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. ĐIỄM CÁC KHÓA\1. ĐIỂM CÁC KHÓA\20. KHOA 20\Bảng điểm\"/>
    </mc:Choice>
  </mc:AlternateContent>
  <xr:revisionPtr revIDLastSave="0" documentId="13_ncr:1_{C988E860-A551-4B8C-B967-EE10B8FD7CD2}" xr6:coauthVersionLast="47" xr6:coauthVersionMax="47" xr10:uidLastSave="{00000000-0000-0000-0000-000000000000}"/>
  <bookViews>
    <workbookView xWindow="-120" yWindow="-120" windowWidth="20730" windowHeight="11160" tabRatio="757" activeTab="1" xr2:uid="{23BAF715-C596-450F-B03E-184DD3197A34}"/>
  </bookViews>
  <sheets>
    <sheet name="KT" sheetId="1" r:id="rId1"/>
    <sheet name="XNK" sheetId="77" r:id="rId2"/>
    <sheet name="XD" sheetId="61" r:id="rId3"/>
    <sheet name="CB" sheetId="57" r:id="rId4"/>
    <sheet name="Đ. Lạnh" sheetId="74" r:id="rId5"/>
    <sheet name="DC" sheetId="53" r:id="rId6"/>
    <sheet name="T. Trung" sheetId="75" r:id="rId7"/>
    <sheet name="T. Anh " sheetId="68" r:id="rId8"/>
    <sheet name="PL" sheetId="69" r:id="rId9"/>
    <sheet name="MR" sheetId="52" r:id="rId10"/>
    <sheet name="QD" sheetId="78" r:id="rId11"/>
    <sheet name="TH" sheetId="66" r:id="rId12"/>
    <sheet name="BE" sheetId="72" r:id="rId13"/>
    <sheet name="DL" sheetId="70" r:id="rId14"/>
    <sheet name="NK" sheetId="50" r:id="rId15"/>
  </sheets>
  <definedNames>
    <definedName name="_xlnm._FilterDatabase" localSheetId="5" hidden="1">DC!$A$4:$BO$4</definedName>
    <definedName name="_xlnm._FilterDatabase" localSheetId="0" hidden="1">KT!$A$4:$GO$4</definedName>
    <definedName name="_xlnm._FilterDatabase" localSheetId="9" hidden="1">MR!$A$4:$DN$55</definedName>
  </definedNames>
  <calcPr calcId="181029"/>
</workbook>
</file>

<file path=xl/calcChain.xml><?xml version="1.0" encoding="utf-8"?>
<calcChain xmlns="http://schemas.openxmlformats.org/spreadsheetml/2006/main">
  <c r="AE5" i="77" l="1"/>
  <c r="GE28" i="1" l="1"/>
  <c r="GD11" i="50" l="1"/>
  <c r="FQ11" i="50"/>
  <c r="JD11" i="50"/>
  <c r="IW11" i="50"/>
  <c r="JA11" i="50" s="1"/>
  <c r="IT11" i="50"/>
  <c r="IQ11" i="50"/>
  <c r="IJ11" i="50"/>
  <c r="IN11" i="50" s="1"/>
  <c r="IG11" i="50"/>
  <c r="ID11" i="50"/>
  <c r="IA11" i="50"/>
  <c r="HZ11" i="50"/>
  <c r="HW11" i="50"/>
  <c r="HQ11" i="50"/>
  <c r="HT11" i="50" s="1"/>
  <c r="HD11" i="50"/>
  <c r="GQ11" i="50"/>
  <c r="EW11" i="50"/>
  <c r="FA11" i="50" s="1"/>
  <c r="ET11" i="50"/>
  <c r="EQ11" i="50"/>
  <c r="CM11" i="50"/>
  <c r="CJ11" i="50"/>
  <c r="CD11" i="50"/>
  <c r="CN11" i="50" s="1"/>
  <c r="BW11" i="50"/>
  <c r="BZ11" i="50" s="1"/>
  <c r="BQ11" i="50"/>
  <c r="BT11" i="50" s="1"/>
  <c r="BJ11" i="50"/>
  <c r="BN11" i="50" s="1"/>
  <c r="BG11" i="50"/>
  <c r="BD11" i="50"/>
  <c r="AW11" i="50"/>
  <c r="BA11" i="50" s="1"/>
  <c r="AQ11" i="50"/>
  <c r="AT11" i="50" s="1"/>
  <c r="AM11" i="50"/>
  <c r="AJ11" i="50"/>
  <c r="AD11" i="50"/>
  <c r="AG11" i="50" s="1"/>
  <c r="W11" i="50"/>
  <c r="Z11" i="50" s="1"/>
  <c r="Q11" i="50"/>
  <c r="AA11" i="50" s="1"/>
  <c r="JQ12" i="50"/>
  <c r="JJ12" i="50"/>
  <c r="JN12" i="50" s="1"/>
  <c r="JG12" i="50"/>
  <c r="JD12" i="50"/>
  <c r="IZ12" i="50"/>
  <c r="IW12" i="50"/>
  <c r="IQ12" i="50"/>
  <c r="IT12" i="50" s="1"/>
  <c r="IM12" i="50"/>
  <c r="IJ12" i="50"/>
  <c r="ID12" i="50"/>
  <c r="IG12" i="50" s="1"/>
  <c r="HW12" i="50"/>
  <c r="IA12" i="50" s="1"/>
  <c r="HT12" i="50"/>
  <c r="HQ12" i="50"/>
  <c r="HJ12" i="50"/>
  <c r="HN12" i="50" s="1"/>
  <c r="HG12" i="50"/>
  <c r="HD12" i="50"/>
  <c r="GZ12" i="50"/>
  <c r="GW12" i="50"/>
  <c r="GQ12" i="50"/>
  <c r="GT12" i="50" s="1"/>
  <c r="GM12" i="50"/>
  <c r="GJ12" i="50"/>
  <c r="GD12" i="50"/>
  <c r="GG12" i="50" s="1"/>
  <c r="FW12" i="50"/>
  <c r="GA12" i="50" s="1"/>
  <c r="FT12" i="50"/>
  <c r="FQ12" i="50"/>
  <c r="FJ12" i="50"/>
  <c r="FN12" i="50" s="1"/>
  <c r="FG12" i="50"/>
  <c r="FD12" i="50"/>
  <c r="EZ12" i="50"/>
  <c r="EW12" i="50"/>
  <c r="EQ12" i="50"/>
  <c r="ET12" i="50" s="1"/>
  <c r="EM12" i="50"/>
  <c r="EJ12" i="50"/>
  <c r="ED12" i="50"/>
  <c r="EG12" i="50" s="1"/>
  <c r="DW12" i="50"/>
  <c r="EA12" i="50" s="1"/>
  <c r="DT12" i="50"/>
  <c r="DQ12" i="50"/>
  <c r="DJ12" i="50"/>
  <c r="DN12" i="50" s="1"/>
  <c r="DG12" i="50"/>
  <c r="DD12" i="50"/>
  <c r="CZ12" i="50"/>
  <c r="CW12" i="50"/>
  <c r="CQ12" i="50"/>
  <c r="CT12" i="50" s="1"/>
  <c r="CN12" i="50"/>
  <c r="CM12" i="50"/>
  <c r="CJ12" i="50"/>
  <c r="CD12" i="50"/>
  <c r="CG12" i="50" s="1"/>
  <c r="BW12" i="50"/>
  <c r="CA12" i="50" s="1"/>
  <c r="BT12" i="50"/>
  <c r="BQ12" i="50"/>
  <c r="BJ12" i="50"/>
  <c r="BM12" i="50" s="1"/>
  <c r="BG12" i="50"/>
  <c r="BD12" i="50"/>
  <c r="BA12" i="50"/>
  <c r="AZ12" i="50"/>
  <c r="AW12" i="50"/>
  <c r="AQ12" i="50"/>
  <c r="AT12" i="50" s="1"/>
  <c r="AM12" i="50"/>
  <c r="AJ12" i="50"/>
  <c r="AD12" i="50"/>
  <c r="AN12" i="50" s="1"/>
  <c r="W12" i="50"/>
  <c r="AA12" i="50" s="1"/>
  <c r="T12" i="50"/>
  <c r="Q12" i="50"/>
  <c r="HR13" i="53"/>
  <c r="GQ7" i="50"/>
  <c r="JD10" i="50"/>
  <c r="JD13" i="50"/>
  <c r="JD14" i="50"/>
  <c r="CN25" i="69"/>
  <c r="CO25" i="69"/>
  <c r="CK25" i="69"/>
  <c r="R26" i="74"/>
  <c r="IM11" i="50" l="1"/>
  <c r="IZ11" i="50"/>
  <c r="EZ11" i="50"/>
  <c r="T11" i="50"/>
  <c r="AN11" i="50"/>
  <c r="AZ11" i="50"/>
  <c r="BM11" i="50"/>
  <c r="CG11" i="50"/>
  <c r="CA11" i="50"/>
  <c r="EN12" i="50"/>
  <c r="GN12" i="50"/>
  <c r="IN12" i="50"/>
  <c r="AG12" i="50"/>
  <c r="DA12" i="50"/>
  <c r="DM12" i="50"/>
  <c r="FA12" i="50"/>
  <c r="FM12" i="50"/>
  <c r="HA12" i="50"/>
  <c r="HM12" i="50"/>
  <c r="JA12" i="50"/>
  <c r="JM12" i="50"/>
  <c r="Z12" i="50"/>
  <c r="BN12" i="50"/>
  <c r="BZ12" i="50"/>
  <c r="DZ12" i="50"/>
  <c r="FZ12" i="50"/>
  <c r="HZ12" i="50"/>
  <c r="IQ31" i="75"/>
  <c r="FW6" i="78" l="1"/>
  <c r="FW7" i="78"/>
  <c r="FW8" i="78"/>
  <c r="FW9" i="78"/>
  <c r="FW10" i="78"/>
  <c r="FW11" i="78"/>
  <c r="FW12" i="78"/>
  <c r="FW13" i="78"/>
  <c r="FW14" i="78"/>
  <c r="FW15" i="78"/>
  <c r="FW16" i="78"/>
  <c r="FW17" i="78"/>
  <c r="FW18" i="78"/>
  <c r="FW19" i="78"/>
  <c r="FW20" i="78"/>
  <c r="FW21" i="78"/>
  <c r="FW22" i="78"/>
  <c r="FW23" i="78"/>
  <c r="FW24" i="78"/>
  <c r="FW25" i="78"/>
  <c r="FW26" i="78"/>
  <c r="FW5" i="78"/>
  <c r="FJ6" i="78"/>
  <c r="FJ7" i="78"/>
  <c r="FJ8" i="78"/>
  <c r="FJ9" i="78"/>
  <c r="FJ10" i="78"/>
  <c r="FJ11" i="78"/>
  <c r="FJ12" i="78"/>
  <c r="FJ13" i="78"/>
  <c r="FJ14" i="78"/>
  <c r="FJ15" i="78"/>
  <c r="FJ16" i="78"/>
  <c r="FJ17" i="78"/>
  <c r="FJ18" i="78"/>
  <c r="FJ19" i="78"/>
  <c r="FJ20" i="78"/>
  <c r="FJ21" i="78"/>
  <c r="FJ22" i="78"/>
  <c r="FJ23" i="78"/>
  <c r="FJ24" i="78"/>
  <c r="FJ25" i="78"/>
  <c r="FJ26" i="78"/>
  <c r="FN5" i="78"/>
  <c r="FJ5" i="78"/>
  <c r="FM5" i="78" s="1"/>
  <c r="BE10" i="74" l="1"/>
  <c r="DB24" i="53"/>
  <c r="CD26" i="68" l="1"/>
  <c r="Q26" i="68"/>
  <c r="KJ20" i="52" l="1"/>
  <c r="KJ19" i="52"/>
  <c r="KJ18" i="52"/>
  <c r="LR48" i="53"/>
  <c r="LK48" i="53"/>
  <c r="LO48" i="53" s="1"/>
  <c r="LH48" i="53"/>
  <c r="LE48" i="53"/>
  <c r="LA48" i="53"/>
  <c r="KX48" i="53"/>
  <c r="KR48" i="53"/>
  <c r="KU48" i="53" s="1"/>
  <c r="KO48" i="53"/>
  <c r="KN48" i="53"/>
  <c r="KK48" i="53"/>
  <c r="KE48" i="53"/>
  <c r="KH48" i="53" s="1"/>
  <c r="JX48" i="53"/>
  <c r="KB48" i="53" s="1"/>
  <c r="JU48" i="53"/>
  <c r="JR48" i="53"/>
  <c r="JK48" i="53"/>
  <c r="JO48" i="53" s="1"/>
  <c r="JH48" i="53"/>
  <c r="JE48" i="53"/>
  <c r="JA48" i="53"/>
  <c r="IX48" i="53"/>
  <c r="IR48" i="53"/>
  <c r="IU48" i="53" s="1"/>
  <c r="IN48" i="53"/>
  <c r="IK48" i="53"/>
  <c r="IE48" i="53"/>
  <c r="IH48" i="53" s="1"/>
  <c r="HX48" i="53"/>
  <c r="IB48" i="53" s="1"/>
  <c r="HU48" i="53"/>
  <c r="HR48" i="53"/>
  <c r="HK48" i="53"/>
  <c r="HO48" i="53" s="1"/>
  <c r="HH48" i="53"/>
  <c r="HE48" i="53"/>
  <c r="HA48" i="53"/>
  <c r="GX48" i="53"/>
  <c r="GR48" i="53"/>
  <c r="GU48" i="53" s="1"/>
  <c r="GN48" i="53"/>
  <c r="GK48" i="53"/>
  <c r="GE48" i="53"/>
  <c r="GH48" i="53" s="1"/>
  <c r="FX48" i="53"/>
  <c r="GB48" i="53" s="1"/>
  <c r="FU48" i="53"/>
  <c r="FR48" i="53"/>
  <c r="FK48" i="53"/>
  <c r="FO48" i="53" s="1"/>
  <c r="FH48" i="53"/>
  <c r="FE48" i="53"/>
  <c r="FA48" i="53"/>
  <c r="EX48" i="53"/>
  <c r="ER48" i="53"/>
  <c r="EU48" i="53" s="1"/>
  <c r="EN48" i="53"/>
  <c r="EK48" i="53"/>
  <c r="EE48" i="53"/>
  <c r="EO48" i="53" s="1"/>
  <c r="DX48" i="53"/>
  <c r="EB48" i="53" s="1"/>
  <c r="DU48" i="53"/>
  <c r="DR48" i="53"/>
  <c r="DK48" i="53"/>
  <c r="DO48" i="53" s="1"/>
  <c r="DH48" i="53"/>
  <c r="DE48" i="53"/>
  <c r="DA48" i="53"/>
  <c r="CX48" i="53"/>
  <c r="CR48" i="53"/>
  <c r="CU48" i="53" s="1"/>
  <c r="CN48" i="53"/>
  <c r="CK48" i="53"/>
  <c r="CE48" i="53"/>
  <c r="CO48" i="53" s="1"/>
  <c r="BX48" i="53"/>
  <c r="CB48" i="53" s="1"/>
  <c r="BU48" i="53"/>
  <c r="BR48" i="53"/>
  <c r="BK48" i="53"/>
  <c r="BO48" i="53" s="1"/>
  <c r="BH48" i="53"/>
  <c r="BE48" i="53"/>
  <c r="BB48" i="53"/>
  <c r="BA48" i="53"/>
  <c r="AX48" i="53"/>
  <c r="AR48" i="53"/>
  <c r="AU48" i="53" s="1"/>
  <c r="AN48" i="53"/>
  <c r="AK48" i="53"/>
  <c r="AE48" i="53"/>
  <c r="AO48" i="53" s="1"/>
  <c r="X48" i="53"/>
  <c r="AB48" i="53" s="1"/>
  <c r="U48" i="53"/>
  <c r="R48" i="53"/>
  <c r="DR7" i="74"/>
  <c r="DU7" i="74" s="1"/>
  <c r="DX7" i="74"/>
  <c r="EA7" i="74"/>
  <c r="GO48" i="53" l="1"/>
  <c r="IO48" i="53"/>
  <c r="AH48" i="53"/>
  <c r="BN48" i="53"/>
  <c r="CH48" i="53"/>
  <c r="DB48" i="53"/>
  <c r="DN48" i="53"/>
  <c r="EH48" i="53"/>
  <c r="FB48" i="53"/>
  <c r="FN48" i="53"/>
  <c r="HB48" i="53"/>
  <c r="HN48" i="53"/>
  <c r="JB48" i="53"/>
  <c r="JN48" i="53"/>
  <c r="LB48" i="53"/>
  <c r="LN48" i="53"/>
  <c r="AA48" i="53"/>
  <c r="CA48" i="53"/>
  <c r="EA48" i="53"/>
  <c r="GA48" i="53"/>
  <c r="IA48" i="53"/>
  <c r="KA48" i="53"/>
  <c r="EB7" i="74"/>
  <c r="DE18" i="77" l="1"/>
  <c r="HD20" i="68"/>
  <c r="HD19" i="68"/>
  <c r="HD17" i="68"/>
  <c r="HG17" i="68" s="1"/>
  <c r="HD6" i="68"/>
  <c r="KD41" i="75"/>
  <c r="JW41" i="75"/>
  <c r="JT41" i="75"/>
  <c r="JQ41" i="75"/>
  <c r="JM41" i="75"/>
  <c r="JJ41" i="75"/>
  <c r="JN41" i="75" s="1"/>
  <c r="JG41" i="75"/>
  <c r="JD41" i="75"/>
  <c r="IZ41" i="75"/>
  <c r="IW41" i="75"/>
  <c r="IQ41" i="75"/>
  <c r="IT41" i="75" s="1"/>
  <c r="IM41" i="75"/>
  <c r="IJ41" i="75"/>
  <c r="IG41" i="75"/>
  <c r="ID41" i="75"/>
  <c r="IN41" i="75" s="1"/>
  <c r="HW41" i="75"/>
  <c r="HT41" i="75"/>
  <c r="HQ41" i="75"/>
  <c r="KD40" i="75"/>
  <c r="JZ40" i="75"/>
  <c r="JW40" i="75"/>
  <c r="JQ40" i="75"/>
  <c r="JT40" i="75" s="1"/>
  <c r="JM40" i="75"/>
  <c r="JJ40" i="75"/>
  <c r="JG40" i="75"/>
  <c r="JD40" i="75"/>
  <c r="JN40" i="75" s="1"/>
  <c r="IW40" i="75"/>
  <c r="IT40" i="75"/>
  <c r="IQ40" i="75"/>
  <c r="IM40" i="75"/>
  <c r="IJ40" i="75"/>
  <c r="IN40" i="75" s="1"/>
  <c r="IG40" i="75"/>
  <c r="ID40" i="75"/>
  <c r="IA40" i="75"/>
  <c r="HZ40" i="75"/>
  <c r="HW40" i="75"/>
  <c r="HQ40" i="75"/>
  <c r="HT40" i="75" s="1"/>
  <c r="KD39" i="75"/>
  <c r="JW39" i="75"/>
  <c r="JT39" i="75"/>
  <c r="JQ39" i="75"/>
  <c r="JM39" i="75"/>
  <c r="JJ39" i="75"/>
  <c r="JN39" i="75" s="1"/>
  <c r="JG39" i="75"/>
  <c r="JD39" i="75"/>
  <c r="JA39" i="75"/>
  <c r="IZ39" i="75"/>
  <c r="IW39" i="75"/>
  <c r="IQ39" i="75"/>
  <c r="IT39" i="75" s="1"/>
  <c r="IM39" i="75"/>
  <c r="IJ39" i="75"/>
  <c r="IG39" i="75"/>
  <c r="ID39" i="75"/>
  <c r="IN39" i="75" s="1"/>
  <c r="HW39" i="75"/>
  <c r="HT39" i="75"/>
  <c r="HQ39" i="75"/>
  <c r="KD38" i="75"/>
  <c r="JZ38" i="75"/>
  <c r="JW38" i="75"/>
  <c r="JQ38" i="75"/>
  <c r="JT38" i="75" s="1"/>
  <c r="JM38" i="75"/>
  <c r="JJ38" i="75"/>
  <c r="JG38" i="75"/>
  <c r="JD38" i="75"/>
  <c r="JN38" i="75" s="1"/>
  <c r="IW38" i="75"/>
  <c r="IQ38" i="75"/>
  <c r="IT38" i="75" s="1"/>
  <c r="IM38" i="75"/>
  <c r="IJ38" i="75"/>
  <c r="IN38" i="75" s="1"/>
  <c r="IG38" i="75"/>
  <c r="ID38" i="75"/>
  <c r="HZ38" i="75"/>
  <c r="HW38" i="75"/>
  <c r="HQ38" i="75"/>
  <c r="HT38" i="75" s="1"/>
  <c r="KD37" i="75"/>
  <c r="JW37" i="75"/>
  <c r="JT37" i="75"/>
  <c r="JQ37" i="75"/>
  <c r="JM37" i="75"/>
  <c r="JJ37" i="75"/>
  <c r="JN37" i="75" s="1"/>
  <c r="JG37" i="75"/>
  <c r="JD37" i="75"/>
  <c r="IZ37" i="75"/>
  <c r="IW37" i="75"/>
  <c r="IQ37" i="75"/>
  <c r="IT37" i="75" s="1"/>
  <c r="IM37" i="75"/>
  <c r="IJ37" i="75"/>
  <c r="IG37" i="75"/>
  <c r="ID37" i="75"/>
  <c r="IN37" i="75" s="1"/>
  <c r="HW37" i="75"/>
  <c r="HT37" i="75"/>
  <c r="HQ37" i="75"/>
  <c r="KD36" i="75"/>
  <c r="JZ36" i="75"/>
  <c r="JW36" i="75"/>
  <c r="JQ36" i="75"/>
  <c r="JT36" i="75" s="1"/>
  <c r="JM36" i="75"/>
  <c r="JJ36" i="75"/>
  <c r="JG36" i="75"/>
  <c r="JD36" i="75"/>
  <c r="JN36" i="75" s="1"/>
  <c r="IW36" i="75"/>
  <c r="IT36" i="75"/>
  <c r="IQ36" i="75"/>
  <c r="IM36" i="75"/>
  <c r="IJ36" i="75"/>
  <c r="IN36" i="75" s="1"/>
  <c r="IG36" i="75"/>
  <c r="ID36" i="75"/>
  <c r="IA36" i="75"/>
  <c r="HZ36" i="75"/>
  <c r="HW36" i="75"/>
  <c r="HQ36" i="75"/>
  <c r="HT36" i="75" s="1"/>
  <c r="KD35" i="75"/>
  <c r="JW35" i="75"/>
  <c r="JQ35" i="75"/>
  <c r="JT35" i="75" s="1"/>
  <c r="JM35" i="75"/>
  <c r="JJ35" i="75"/>
  <c r="JN35" i="75" s="1"/>
  <c r="JG35" i="75"/>
  <c r="JD35" i="75"/>
  <c r="IZ35" i="75"/>
  <c r="IW35" i="75"/>
  <c r="IQ35" i="75"/>
  <c r="IT35" i="75" s="1"/>
  <c r="IM35" i="75"/>
  <c r="IJ35" i="75"/>
  <c r="ID35" i="75"/>
  <c r="IN35" i="75" s="1"/>
  <c r="HW35" i="75"/>
  <c r="HQ35" i="75"/>
  <c r="HT35" i="75" s="1"/>
  <c r="KD34" i="75"/>
  <c r="KA34" i="75"/>
  <c r="JZ34" i="75"/>
  <c r="JW34" i="75"/>
  <c r="JQ34" i="75"/>
  <c r="JT34" i="75" s="1"/>
  <c r="JM34" i="75"/>
  <c r="JJ34" i="75"/>
  <c r="JG34" i="75"/>
  <c r="JD34" i="75"/>
  <c r="JN34" i="75" s="1"/>
  <c r="IW34" i="75"/>
  <c r="IT34" i="75"/>
  <c r="IQ34" i="75"/>
  <c r="IM34" i="75"/>
  <c r="IJ34" i="75"/>
  <c r="IN34" i="75" s="1"/>
  <c r="IG34" i="75"/>
  <c r="ID34" i="75"/>
  <c r="HZ34" i="75"/>
  <c r="HW34" i="75"/>
  <c r="HQ34" i="75"/>
  <c r="HT34" i="75" s="1"/>
  <c r="KD33" i="75"/>
  <c r="JW33" i="75"/>
  <c r="JQ33" i="75"/>
  <c r="JT33" i="75" s="1"/>
  <c r="JM33" i="75"/>
  <c r="JJ33" i="75"/>
  <c r="JN33" i="75" s="1"/>
  <c r="JG33" i="75"/>
  <c r="JD33" i="75"/>
  <c r="IZ33" i="75"/>
  <c r="IW33" i="75"/>
  <c r="IQ33" i="75"/>
  <c r="IT33" i="75" s="1"/>
  <c r="IM33" i="75"/>
  <c r="IJ33" i="75"/>
  <c r="IG33" i="75"/>
  <c r="ID33" i="75"/>
  <c r="IN33" i="75" s="1"/>
  <c r="HW33" i="75"/>
  <c r="HT33" i="75"/>
  <c r="HQ33" i="75"/>
  <c r="KD32" i="75"/>
  <c r="JZ32" i="75"/>
  <c r="JW32" i="75"/>
  <c r="JQ32" i="75"/>
  <c r="JT32" i="75" s="1"/>
  <c r="JM32" i="75"/>
  <c r="JJ32" i="75"/>
  <c r="JG32" i="75"/>
  <c r="JD32" i="75"/>
  <c r="JN32" i="75" s="1"/>
  <c r="IW32" i="75"/>
  <c r="IT32" i="75"/>
  <c r="IQ32" i="75"/>
  <c r="IM32" i="75"/>
  <c r="IJ32" i="75"/>
  <c r="IN32" i="75" s="1"/>
  <c r="IG32" i="75"/>
  <c r="ID32" i="75"/>
  <c r="IA32" i="75"/>
  <c r="HZ32" i="75"/>
  <c r="HW32" i="75"/>
  <c r="HQ32" i="75"/>
  <c r="HT32" i="75" s="1"/>
  <c r="KD31" i="75"/>
  <c r="JW31" i="75"/>
  <c r="JT31" i="75"/>
  <c r="JQ31" i="75"/>
  <c r="JM31" i="75"/>
  <c r="JJ31" i="75"/>
  <c r="JN31" i="75" s="1"/>
  <c r="JD31" i="75"/>
  <c r="JG31" i="75" s="1"/>
  <c r="JA31" i="75"/>
  <c r="IZ31" i="75"/>
  <c r="IW31" i="75"/>
  <c r="IT31" i="75"/>
  <c r="IM31" i="75"/>
  <c r="IJ31" i="75"/>
  <c r="ID31" i="75"/>
  <c r="IN31" i="75" s="1"/>
  <c r="HW31" i="75"/>
  <c r="HQ31" i="75"/>
  <c r="HT31" i="75" s="1"/>
  <c r="KD30" i="75"/>
  <c r="KA30" i="75"/>
  <c r="JZ30" i="75"/>
  <c r="JW30" i="75"/>
  <c r="JQ30" i="75"/>
  <c r="JT30" i="75" s="1"/>
  <c r="JM30" i="75"/>
  <c r="JJ30" i="75"/>
  <c r="JD30" i="75"/>
  <c r="JN30" i="75" s="1"/>
  <c r="IW30" i="75"/>
  <c r="IQ30" i="75"/>
  <c r="IT30" i="75" s="1"/>
  <c r="IM30" i="75"/>
  <c r="IJ30" i="75"/>
  <c r="IG30" i="75"/>
  <c r="ID30" i="75"/>
  <c r="HZ30" i="75"/>
  <c r="HW30" i="75"/>
  <c r="HQ30" i="75"/>
  <c r="HT30" i="75" s="1"/>
  <c r="KD29" i="75"/>
  <c r="JW29" i="75"/>
  <c r="JT29" i="75"/>
  <c r="JQ29" i="75"/>
  <c r="JM29" i="75"/>
  <c r="JJ29" i="75"/>
  <c r="JN29" i="75" s="1"/>
  <c r="JG29" i="75"/>
  <c r="JD29" i="75"/>
  <c r="IZ29" i="75"/>
  <c r="IW29" i="75"/>
  <c r="IQ29" i="75"/>
  <c r="IT29" i="75" s="1"/>
  <c r="IM29" i="75"/>
  <c r="IJ29" i="75"/>
  <c r="IG29" i="75"/>
  <c r="ID29" i="75"/>
  <c r="IN29" i="75" s="1"/>
  <c r="HW29" i="75"/>
  <c r="HT29" i="75"/>
  <c r="HQ29" i="75"/>
  <c r="KD28" i="75"/>
  <c r="KA28" i="75"/>
  <c r="JZ28" i="75"/>
  <c r="JW28" i="75"/>
  <c r="JQ28" i="75"/>
  <c r="JT28" i="75" s="1"/>
  <c r="JM28" i="75"/>
  <c r="JJ28" i="75"/>
  <c r="JD28" i="75"/>
  <c r="JN28" i="75" s="1"/>
  <c r="IW28" i="75"/>
  <c r="IT28" i="75"/>
  <c r="IQ28" i="75"/>
  <c r="IM28" i="75"/>
  <c r="IJ28" i="75"/>
  <c r="IN28" i="75" s="1"/>
  <c r="IG28" i="75"/>
  <c r="ID28" i="75"/>
  <c r="IA28" i="75"/>
  <c r="HZ28" i="75"/>
  <c r="HW28" i="75"/>
  <c r="HQ28" i="75"/>
  <c r="HT28" i="75" s="1"/>
  <c r="KD27" i="75"/>
  <c r="JW27" i="75"/>
  <c r="JT27" i="75"/>
  <c r="JQ27" i="75"/>
  <c r="JM27" i="75"/>
  <c r="JJ27" i="75"/>
  <c r="JN27" i="75" s="1"/>
  <c r="JG27" i="75"/>
  <c r="JD27" i="75"/>
  <c r="JA27" i="75"/>
  <c r="IZ27" i="75"/>
  <c r="IW27" i="75"/>
  <c r="IQ27" i="75"/>
  <c r="IT27" i="75" s="1"/>
  <c r="IM27" i="75"/>
  <c r="IJ27" i="75"/>
  <c r="ID27" i="75"/>
  <c r="IN27" i="75" s="1"/>
  <c r="HW27" i="75"/>
  <c r="HT27" i="75"/>
  <c r="HQ27" i="75"/>
  <c r="KD26" i="75"/>
  <c r="JZ26" i="75"/>
  <c r="JW26" i="75"/>
  <c r="JQ26" i="75"/>
  <c r="JT26" i="75" s="1"/>
  <c r="JM26" i="75"/>
  <c r="JJ26" i="75"/>
  <c r="JG26" i="75"/>
  <c r="JD26" i="75"/>
  <c r="JN26" i="75" s="1"/>
  <c r="IW26" i="75"/>
  <c r="IZ26" i="75" s="1"/>
  <c r="IT26" i="75"/>
  <c r="IQ26" i="75"/>
  <c r="JA26" i="75" s="1"/>
  <c r="IM26" i="75"/>
  <c r="IJ26" i="75"/>
  <c r="IN26" i="75" s="1"/>
  <c r="IG26" i="75"/>
  <c r="ID26" i="75"/>
  <c r="HW26" i="75"/>
  <c r="IA26" i="75" s="1"/>
  <c r="HQ26" i="75"/>
  <c r="HT26" i="75" s="1"/>
  <c r="KD25" i="75"/>
  <c r="JW25" i="75"/>
  <c r="JZ25" i="75" s="1"/>
  <c r="JT25" i="75"/>
  <c r="JQ25" i="75"/>
  <c r="JJ25" i="75"/>
  <c r="JN25" i="75" s="1"/>
  <c r="JG25" i="75"/>
  <c r="JD25" i="75"/>
  <c r="IZ25" i="75"/>
  <c r="IW25" i="75"/>
  <c r="JA25" i="75" s="1"/>
  <c r="IQ25" i="75"/>
  <c r="IT25" i="75" s="1"/>
  <c r="IM25" i="75"/>
  <c r="IJ25" i="75"/>
  <c r="IG25" i="75"/>
  <c r="ID25" i="75"/>
  <c r="IN25" i="75" s="1"/>
  <c r="IA25" i="75"/>
  <c r="HW25" i="75"/>
  <c r="HZ25" i="75" s="1"/>
  <c r="HT25" i="75"/>
  <c r="HQ25" i="75"/>
  <c r="KD24" i="75"/>
  <c r="JZ24" i="75"/>
  <c r="JW24" i="75"/>
  <c r="JQ24" i="75"/>
  <c r="JT24" i="75" s="1"/>
  <c r="JM24" i="75"/>
  <c r="JJ24" i="75"/>
  <c r="JG24" i="75"/>
  <c r="JD24" i="75"/>
  <c r="JN24" i="75" s="1"/>
  <c r="IW24" i="75"/>
  <c r="IZ24" i="75" s="1"/>
  <c r="IT24" i="75"/>
  <c r="IQ24" i="75"/>
  <c r="JA24" i="75" s="1"/>
  <c r="IM24" i="75"/>
  <c r="IJ24" i="75"/>
  <c r="IN24" i="75" s="1"/>
  <c r="IG24" i="75"/>
  <c r="ID24" i="75"/>
  <c r="HW24" i="75"/>
  <c r="IA24" i="75" s="1"/>
  <c r="HQ24" i="75"/>
  <c r="HT24" i="75" s="1"/>
  <c r="KD23" i="75"/>
  <c r="JW23" i="75"/>
  <c r="JZ23" i="75" s="1"/>
  <c r="JT23" i="75"/>
  <c r="JQ23" i="75"/>
  <c r="JJ23" i="75"/>
  <c r="JN23" i="75" s="1"/>
  <c r="JG23" i="75"/>
  <c r="JD23" i="75"/>
  <c r="IZ23" i="75"/>
  <c r="IW23" i="75"/>
  <c r="JA23" i="75" s="1"/>
  <c r="IQ23" i="75"/>
  <c r="IT23" i="75" s="1"/>
  <c r="IM23" i="75"/>
  <c r="IJ23" i="75"/>
  <c r="IG23" i="75"/>
  <c r="ID23" i="75"/>
  <c r="IN23" i="75" s="1"/>
  <c r="IA23" i="75"/>
  <c r="HW23" i="75"/>
  <c r="HZ23" i="75" s="1"/>
  <c r="HT23" i="75"/>
  <c r="HQ23" i="75"/>
  <c r="KD22" i="75"/>
  <c r="JZ22" i="75"/>
  <c r="JW22" i="75"/>
  <c r="JQ22" i="75"/>
  <c r="JT22" i="75" s="1"/>
  <c r="JM22" i="75"/>
  <c r="JJ22" i="75"/>
  <c r="JD22" i="75"/>
  <c r="JN22" i="75" s="1"/>
  <c r="IW22" i="75"/>
  <c r="IZ22" i="75" s="1"/>
  <c r="IT22" i="75"/>
  <c r="IQ22" i="75"/>
  <c r="JA22" i="75" s="1"/>
  <c r="IM22" i="75"/>
  <c r="IJ22" i="75"/>
  <c r="IG22" i="75"/>
  <c r="ID22" i="75"/>
  <c r="HW22" i="75"/>
  <c r="HQ22" i="75"/>
  <c r="HT22" i="75" s="1"/>
  <c r="KD21" i="75"/>
  <c r="JW21" i="75"/>
  <c r="JZ21" i="75" s="1"/>
  <c r="JT21" i="75"/>
  <c r="JQ21" i="75"/>
  <c r="JJ21" i="75"/>
  <c r="JN21" i="75" s="1"/>
  <c r="JG21" i="75"/>
  <c r="JD21" i="75"/>
  <c r="IZ21" i="75"/>
  <c r="IW21" i="75"/>
  <c r="JA21" i="75" s="1"/>
  <c r="IQ21" i="75"/>
  <c r="IT21" i="75" s="1"/>
  <c r="IM21" i="75"/>
  <c r="IJ21" i="75"/>
  <c r="IG21" i="75"/>
  <c r="ID21" i="75"/>
  <c r="IN21" i="75" s="1"/>
  <c r="IA21" i="75"/>
  <c r="HW21" i="75"/>
  <c r="HZ21" i="75" s="1"/>
  <c r="HT21" i="75"/>
  <c r="HQ21" i="75"/>
  <c r="KD20" i="75"/>
  <c r="JZ20" i="75"/>
  <c r="JW20" i="75"/>
  <c r="JQ20" i="75"/>
  <c r="JT20" i="75" s="1"/>
  <c r="JM20" i="75"/>
  <c r="JJ20" i="75"/>
  <c r="JG20" i="75"/>
  <c r="JD20" i="75"/>
  <c r="JN20" i="75" s="1"/>
  <c r="IW20" i="75"/>
  <c r="IQ20" i="75"/>
  <c r="IT20" i="75" s="1"/>
  <c r="IM20" i="75"/>
  <c r="IJ20" i="75"/>
  <c r="ID20" i="75"/>
  <c r="IG20" i="75" s="1"/>
  <c r="HZ20" i="75"/>
  <c r="HW20" i="75"/>
  <c r="HQ20" i="75"/>
  <c r="IA20" i="75" s="1"/>
  <c r="KD19" i="75"/>
  <c r="JW19" i="75"/>
  <c r="KA19" i="75" s="1"/>
  <c r="JT19" i="75"/>
  <c r="JQ19" i="75"/>
  <c r="JM19" i="75"/>
  <c r="JJ19" i="75"/>
  <c r="JN19" i="75" s="1"/>
  <c r="JG19" i="75"/>
  <c r="JD19" i="75"/>
  <c r="IZ19" i="75"/>
  <c r="IW19" i="75"/>
  <c r="IQ19" i="75"/>
  <c r="IT19" i="75" s="1"/>
  <c r="IM19" i="75"/>
  <c r="IJ19" i="75"/>
  <c r="IG19" i="75"/>
  <c r="ID19" i="75"/>
  <c r="IN19" i="75" s="1"/>
  <c r="HW19" i="75"/>
  <c r="IA19" i="75" s="1"/>
  <c r="HT19" i="75"/>
  <c r="HQ19" i="75"/>
  <c r="KD18" i="75"/>
  <c r="JZ18" i="75"/>
  <c r="JW18" i="75"/>
  <c r="JQ18" i="75"/>
  <c r="JT18" i="75" s="1"/>
  <c r="JM18" i="75"/>
  <c r="JJ18" i="75"/>
  <c r="JG18" i="75"/>
  <c r="JD18" i="75"/>
  <c r="JN18" i="75" s="1"/>
  <c r="IW18" i="75"/>
  <c r="JA18" i="75" s="1"/>
  <c r="IT18" i="75"/>
  <c r="IQ18" i="75"/>
  <c r="IM18" i="75"/>
  <c r="IJ18" i="75"/>
  <c r="IN18" i="75" s="1"/>
  <c r="IG18" i="75"/>
  <c r="ID18" i="75"/>
  <c r="HZ18" i="75"/>
  <c r="HW18" i="75"/>
  <c r="HQ18" i="75"/>
  <c r="IA18" i="75" s="1"/>
  <c r="KD17" i="75"/>
  <c r="JW17" i="75"/>
  <c r="JT17" i="75"/>
  <c r="JQ17" i="75"/>
  <c r="JM17" i="75"/>
  <c r="JJ17" i="75"/>
  <c r="JN17" i="75" s="1"/>
  <c r="JD17" i="75"/>
  <c r="JG17" i="75" s="1"/>
  <c r="IZ17" i="75"/>
  <c r="IW17" i="75"/>
  <c r="IQ17" i="75"/>
  <c r="IT17" i="75" s="1"/>
  <c r="IM17" i="75"/>
  <c r="IJ17" i="75"/>
  <c r="ID17" i="75"/>
  <c r="IN17" i="75" s="1"/>
  <c r="HW17" i="75"/>
  <c r="HQ17" i="75"/>
  <c r="HT17" i="75" s="1"/>
  <c r="KD16" i="75"/>
  <c r="JZ16" i="75"/>
  <c r="JW16" i="75"/>
  <c r="JQ16" i="75"/>
  <c r="KA16" i="75" s="1"/>
  <c r="JM16" i="75"/>
  <c r="JJ16" i="75"/>
  <c r="JG16" i="75"/>
  <c r="JD16" i="75"/>
  <c r="JN16" i="75" s="1"/>
  <c r="IW16" i="75"/>
  <c r="JA16" i="75" s="1"/>
  <c r="IT16" i="75"/>
  <c r="IQ16" i="75"/>
  <c r="IM16" i="75"/>
  <c r="IJ16" i="75"/>
  <c r="IN16" i="75" s="1"/>
  <c r="IG16" i="75"/>
  <c r="ID16" i="75"/>
  <c r="IA16" i="75"/>
  <c r="HZ16" i="75"/>
  <c r="HW16" i="75"/>
  <c r="HQ16" i="75"/>
  <c r="HT16" i="75" s="1"/>
  <c r="KD15" i="75"/>
  <c r="JW15" i="75"/>
  <c r="KA15" i="75" s="1"/>
  <c r="JT15" i="75"/>
  <c r="JQ15" i="75"/>
  <c r="JM15" i="75"/>
  <c r="JJ15" i="75"/>
  <c r="JG15" i="75"/>
  <c r="JD15" i="75"/>
  <c r="IZ15" i="75"/>
  <c r="IW15" i="75"/>
  <c r="IQ15" i="75"/>
  <c r="JA15" i="75" s="1"/>
  <c r="IM15" i="75"/>
  <c r="IJ15" i="75"/>
  <c r="IG15" i="75"/>
  <c r="ID15" i="75"/>
  <c r="IN15" i="75" s="1"/>
  <c r="HW15" i="75"/>
  <c r="IA15" i="75" s="1"/>
  <c r="HT15" i="75"/>
  <c r="HQ15" i="75"/>
  <c r="KD14" i="75"/>
  <c r="JZ14" i="75"/>
  <c r="JW14" i="75"/>
  <c r="JQ14" i="75"/>
  <c r="KA14" i="75" s="1"/>
  <c r="JM14" i="75"/>
  <c r="JJ14" i="75"/>
  <c r="JG14" i="75"/>
  <c r="JD14" i="75"/>
  <c r="JN14" i="75" s="1"/>
  <c r="IW14" i="75"/>
  <c r="JA14" i="75" s="1"/>
  <c r="IT14" i="75"/>
  <c r="IQ14" i="75"/>
  <c r="IM14" i="75"/>
  <c r="IJ14" i="75"/>
  <c r="IN14" i="75" s="1"/>
  <c r="IG14" i="75"/>
  <c r="ID14" i="75"/>
  <c r="HZ14" i="75"/>
  <c r="HW14" i="75"/>
  <c r="HQ14" i="75"/>
  <c r="IA14" i="75" s="1"/>
  <c r="KD13" i="75"/>
  <c r="JW13" i="75"/>
  <c r="KA13" i="75" s="1"/>
  <c r="JT13" i="75"/>
  <c r="JQ13" i="75"/>
  <c r="JM13" i="75"/>
  <c r="JJ13" i="75"/>
  <c r="JN13" i="75" s="1"/>
  <c r="JG13" i="75"/>
  <c r="JD13" i="75"/>
  <c r="IZ13" i="75"/>
  <c r="IW13" i="75"/>
  <c r="IQ13" i="75"/>
  <c r="JA13" i="75" s="1"/>
  <c r="IM13" i="75"/>
  <c r="IJ13" i="75"/>
  <c r="IG13" i="75"/>
  <c r="ID13" i="75"/>
  <c r="IN13" i="75" s="1"/>
  <c r="HW13" i="75"/>
  <c r="IA13" i="75" s="1"/>
  <c r="HT13" i="75"/>
  <c r="HQ13" i="75"/>
  <c r="KD12" i="75"/>
  <c r="JZ12" i="75"/>
  <c r="JW12" i="75"/>
  <c r="JQ12" i="75"/>
  <c r="KA12" i="75" s="1"/>
  <c r="JM12" i="75"/>
  <c r="JJ12" i="75"/>
  <c r="JG12" i="75"/>
  <c r="JD12" i="75"/>
  <c r="JN12" i="75" s="1"/>
  <c r="IW12" i="75"/>
  <c r="JA12" i="75" s="1"/>
  <c r="IT12" i="75"/>
  <c r="IQ12" i="75"/>
  <c r="IM12" i="75"/>
  <c r="IJ12" i="75"/>
  <c r="IN12" i="75" s="1"/>
  <c r="IG12" i="75"/>
  <c r="ID12" i="75"/>
  <c r="HZ12" i="75"/>
  <c r="HW12" i="75"/>
  <c r="HQ12" i="75"/>
  <c r="IA12" i="75" s="1"/>
  <c r="KD11" i="75"/>
  <c r="JW11" i="75"/>
  <c r="KA11" i="75" s="1"/>
  <c r="JT11" i="75"/>
  <c r="JQ11" i="75"/>
  <c r="JM11" i="75"/>
  <c r="JJ11" i="75"/>
  <c r="JN11" i="75" s="1"/>
  <c r="JG11" i="75"/>
  <c r="JD11" i="75"/>
  <c r="IZ11" i="75"/>
  <c r="IW11" i="75"/>
  <c r="IQ11" i="75"/>
  <c r="JA11" i="75" s="1"/>
  <c r="IM11" i="75"/>
  <c r="IJ11" i="75"/>
  <c r="IG11" i="75"/>
  <c r="ID11" i="75"/>
  <c r="IN11" i="75" s="1"/>
  <c r="HW11" i="75"/>
  <c r="IA11" i="75" s="1"/>
  <c r="HT11" i="75"/>
  <c r="HQ11" i="75"/>
  <c r="KD10" i="75"/>
  <c r="JZ10" i="75"/>
  <c r="JW10" i="75"/>
  <c r="JQ10" i="75"/>
  <c r="KA10" i="75" s="1"/>
  <c r="JM10" i="75"/>
  <c r="JJ10" i="75"/>
  <c r="JD10" i="75"/>
  <c r="JN10" i="75" s="1"/>
  <c r="IW10" i="75"/>
  <c r="IQ10" i="75"/>
  <c r="IT10" i="75" s="1"/>
  <c r="IM10" i="75"/>
  <c r="IJ10" i="75"/>
  <c r="IN10" i="75" s="1"/>
  <c r="IG10" i="75"/>
  <c r="ID10" i="75"/>
  <c r="HZ10" i="75"/>
  <c r="HW10" i="75"/>
  <c r="HQ10" i="75"/>
  <c r="HT10" i="75" s="1"/>
  <c r="KD9" i="75"/>
  <c r="JW9" i="75"/>
  <c r="JQ9" i="75"/>
  <c r="JT9" i="75" s="1"/>
  <c r="JM9" i="75"/>
  <c r="JJ9" i="75"/>
  <c r="JD9" i="75"/>
  <c r="JG9" i="75" s="1"/>
  <c r="IZ9" i="75"/>
  <c r="IW9" i="75"/>
  <c r="IQ9" i="75"/>
  <c r="IT9" i="75" s="1"/>
  <c r="IM9" i="75"/>
  <c r="IJ9" i="75"/>
  <c r="ID9" i="75"/>
  <c r="IN9" i="75" s="1"/>
  <c r="HW9" i="75"/>
  <c r="IA9" i="75" s="1"/>
  <c r="HT9" i="75"/>
  <c r="HQ9" i="75"/>
  <c r="KD8" i="75"/>
  <c r="JZ8" i="75"/>
  <c r="JW8" i="75"/>
  <c r="JQ8" i="75"/>
  <c r="KA8" i="75" s="1"/>
  <c r="JM8" i="75"/>
  <c r="JJ8" i="75"/>
  <c r="JG8" i="75"/>
  <c r="JD8" i="75"/>
  <c r="JN8" i="75" s="1"/>
  <c r="IW8" i="75"/>
  <c r="JA8" i="75" s="1"/>
  <c r="IT8" i="75"/>
  <c r="IQ8" i="75"/>
  <c r="IM8" i="75"/>
  <c r="IJ8" i="75"/>
  <c r="IN8" i="75" s="1"/>
  <c r="IG8" i="75"/>
  <c r="ID8" i="75"/>
  <c r="HZ8" i="75"/>
  <c r="HW8" i="75"/>
  <c r="HQ8" i="75"/>
  <c r="HT8" i="75" s="1"/>
  <c r="KD7" i="75"/>
  <c r="JW7" i="75"/>
  <c r="KA7" i="75" s="1"/>
  <c r="JT7" i="75"/>
  <c r="JQ7" i="75"/>
  <c r="JM7" i="75"/>
  <c r="JJ7" i="75"/>
  <c r="JN7" i="75" s="1"/>
  <c r="JG7" i="75"/>
  <c r="JD7" i="75"/>
  <c r="IZ7" i="75"/>
  <c r="IW7" i="75"/>
  <c r="IQ7" i="75"/>
  <c r="IT7" i="75" s="1"/>
  <c r="IM7" i="75"/>
  <c r="IJ7" i="75"/>
  <c r="IG7" i="75"/>
  <c r="ID7" i="75"/>
  <c r="IN7" i="75" s="1"/>
  <c r="HW7" i="75"/>
  <c r="IA7" i="75" s="1"/>
  <c r="HT7" i="75"/>
  <c r="HQ7" i="75"/>
  <c r="KD6" i="75"/>
  <c r="JZ6" i="75"/>
  <c r="JW6" i="75"/>
  <c r="JQ6" i="75"/>
  <c r="KA6" i="75" s="1"/>
  <c r="JM6" i="75"/>
  <c r="JJ6" i="75"/>
  <c r="JG6" i="75"/>
  <c r="JD6" i="75"/>
  <c r="JN6" i="75" s="1"/>
  <c r="IW6" i="75"/>
  <c r="JA6" i="75" s="1"/>
  <c r="IT6" i="75"/>
  <c r="IQ6" i="75"/>
  <c r="IM6" i="75"/>
  <c r="IJ6" i="75"/>
  <c r="IN6" i="75" s="1"/>
  <c r="IG6" i="75"/>
  <c r="ID6" i="75"/>
  <c r="HZ6" i="75"/>
  <c r="HW6" i="75"/>
  <c r="HQ6" i="75"/>
  <c r="HT6" i="75" s="1"/>
  <c r="KD5" i="75"/>
  <c r="JW5" i="75"/>
  <c r="KA5" i="75" s="1"/>
  <c r="JT5" i="75"/>
  <c r="JQ5" i="75"/>
  <c r="JM5" i="75"/>
  <c r="JJ5" i="75"/>
  <c r="JN5" i="75" s="1"/>
  <c r="JG5" i="75"/>
  <c r="JD5" i="75"/>
  <c r="IZ5" i="75"/>
  <c r="IW5" i="75"/>
  <c r="IQ5" i="75"/>
  <c r="JA5" i="75" s="1"/>
  <c r="IM5" i="75"/>
  <c r="IJ5" i="75"/>
  <c r="IG5" i="75"/>
  <c r="ID5" i="75"/>
  <c r="IN5" i="75" s="1"/>
  <c r="HW5" i="75"/>
  <c r="IA5" i="75" s="1"/>
  <c r="HT5" i="75"/>
  <c r="HQ5" i="75"/>
  <c r="JQ34" i="68"/>
  <c r="JJ34" i="68"/>
  <c r="JD34" i="68"/>
  <c r="JG34" i="68" s="1"/>
  <c r="IZ34" i="68"/>
  <c r="IW34" i="68"/>
  <c r="JA34" i="68" s="1"/>
  <c r="IT34" i="68"/>
  <c r="IQ34" i="68"/>
  <c r="IN34" i="68"/>
  <c r="IJ34" i="68"/>
  <c r="IM34" i="68" s="1"/>
  <c r="ID34" i="68"/>
  <c r="IG34" i="68" s="1"/>
  <c r="HZ34" i="68"/>
  <c r="HW34" i="68"/>
  <c r="HT34" i="68"/>
  <c r="HQ34" i="68"/>
  <c r="IA34" i="68" s="1"/>
  <c r="HJ34" i="68"/>
  <c r="HD34" i="68"/>
  <c r="HG34" i="68" s="1"/>
  <c r="JQ33" i="68"/>
  <c r="JJ33" i="68"/>
  <c r="JM33" i="68" s="1"/>
  <c r="JD33" i="68"/>
  <c r="JG33" i="68" s="1"/>
  <c r="IZ33" i="68"/>
  <c r="IW33" i="68"/>
  <c r="IT33" i="68"/>
  <c r="IQ33" i="68"/>
  <c r="JA33" i="68" s="1"/>
  <c r="IJ33" i="68"/>
  <c r="ID33" i="68"/>
  <c r="IG33" i="68" s="1"/>
  <c r="HZ33" i="68"/>
  <c r="HW33" i="68"/>
  <c r="IA33" i="68" s="1"/>
  <c r="HT33" i="68"/>
  <c r="HQ33" i="68"/>
  <c r="HN33" i="68"/>
  <c r="HJ33" i="68"/>
  <c r="HM33" i="68" s="1"/>
  <c r="HD33" i="68"/>
  <c r="HG33" i="68" s="1"/>
  <c r="JQ32" i="68"/>
  <c r="JJ32" i="68"/>
  <c r="JD32" i="68"/>
  <c r="JG32" i="68" s="1"/>
  <c r="IZ32" i="68"/>
  <c r="IW32" i="68"/>
  <c r="JA32" i="68" s="1"/>
  <c r="IT32" i="68"/>
  <c r="IQ32" i="68"/>
  <c r="IJ32" i="68"/>
  <c r="IM32" i="68" s="1"/>
  <c r="ID32" i="68"/>
  <c r="IG32" i="68" s="1"/>
  <c r="HZ32" i="68"/>
  <c r="HW32" i="68"/>
  <c r="HQ32" i="68"/>
  <c r="IA32" i="68" s="1"/>
  <c r="HJ32" i="68"/>
  <c r="HD32" i="68"/>
  <c r="HG32" i="68" s="1"/>
  <c r="JQ31" i="68"/>
  <c r="JN31" i="68"/>
  <c r="JJ31" i="68"/>
  <c r="JM31" i="68" s="1"/>
  <c r="JD31" i="68"/>
  <c r="JG31" i="68" s="1"/>
  <c r="IZ31" i="68"/>
  <c r="IW31" i="68"/>
  <c r="IT31" i="68"/>
  <c r="IQ31" i="68"/>
  <c r="JA31" i="68" s="1"/>
  <c r="IJ31" i="68"/>
  <c r="ID31" i="68"/>
  <c r="IG31" i="68" s="1"/>
  <c r="HZ31" i="68"/>
  <c r="HW31" i="68"/>
  <c r="IA31" i="68" s="1"/>
  <c r="HT31" i="68"/>
  <c r="HQ31" i="68"/>
  <c r="HN31" i="68"/>
  <c r="HJ31" i="68"/>
  <c r="HM31" i="68" s="1"/>
  <c r="HD31" i="68"/>
  <c r="HG31" i="68" s="1"/>
  <c r="JQ30" i="68"/>
  <c r="JJ30" i="68"/>
  <c r="JD30" i="68"/>
  <c r="JG30" i="68" s="1"/>
  <c r="IZ30" i="68"/>
  <c r="IW30" i="68"/>
  <c r="JA30" i="68" s="1"/>
  <c r="IT30" i="68"/>
  <c r="IQ30" i="68"/>
  <c r="IJ30" i="68"/>
  <c r="IM30" i="68" s="1"/>
  <c r="ID30" i="68"/>
  <c r="IG30" i="68" s="1"/>
  <c r="HZ30" i="68"/>
  <c r="HW30" i="68"/>
  <c r="HT30" i="68"/>
  <c r="HQ30" i="68"/>
  <c r="IA30" i="68" s="1"/>
  <c r="HJ30" i="68"/>
  <c r="HD30" i="68"/>
  <c r="HG30" i="68" s="1"/>
  <c r="JQ29" i="68"/>
  <c r="JN29" i="68"/>
  <c r="JJ29" i="68"/>
  <c r="JM29" i="68" s="1"/>
  <c r="JD29" i="68"/>
  <c r="JG29" i="68" s="1"/>
  <c r="IZ29" i="68"/>
  <c r="IW29" i="68"/>
  <c r="IT29" i="68"/>
  <c r="IQ29" i="68"/>
  <c r="JA29" i="68" s="1"/>
  <c r="IJ29" i="68"/>
  <c r="ID29" i="68"/>
  <c r="IG29" i="68" s="1"/>
  <c r="HZ29" i="68"/>
  <c r="HW29" i="68"/>
  <c r="IA29" i="68" s="1"/>
  <c r="HT29" i="68"/>
  <c r="HQ29" i="68"/>
  <c r="HJ29" i="68"/>
  <c r="HM29" i="68" s="1"/>
  <c r="HD29" i="68"/>
  <c r="HG29" i="68" s="1"/>
  <c r="JQ28" i="68"/>
  <c r="JJ28" i="68"/>
  <c r="JD28" i="68"/>
  <c r="JG28" i="68" s="1"/>
  <c r="IZ28" i="68"/>
  <c r="IW28" i="68"/>
  <c r="JA28" i="68" s="1"/>
  <c r="IT28" i="68"/>
  <c r="IQ28" i="68"/>
  <c r="IN28" i="68"/>
  <c r="IJ28" i="68"/>
  <c r="IM28" i="68" s="1"/>
  <c r="ID28" i="68"/>
  <c r="IG28" i="68" s="1"/>
  <c r="HZ28" i="68"/>
  <c r="HW28" i="68"/>
  <c r="HT28" i="68"/>
  <c r="HQ28" i="68"/>
  <c r="IA28" i="68" s="1"/>
  <c r="HJ28" i="68"/>
  <c r="HD28" i="68"/>
  <c r="HG28" i="68" s="1"/>
  <c r="JQ27" i="68"/>
  <c r="JJ27" i="68"/>
  <c r="JM27" i="68" s="1"/>
  <c r="JD27" i="68"/>
  <c r="JG27" i="68" s="1"/>
  <c r="IZ27" i="68"/>
  <c r="IW27" i="68"/>
  <c r="IT27" i="68"/>
  <c r="IQ27" i="68"/>
  <c r="JA27" i="68" s="1"/>
  <c r="IJ27" i="68"/>
  <c r="ID27" i="68"/>
  <c r="IG27" i="68" s="1"/>
  <c r="HZ27" i="68"/>
  <c r="HW27" i="68"/>
  <c r="IA27" i="68" s="1"/>
  <c r="HT27" i="68"/>
  <c r="HQ27" i="68"/>
  <c r="HJ27" i="68"/>
  <c r="HM27" i="68" s="1"/>
  <c r="HD27" i="68"/>
  <c r="HG27" i="68" s="1"/>
  <c r="JQ26" i="68"/>
  <c r="JJ26" i="68"/>
  <c r="JD26" i="68"/>
  <c r="JG26" i="68" s="1"/>
  <c r="IZ26" i="68"/>
  <c r="IW26" i="68"/>
  <c r="JA26" i="68" s="1"/>
  <c r="IT26" i="68"/>
  <c r="IQ26" i="68"/>
  <c r="IJ26" i="68"/>
  <c r="IM26" i="68" s="1"/>
  <c r="ID26" i="68"/>
  <c r="IG26" i="68" s="1"/>
  <c r="HZ26" i="68"/>
  <c r="HW26" i="68"/>
  <c r="HQ26" i="68"/>
  <c r="IA26" i="68" s="1"/>
  <c r="HJ26" i="68"/>
  <c r="HD26" i="68"/>
  <c r="HG26" i="68" s="1"/>
  <c r="JQ25" i="68"/>
  <c r="JJ25" i="68"/>
  <c r="JM25" i="68" s="1"/>
  <c r="JD25" i="68"/>
  <c r="JG25" i="68" s="1"/>
  <c r="IZ25" i="68"/>
  <c r="IW25" i="68"/>
  <c r="IT25" i="68"/>
  <c r="IQ25" i="68"/>
  <c r="JA25" i="68" s="1"/>
  <c r="IJ25" i="68"/>
  <c r="ID25" i="68"/>
  <c r="IG25" i="68" s="1"/>
  <c r="HZ25" i="68"/>
  <c r="HW25" i="68"/>
  <c r="IA25" i="68" s="1"/>
  <c r="HT25" i="68"/>
  <c r="HQ25" i="68"/>
  <c r="HN25" i="68"/>
  <c r="HJ25" i="68"/>
  <c r="HM25" i="68" s="1"/>
  <c r="HD25" i="68"/>
  <c r="HG25" i="68" s="1"/>
  <c r="JQ24" i="68"/>
  <c r="JJ24" i="68"/>
  <c r="JD24" i="68"/>
  <c r="JG24" i="68" s="1"/>
  <c r="IZ24" i="68"/>
  <c r="IW24" i="68"/>
  <c r="JA24" i="68" s="1"/>
  <c r="IT24" i="68"/>
  <c r="IQ24" i="68"/>
  <c r="IJ24" i="68"/>
  <c r="IM24" i="68" s="1"/>
  <c r="ID24" i="68"/>
  <c r="IG24" i="68" s="1"/>
  <c r="HZ24" i="68"/>
  <c r="HW24" i="68"/>
  <c r="HT24" i="68"/>
  <c r="HQ24" i="68"/>
  <c r="IA24" i="68" s="1"/>
  <c r="HJ24" i="68"/>
  <c r="HD24" i="68"/>
  <c r="HG24" i="68" s="1"/>
  <c r="JQ23" i="68"/>
  <c r="JN23" i="68"/>
  <c r="JJ23" i="68"/>
  <c r="JM23" i="68" s="1"/>
  <c r="JD23" i="68"/>
  <c r="JG23" i="68" s="1"/>
  <c r="IZ23" i="68"/>
  <c r="IW23" i="68"/>
  <c r="IT23" i="68"/>
  <c r="IQ23" i="68"/>
  <c r="JA23" i="68" s="1"/>
  <c r="IJ23" i="68"/>
  <c r="ID23" i="68"/>
  <c r="IG23" i="68" s="1"/>
  <c r="HZ23" i="68"/>
  <c r="HW23" i="68"/>
  <c r="IA23" i="68" s="1"/>
  <c r="HT23" i="68"/>
  <c r="HQ23" i="68"/>
  <c r="HJ23" i="68"/>
  <c r="HM23" i="68" s="1"/>
  <c r="HD23" i="68"/>
  <c r="HG23" i="68" s="1"/>
  <c r="JQ22" i="68"/>
  <c r="JJ22" i="68"/>
  <c r="JD22" i="68"/>
  <c r="JG22" i="68" s="1"/>
  <c r="IZ22" i="68"/>
  <c r="IW22" i="68"/>
  <c r="JA22" i="68" s="1"/>
  <c r="IT22" i="68"/>
  <c r="IQ22" i="68"/>
  <c r="IJ22" i="68"/>
  <c r="IM22" i="68" s="1"/>
  <c r="ID22" i="68"/>
  <c r="IG22" i="68" s="1"/>
  <c r="HZ22" i="68"/>
  <c r="HW22" i="68"/>
  <c r="HT22" i="68"/>
  <c r="HQ22" i="68"/>
  <c r="IA22" i="68" s="1"/>
  <c r="HJ22" i="68"/>
  <c r="HD22" i="68"/>
  <c r="HG22" i="68" s="1"/>
  <c r="JQ21" i="68"/>
  <c r="JN21" i="68"/>
  <c r="JJ21" i="68"/>
  <c r="JM21" i="68" s="1"/>
  <c r="JD21" i="68"/>
  <c r="JG21" i="68" s="1"/>
  <c r="IZ21" i="68"/>
  <c r="IW21" i="68"/>
  <c r="IT21" i="68"/>
  <c r="IQ21" i="68"/>
  <c r="JA21" i="68" s="1"/>
  <c r="IJ21" i="68"/>
  <c r="ID21" i="68"/>
  <c r="IG21" i="68" s="1"/>
  <c r="HZ21" i="68"/>
  <c r="HW21" i="68"/>
  <c r="IA21" i="68" s="1"/>
  <c r="HT21" i="68"/>
  <c r="HQ21" i="68"/>
  <c r="HJ21" i="68"/>
  <c r="HM21" i="68" s="1"/>
  <c r="HD21" i="68"/>
  <c r="HG21" i="68" s="1"/>
  <c r="JQ20" i="68"/>
  <c r="JJ20" i="68"/>
  <c r="JD20" i="68"/>
  <c r="JG20" i="68" s="1"/>
  <c r="IZ20" i="68"/>
  <c r="IW20" i="68"/>
  <c r="JA20" i="68" s="1"/>
  <c r="IQ20" i="68"/>
  <c r="IT20" i="68" s="1"/>
  <c r="IJ20" i="68"/>
  <c r="IM20" i="68" s="1"/>
  <c r="ID20" i="68"/>
  <c r="IG20" i="68" s="1"/>
  <c r="HZ20" i="68"/>
  <c r="HW20" i="68"/>
  <c r="HQ20" i="68"/>
  <c r="IA20" i="68" s="1"/>
  <c r="HJ20" i="68"/>
  <c r="HM20" i="68" s="1"/>
  <c r="HG20" i="68"/>
  <c r="JQ19" i="68"/>
  <c r="JJ19" i="68"/>
  <c r="JM19" i="68" s="1"/>
  <c r="JD19" i="68"/>
  <c r="JG19" i="68" s="1"/>
  <c r="IZ19" i="68"/>
  <c r="IW19" i="68"/>
  <c r="IQ19" i="68"/>
  <c r="JA19" i="68" s="1"/>
  <c r="IJ19" i="68"/>
  <c r="IM19" i="68" s="1"/>
  <c r="ID19" i="68"/>
  <c r="IG19" i="68" s="1"/>
  <c r="HZ19" i="68"/>
  <c r="HW19" i="68"/>
  <c r="HQ19" i="68"/>
  <c r="HT19" i="68" s="1"/>
  <c r="HN19" i="68"/>
  <c r="HJ19" i="68"/>
  <c r="HM19" i="68" s="1"/>
  <c r="HG19" i="68"/>
  <c r="JQ18" i="68"/>
  <c r="JN18" i="68"/>
  <c r="JJ18" i="68"/>
  <c r="JM18" i="68" s="1"/>
  <c r="JD18" i="68"/>
  <c r="JG18" i="68" s="1"/>
  <c r="IZ18" i="68"/>
  <c r="IW18" i="68"/>
  <c r="JA18" i="68" s="1"/>
  <c r="IT18" i="68"/>
  <c r="IQ18" i="68"/>
  <c r="IJ18" i="68"/>
  <c r="IM18" i="68" s="1"/>
  <c r="ID18" i="68"/>
  <c r="IG18" i="68" s="1"/>
  <c r="HZ18" i="68"/>
  <c r="HW18" i="68"/>
  <c r="HT18" i="68"/>
  <c r="HQ18" i="68"/>
  <c r="IA18" i="68" s="1"/>
  <c r="HJ18" i="68"/>
  <c r="HM18" i="68" s="1"/>
  <c r="HG18" i="68"/>
  <c r="HD18" i="68"/>
  <c r="JQ17" i="68"/>
  <c r="JM17" i="68"/>
  <c r="JJ17" i="68"/>
  <c r="JD17" i="68"/>
  <c r="JG17" i="68" s="1"/>
  <c r="IZ17" i="68"/>
  <c r="IW17" i="68"/>
  <c r="IQ17" i="68"/>
  <c r="IT17" i="68" s="1"/>
  <c r="IJ17" i="68"/>
  <c r="IM17" i="68" s="1"/>
  <c r="ID17" i="68"/>
  <c r="IG17" i="68" s="1"/>
  <c r="HZ17" i="68"/>
  <c r="HW17" i="68"/>
  <c r="HQ17" i="68"/>
  <c r="HT17" i="68" s="1"/>
  <c r="HN17" i="68"/>
  <c r="HM17" i="68"/>
  <c r="HJ17" i="68"/>
  <c r="JQ16" i="68"/>
  <c r="JJ16" i="68"/>
  <c r="JM16" i="68" s="1"/>
  <c r="JD16" i="68"/>
  <c r="JN16" i="68" s="1"/>
  <c r="IZ16" i="68"/>
  <c r="IW16" i="68"/>
  <c r="JA16" i="68" s="1"/>
  <c r="IQ16" i="68"/>
  <c r="IT16" i="68" s="1"/>
  <c r="IJ16" i="68"/>
  <c r="ID16" i="68"/>
  <c r="IG16" i="68" s="1"/>
  <c r="HZ16" i="68"/>
  <c r="HW16" i="68"/>
  <c r="HT16" i="68"/>
  <c r="HQ16" i="68"/>
  <c r="IA16" i="68" s="1"/>
  <c r="HJ16" i="68"/>
  <c r="HM16" i="68" s="1"/>
  <c r="HG16" i="68"/>
  <c r="HD16" i="68"/>
  <c r="JQ15" i="68"/>
  <c r="JN15" i="68"/>
  <c r="JM15" i="68"/>
  <c r="JJ15" i="68"/>
  <c r="JD15" i="68"/>
  <c r="JG15" i="68" s="1"/>
  <c r="IZ15" i="68"/>
  <c r="IW15" i="68"/>
  <c r="IQ15" i="68"/>
  <c r="JA15" i="68" s="1"/>
  <c r="IN15" i="68"/>
  <c r="IJ15" i="68"/>
  <c r="IM15" i="68" s="1"/>
  <c r="ID15" i="68"/>
  <c r="IG15" i="68" s="1"/>
  <c r="HZ15" i="68"/>
  <c r="HW15" i="68"/>
  <c r="IA15" i="68" s="1"/>
  <c r="HT15" i="68"/>
  <c r="HQ15" i="68"/>
  <c r="HN15" i="68"/>
  <c r="HM15" i="68"/>
  <c r="HJ15" i="68"/>
  <c r="HD15" i="68"/>
  <c r="HG15" i="68" s="1"/>
  <c r="JQ14" i="68"/>
  <c r="JJ14" i="68"/>
  <c r="JM14" i="68" s="1"/>
  <c r="JD14" i="68"/>
  <c r="JN14" i="68" s="1"/>
  <c r="IZ14" i="68"/>
  <c r="IW14" i="68"/>
  <c r="IT14" i="68"/>
  <c r="IQ14" i="68"/>
  <c r="IJ14" i="68"/>
  <c r="IN14" i="68" s="1"/>
  <c r="ID14" i="68"/>
  <c r="IG14" i="68" s="1"/>
  <c r="HZ14" i="68"/>
  <c r="HW14" i="68"/>
  <c r="HQ14" i="68"/>
  <c r="IA14" i="68" s="1"/>
  <c r="HJ14" i="68"/>
  <c r="HM14" i="68" s="1"/>
  <c r="HD14" i="68"/>
  <c r="HG14" i="68" s="1"/>
  <c r="JQ13" i="68"/>
  <c r="JN13" i="68"/>
  <c r="JM13" i="68"/>
  <c r="JJ13" i="68"/>
  <c r="JD13" i="68"/>
  <c r="JG13" i="68" s="1"/>
  <c r="IZ13" i="68"/>
  <c r="IW13" i="68"/>
  <c r="IQ13" i="68"/>
  <c r="IT13" i="68" s="1"/>
  <c r="IM13" i="68"/>
  <c r="IJ13" i="68"/>
  <c r="ID13" i="68"/>
  <c r="IG13" i="68" s="1"/>
  <c r="HW13" i="68"/>
  <c r="IA13" i="68" s="1"/>
  <c r="HT13" i="68"/>
  <c r="HQ13" i="68"/>
  <c r="HJ13" i="68"/>
  <c r="HM13" i="68" s="1"/>
  <c r="HG13" i="68"/>
  <c r="HD13" i="68"/>
  <c r="JQ12" i="68"/>
  <c r="JN12" i="68"/>
  <c r="JM12" i="68"/>
  <c r="JJ12" i="68"/>
  <c r="JD12" i="68"/>
  <c r="JG12" i="68" s="1"/>
  <c r="IW12" i="68"/>
  <c r="JA12" i="68" s="1"/>
  <c r="IT12" i="68"/>
  <c r="IQ12" i="68"/>
  <c r="IJ12" i="68"/>
  <c r="IM12" i="68" s="1"/>
  <c r="IG12" i="68"/>
  <c r="ID12" i="68"/>
  <c r="HZ12" i="68"/>
  <c r="HW12" i="68"/>
  <c r="HQ12" i="68"/>
  <c r="IA12" i="68" s="1"/>
  <c r="HM12" i="68"/>
  <c r="HJ12" i="68"/>
  <c r="HD12" i="68"/>
  <c r="HN12" i="68" s="1"/>
  <c r="JQ11" i="68"/>
  <c r="JJ11" i="68"/>
  <c r="JM11" i="68" s="1"/>
  <c r="JG11" i="68"/>
  <c r="JD11" i="68"/>
  <c r="IZ11" i="68"/>
  <c r="IW11" i="68"/>
  <c r="IQ11" i="68"/>
  <c r="IT11" i="68" s="1"/>
  <c r="IM11" i="68"/>
  <c r="IJ11" i="68"/>
  <c r="ID11" i="68"/>
  <c r="IG11" i="68" s="1"/>
  <c r="HW11" i="68"/>
  <c r="IA11" i="68" s="1"/>
  <c r="HT11" i="68"/>
  <c r="HQ11" i="68"/>
  <c r="HJ11" i="68"/>
  <c r="HN11" i="68" s="1"/>
  <c r="HG11" i="68"/>
  <c r="HD11" i="68"/>
  <c r="JQ10" i="68"/>
  <c r="JM10" i="68"/>
  <c r="JJ10" i="68"/>
  <c r="JD10" i="68"/>
  <c r="JG10" i="68" s="1"/>
  <c r="IW10" i="68"/>
  <c r="JA10" i="68" s="1"/>
  <c r="IT10" i="68"/>
  <c r="IQ10" i="68"/>
  <c r="IJ10" i="68"/>
  <c r="IN10" i="68" s="1"/>
  <c r="IG10" i="68"/>
  <c r="ID10" i="68"/>
  <c r="HZ10" i="68"/>
  <c r="HW10" i="68"/>
  <c r="HQ10" i="68"/>
  <c r="IA10" i="68" s="1"/>
  <c r="HM10" i="68"/>
  <c r="HJ10" i="68"/>
  <c r="HD10" i="68"/>
  <c r="HN10" i="68" s="1"/>
  <c r="JQ9" i="68"/>
  <c r="JJ9" i="68"/>
  <c r="JM9" i="68" s="1"/>
  <c r="JG9" i="68"/>
  <c r="JD9" i="68"/>
  <c r="IZ9" i="68"/>
  <c r="IW9" i="68"/>
  <c r="IQ9" i="68"/>
  <c r="IT9" i="68" s="1"/>
  <c r="IM9" i="68"/>
  <c r="IJ9" i="68"/>
  <c r="ID9" i="68"/>
  <c r="IG9" i="68" s="1"/>
  <c r="HW9" i="68"/>
  <c r="IA9" i="68" s="1"/>
  <c r="HT9" i="68"/>
  <c r="HQ9" i="68"/>
  <c r="HJ9" i="68"/>
  <c r="HM9" i="68" s="1"/>
  <c r="HG9" i="68"/>
  <c r="HD9" i="68"/>
  <c r="JQ8" i="68"/>
  <c r="JM8" i="68"/>
  <c r="JJ8" i="68"/>
  <c r="JD8" i="68"/>
  <c r="JN8" i="68" s="1"/>
  <c r="IW8" i="68"/>
  <c r="JA8" i="68" s="1"/>
  <c r="IT8" i="68"/>
  <c r="IQ8" i="68"/>
  <c r="IJ8" i="68"/>
  <c r="IM8" i="68" s="1"/>
  <c r="IG8" i="68"/>
  <c r="ID8" i="68"/>
  <c r="HZ8" i="68"/>
  <c r="HW8" i="68"/>
  <c r="HQ8" i="68"/>
  <c r="IA8" i="68" s="1"/>
  <c r="HM8" i="68"/>
  <c r="HJ8" i="68"/>
  <c r="HD8" i="68"/>
  <c r="HG8" i="68" s="1"/>
  <c r="JQ7" i="68"/>
  <c r="JJ7" i="68"/>
  <c r="JM7" i="68" s="1"/>
  <c r="JG7" i="68"/>
  <c r="JD7" i="68"/>
  <c r="IZ7" i="68"/>
  <c r="IW7" i="68"/>
  <c r="IQ7" i="68"/>
  <c r="IT7" i="68" s="1"/>
  <c r="IM7" i="68"/>
  <c r="IJ7" i="68"/>
  <c r="ID7" i="68"/>
  <c r="IG7" i="68" s="1"/>
  <c r="HW7" i="68"/>
  <c r="IA7" i="68" s="1"/>
  <c r="HT7" i="68"/>
  <c r="HQ7" i="68"/>
  <c r="HJ7" i="68"/>
  <c r="HM7" i="68" s="1"/>
  <c r="HG7" i="68"/>
  <c r="HD7" i="68"/>
  <c r="JQ6" i="68"/>
  <c r="JM6" i="68"/>
  <c r="JJ6" i="68"/>
  <c r="JD6" i="68"/>
  <c r="JG6" i="68" s="1"/>
  <c r="IW6" i="68"/>
  <c r="IQ6" i="68"/>
  <c r="IT6" i="68" s="1"/>
  <c r="IJ6" i="68"/>
  <c r="IN6" i="68" s="1"/>
  <c r="IG6" i="68"/>
  <c r="ID6" i="68"/>
  <c r="HZ6" i="68"/>
  <c r="HW6" i="68"/>
  <c r="HQ6" i="68"/>
  <c r="HT6" i="68" s="1"/>
  <c r="HM6" i="68"/>
  <c r="HJ6" i="68"/>
  <c r="HN6" i="68"/>
  <c r="JQ5" i="68"/>
  <c r="JJ5" i="68"/>
  <c r="JM5" i="68" s="1"/>
  <c r="JD5" i="68"/>
  <c r="JG5" i="68" s="1"/>
  <c r="IZ5" i="68"/>
  <c r="IW5" i="68"/>
  <c r="IQ5" i="68"/>
  <c r="IT5" i="68" s="1"/>
  <c r="IM5" i="68"/>
  <c r="IJ5" i="68"/>
  <c r="ID5" i="68"/>
  <c r="IN5" i="68" s="1"/>
  <c r="HW5" i="68"/>
  <c r="HQ5" i="68"/>
  <c r="HT5" i="68" s="1"/>
  <c r="HJ5" i="68"/>
  <c r="HM5" i="68" s="1"/>
  <c r="HG5" i="68"/>
  <c r="HD5" i="68"/>
  <c r="KE26" i="74"/>
  <c r="JX26" i="74"/>
  <c r="JR26" i="74"/>
  <c r="JU26" i="74" s="1"/>
  <c r="JN26" i="74"/>
  <c r="JK26" i="74"/>
  <c r="JE26" i="74"/>
  <c r="JH26" i="74" s="1"/>
  <c r="IX26" i="74"/>
  <c r="JA26" i="74" s="1"/>
  <c r="IR26" i="74"/>
  <c r="IU26" i="74" s="1"/>
  <c r="IK26" i="74"/>
  <c r="IN26" i="74" s="1"/>
  <c r="IE26" i="74"/>
  <c r="KE25" i="74"/>
  <c r="JX25" i="74"/>
  <c r="KA25" i="74" s="1"/>
  <c r="JR25" i="74"/>
  <c r="JU25" i="74" s="1"/>
  <c r="JK25" i="74"/>
  <c r="JN25" i="74" s="1"/>
  <c r="JE25" i="74"/>
  <c r="IX25" i="74"/>
  <c r="JA25" i="74" s="1"/>
  <c r="IU25" i="74"/>
  <c r="IR25" i="74"/>
  <c r="IK25" i="74"/>
  <c r="IE25" i="74"/>
  <c r="IH25" i="74" s="1"/>
  <c r="KE24" i="74"/>
  <c r="JX24" i="74"/>
  <c r="KA24" i="74" s="1"/>
  <c r="JR24" i="74"/>
  <c r="JU24" i="74" s="1"/>
  <c r="JK24" i="74"/>
  <c r="JN24" i="74" s="1"/>
  <c r="JE24" i="74"/>
  <c r="IX24" i="74"/>
  <c r="IR24" i="74"/>
  <c r="IU24" i="74" s="1"/>
  <c r="IK24" i="74"/>
  <c r="IO24" i="74" s="1"/>
  <c r="IE24" i="74"/>
  <c r="IH24" i="74" s="1"/>
  <c r="KE23" i="74"/>
  <c r="JX23" i="74"/>
  <c r="KA23" i="74" s="1"/>
  <c r="JR23" i="74"/>
  <c r="JK23" i="74"/>
  <c r="JE23" i="74"/>
  <c r="JH23" i="74" s="1"/>
  <c r="IX23" i="74"/>
  <c r="JB23" i="74" s="1"/>
  <c r="IR23" i="74"/>
  <c r="IU23" i="74" s="1"/>
  <c r="IK23" i="74"/>
  <c r="IO23" i="74" s="1"/>
  <c r="IE23" i="74"/>
  <c r="IH23" i="74" s="1"/>
  <c r="KE22" i="74"/>
  <c r="JX22" i="74"/>
  <c r="JR22" i="74"/>
  <c r="JU22" i="74" s="1"/>
  <c r="JK22" i="74"/>
  <c r="JE22" i="74"/>
  <c r="JH22" i="74" s="1"/>
  <c r="IX22" i="74"/>
  <c r="JA22" i="74" s="1"/>
  <c r="IR22" i="74"/>
  <c r="IK22" i="74"/>
  <c r="IN22" i="74" s="1"/>
  <c r="IE22" i="74"/>
  <c r="IH22" i="74" s="1"/>
  <c r="KE21" i="74"/>
  <c r="JX21" i="74"/>
  <c r="JR21" i="74"/>
  <c r="JU21" i="74" s="1"/>
  <c r="JK21" i="74"/>
  <c r="JN21" i="74" s="1"/>
  <c r="JE21" i="74"/>
  <c r="JH21" i="74" s="1"/>
  <c r="IX21" i="74"/>
  <c r="JA21" i="74" s="1"/>
  <c r="IR21" i="74"/>
  <c r="IU21" i="74" s="1"/>
  <c r="IK21" i="74"/>
  <c r="IE21" i="74"/>
  <c r="IH21" i="74" s="1"/>
  <c r="KE20" i="74"/>
  <c r="JX20" i="74"/>
  <c r="KA20" i="74" s="1"/>
  <c r="JR20" i="74"/>
  <c r="KB20" i="74" s="1"/>
  <c r="JK20" i="74"/>
  <c r="JN20" i="74" s="1"/>
  <c r="JE20" i="74"/>
  <c r="IX20" i="74"/>
  <c r="IR20" i="74"/>
  <c r="IU20" i="74" s="1"/>
  <c r="IN20" i="74"/>
  <c r="IK20" i="74"/>
  <c r="IE20" i="74"/>
  <c r="IH20" i="74" s="1"/>
  <c r="KE19" i="74"/>
  <c r="JX19" i="74"/>
  <c r="KA19" i="74" s="1"/>
  <c r="JR19" i="74"/>
  <c r="JK19" i="74"/>
  <c r="JE19" i="74"/>
  <c r="JH19" i="74" s="1"/>
  <c r="JA19" i="74"/>
  <c r="IX19" i="74"/>
  <c r="IR19" i="74"/>
  <c r="IU19" i="74" s="1"/>
  <c r="IN19" i="74"/>
  <c r="IK19" i="74"/>
  <c r="IE19" i="74"/>
  <c r="IH19" i="74" s="1"/>
  <c r="KE18" i="74"/>
  <c r="JX18" i="74"/>
  <c r="JR18" i="74"/>
  <c r="JU18" i="74" s="1"/>
  <c r="JK18" i="74"/>
  <c r="JN18" i="74" s="1"/>
  <c r="JE18" i="74"/>
  <c r="JH18" i="74" s="1"/>
  <c r="IX18" i="74"/>
  <c r="JA18" i="74" s="1"/>
  <c r="IR18" i="74"/>
  <c r="IU18" i="74" s="1"/>
  <c r="IK18" i="74"/>
  <c r="IN18" i="74" s="1"/>
  <c r="IE18" i="74"/>
  <c r="IH18" i="74" s="1"/>
  <c r="KE17" i="74"/>
  <c r="KA17" i="74"/>
  <c r="JX17" i="74"/>
  <c r="JR17" i="74"/>
  <c r="JU17" i="74" s="1"/>
  <c r="JN17" i="74"/>
  <c r="JK17" i="74"/>
  <c r="JE17" i="74"/>
  <c r="IX17" i="74"/>
  <c r="JA17" i="74" s="1"/>
  <c r="IU17" i="74"/>
  <c r="IR17" i="74"/>
  <c r="IK17" i="74"/>
  <c r="IE17" i="74"/>
  <c r="IH17" i="74" s="1"/>
  <c r="KE16" i="74"/>
  <c r="JX16" i="74"/>
  <c r="KA16" i="74" s="1"/>
  <c r="JR16" i="74"/>
  <c r="JK16" i="74"/>
  <c r="JN16" i="74" s="1"/>
  <c r="JE16" i="74"/>
  <c r="JH16" i="74" s="1"/>
  <c r="IX16" i="74"/>
  <c r="IR16" i="74"/>
  <c r="IU16" i="74" s="1"/>
  <c r="IK16" i="74"/>
  <c r="IE16" i="74"/>
  <c r="IH16" i="74" s="1"/>
  <c r="KE15" i="74"/>
  <c r="JX15" i="74"/>
  <c r="KA15" i="74" s="1"/>
  <c r="JR15" i="74"/>
  <c r="JU15" i="74" s="1"/>
  <c r="JK15" i="74"/>
  <c r="JE15" i="74"/>
  <c r="JH15" i="74" s="1"/>
  <c r="IX15" i="74"/>
  <c r="IR15" i="74"/>
  <c r="IU15" i="74" s="1"/>
  <c r="IK15" i="74"/>
  <c r="IE15" i="74"/>
  <c r="IH15" i="74" s="1"/>
  <c r="KE14" i="74"/>
  <c r="JX14" i="74"/>
  <c r="JR14" i="74"/>
  <c r="JU14" i="74" s="1"/>
  <c r="JK14" i="74"/>
  <c r="JE14" i="74"/>
  <c r="JH14" i="74" s="1"/>
  <c r="IX14" i="74"/>
  <c r="JA14" i="74" s="1"/>
  <c r="IR14" i="74"/>
  <c r="IU14" i="74" s="1"/>
  <c r="IN14" i="74"/>
  <c r="IK14" i="74"/>
  <c r="IE14" i="74"/>
  <c r="KE13" i="74"/>
  <c r="JX13" i="74"/>
  <c r="JR13" i="74"/>
  <c r="JU13" i="74" s="1"/>
  <c r="JK13" i="74"/>
  <c r="JN13" i="74" s="1"/>
  <c r="JE13" i="74"/>
  <c r="JO13" i="74" s="1"/>
  <c r="JA13" i="74"/>
  <c r="IX13" i="74"/>
  <c r="IR13" i="74"/>
  <c r="IK13" i="74"/>
  <c r="IE13" i="74"/>
  <c r="IH13" i="74" s="1"/>
  <c r="KE12" i="74"/>
  <c r="JX12" i="74"/>
  <c r="KA12" i="74" s="1"/>
  <c r="JR12" i="74"/>
  <c r="KB12" i="74" s="1"/>
  <c r="JK12" i="74"/>
  <c r="JN12" i="74" s="1"/>
  <c r="JE12" i="74"/>
  <c r="IX12" i="74"/>
  <c r="JB12" i="74" s="1"/>
  <c r="IU12" i="74"/>
  <c r="IR12" i="74"/>
  <c r="IK12" i="74"/>
  <c r="IE12" i="74"/>
  <c r="IH12" i="74" s="1"/>
  <c r="KE11" i="74"/>
  <c r="JX11" i="74"/>
  <c r="KA11" i="74" s="1"/>
  <c r="JR11" i="74"/>
  <c r="JK11" i="74"/>
  <c r="JO11" i="74" s="1"/>
  <c r="JH11" i="74"/>
  <c r="JE11" i="74"/>
  <c r="IX11" i="74"/>
  <c r="JB11" i="74" s="1"/>
  <c r="IU11" i="74"/>
  <c r="IR11" i="74"/>
  <c r="IK11" i="74"/>
  <c r="IN11" i="74" s="1"/>
  <c r="IE11" i="74"/>
  <c r="IO11" i="74" s="1"/>
  <c r="KE10" i="74"/>
  <c r="JX10" i="74"/>
  <c r="JR10" i="74"/>
  <c r="JU10" i="74" s="1"/>
  <c r="JK10" i="74"/>
  <c r="JE10" i="74"/>
  <c r="JH10" i="74" s="1"/>
  <c r="IX10" i="74"/>
  <c r="JA10" i="74" s="1"/>
  <c r="IR10" i="74"/>
  <c r="IU10" i="74" s="1"/>
  <c r="IK10" i="74"/>
  <c r="IN10" i="74" s="1"/>
  <c r="IE10" i="74"/>
  <c r="KE9" i="74"/>
  <c r="JX9" i="74"/>
  <c r="JR9" i="74"/>
  <c r="JU9" i="74" s="1"/>
  <c r="JK9" i="74"/>
  <c r="JN9" i="74" s="1"/>
  <c r="JE9" i="74"/>
  <c r="IX9" i="74"/>
  <c r="JA9" i="74" s="1"/>
  <c r="IR9" i="74"/>
  <c r="IK9" i="74"/>
  <c r="IE9" i="74"/>
  <c r="IH9" i="74" s="1"/>
  <c r="KE8" i="74"/>
  <c r="KA8" i="74"/>
  <c r="JX8" i="74"/>
  <c r="JR8" i="74"/>
  <c r="KB8" i="74" s="1"/>
  <c r="JK8" i="74"/>
  <c r="JN8" i="74" s="1"/>
  <c r="JE8" i="74"/>
  <c r="IX8" i="74"/>
  <c r="IR8" i="74"/>
  <c r="IU8" i="74" s="1"/>
  <c r="IK8" i="74"/>
  <c r="IE8" i="74"/>
  <c r="IH8" i="74" s="1"/>
  <c r="KE7" i="74"/>
  <c r="JX7" i="74"/>
  <c r="KA7" i="74" s="1"/>
  <c r="JR7" i="74"/>
  <c r="JK7" i="74"/>
  <c r="JO7" i="74" s="1"/>
  <c r="JH7" i="74"/>
  <c r="JE7" i="74"/>
  <c r="IX7" i="74"/>
  <c r="IR7" i="74"/>
  <c r="IU7" i="74" s="1"/>
  <c r="IK7" i="74"/>
  <c r="IN7" i="74" s="1"/>
  <c r="IE7" i="74"/>
  <c r="KE6" i="74"/>
  <c r="JX6" i="74"/>
  <c r="JR6" i="74"/>
  <c r="JU6" i="74" s="1"/>
  <c r="JK6" i="74"/>
  <c r="JE6" i="74"/>
  <c r="JH6" i="74" s="1"/>
  <c r="IX6" i="74"/>
  <c r="JA6" i="74" s="1"/>
  <c r="IR6" i="74"/>
  <c r="IU6" i="74" s="1"/>
  <c r="IK6" i="74"/>
  <c r="IN6" i="74" s="1"/>
  <c r="IE6" i="74"/>
  <c r="IO6" i="74" s="1"/>
  <c r="KE5" i="74"/>
  <c r="JX5" i="74"/>
  <c r="JR5" i="74"/>
  <c r="JU5" i="74" s="1"/>
  <c r="JK5" i="74"/>
  <c r="JN5" i="74" s="1"/>
  <c r="JE5" i="74"/>
  <c r="JH5" i="74" s="1"/>
  <c r="IX5" i="74"/>
  <c r="JA5" i="74" s="1"/>
  <c r="IR5" i="74"/>
  <c r="JB5" i="74" s="1"/>
  <c r="IK5" i="74"/>
  <c r="IO5" i="74" s="1"/>
  <c r="IE5" i="74"/>
  <c r="IH5" i="74" s="1"/>
  <c r="LQ16" i="72"/>
  <c r="LJ16" i="72"/>
  <c r="LD16" i="72"/>
  <c r="LG16" i="72" s="1"/>
  <c r="KZ16" i="72"/>
  <c r="KW16" i="72"/>
  <c r="KQ16" i="72"/>
  <c r="KT16" i="72" s="1"/>
  <c r="KJ16" i="72"/>
  <c r="KM16" i="72" s="1"/>
  <c r="KD16" i="72"/>
  <c r="KG16" i="72" s="1"/>
  <c r="JW16" i="72"/>
  <c r="KA16" i="72" s="1"/>
  <c r="JQ16" i="72"/>
  <c r="JT16" i="72" s="1"/>
  <c r="JJ16" i="72"/>
  <c r="JD16" i="72"/>
  <c r="JG16" i="72" s="1"/>
  <c r="IZ16" i="72"/>
  <c r="IQ16" i="72"/>
  <c r="IT16" i="72" s="1"/>
  <c r="IN16" i="72"/>
  <c r="IM16" i="72"/>
  <c r="ID16" i="72"/>
  <c r="IG16" i="72" s="1"/>
  <c r="LQ15" i="72"/>
  <c r="LJ15" i="72"/>
  <c r="LM15" i="72" s="1"/>
  <c r="LD15" i="72"/>
  <c r="LG15" i="72" s="1"/>
  <c r="KW15" i="72"/>
  <c r="KT15" i="72"/>
  <c r="KQ15" i="72"/>
  <c r="KJ15" i="72"/>
  <c r="KD15" i="72"/>
  <c r="KG15" i="72" s="1"/>
  <c r="KA15" i="72"/>
  <c r="JZ15" i="72"/>
  <c r="JW15" i="72"/>
  <c r="JQ15" i="72"/>
  <c r="JT15" i="72" s="1"/>
  <c r="JJ15" i="72"/>
  <c r="JM15" i="72" s="1"/>
  <c r="JD15" i="72"/>
  <c r="JG15" i="72" s="1"/>
  <c r="IZ15" i="72"/>
  <c r="IQ15" i="72"/>
  <c r="IM15" i="72"/>
  <c r="ID15" i="72"/>
  <c r="LQ14" i="72"/>
  <c r="LJ14" i="72"/>
  <c r="LD14" i="72"/>
  <c r="LG14" i="72" s="1"/>
  <c r="KZ14" i="72"/>
  <c r="KW14" i="72"/>
  <c r="KQ14" i="72"/>
  <c r="KT14" i="72" s="1"/>
  <c r="KJ14" i="72"/>
  <c r="KM14" i="72" s="1"/>
  <c r="KD14" i="72"/>
  <c r="KG14" i="72" s="1"/>
  <c r="JW14" i="72"/>
  <c r="JQ14" i="72"/>
  <c r="JT14" i="72" s="1"/>
  <c r="JJ14" i="72"/>
  <c r="JD14" i="72"/>
  <c r="JG14" i="72" s="1"/>
  <c r="IZ14" i="72"/>
  <c r="IQ14" i="72"/>
  <c r="IT14" i="72" s="1"/>
  <c r="IM14" i="72"/>
  <c r="ID14" i="72"/>
  <c r="IG14" i="72" s="1"/>
  <c r="LQ13" i="72"/>
  <c r="LJ13" i="72"/>
  <c r="LM13" i="72" s="1"/>
  <c r="LD13" i="72"/>
  <c r="LG13" i="72" s="1"/>
  <c r="KW13" i="72"/>
  <c r="LA13" i="72" s="1"/>
  <c r="KQ13" i="72"/>
  <c r="KT13" i="72" s="1"/>
  <c r="KJ13" i="72"/>
  <c r="KD13" i="72"/>
  <c r="KG13" i="72" s="1"/>
  <c r="JZ13" i="72"/>
  <c r="JW13" i="72"/>
  <c r="JQ13" i="72"/>
  <c r="JN13" i="72"/>
  <c r="JJ13" i="72"/>
  <c r="JM13" i="72" s="1"/>
  <c r="JD13" i="72"/>
  <c r="JG13" i="72" s="1"/>
  <c r="IZ13" i="72"/>
  <c r="IQ13" i="72"/>
  <c r="IM13" i="72"/>
  <c r="ID13" i="72"/>
  <c r="LQ12" i="72"/>
  <c r="LJ12" i="72"/>
  <c r="LD12" i="72"/>
  <c r="LG12" i="72" s="1"/>
  <c r="KZ12" i="72"/>
  <c r="KW12" i="72"/>
  <c r="KQ12" i="72"/>
  <c r="KT12" i="72" s="1"/>
  <c r="KJ12" i="72"/>
  <c r="KM12" i="72" s="1"/>
  <c r="KD12" i="72"/>
  <c r="KG12" i="72" s="1"/>
  <c r="JW12" i="72"/>
  <c r="JT12" i="72"/>
  <c r="JQ12" i="72"/>
  <c r="JJ12" i="72"/>
  <c r="JD12" i="72"/>
  <c r="JG12" i="72" s="1"/>
  <c r="JA12" i="72"/>
  <c r="IZ12" i="72"/>
  <c r="IQ12" i="72"/>
  <c r="IT12" i="72" s="1"/>
  <c r="IM12" i="72"/>
  <c r="ID12" i="72"/>
  <c r="IG12" i="72" s="1"/>
  <c r="LQ11" i="72"/>
  <c r="LJ11" i="72"/>
  <c r="LM11" i="72" s="1"/>
  <c r="LD11" i="72"/>
  <c r="LG11" i="72" s="1"/>
  <c r="KW11" i="72"/>
  <c r="KQ11" i="72"/>
  <c r="KT11" i="72" s="1"/>
  <c r="KJ11" i="72"/>
  <c r="KD11" i="72"/>
  <c r="KG11" i="72" s="1"/>
  <c r="JW11" i="72"/>
  <c r="JZ11" i="72" s="1"/>
  <c r="JQ11" i="72"/>
  <c r="JJ11" i="72"/>
  <c r="JM11" i="72" s="1"/>
  <c r="JD11" i="72"/>
  <c r="JG11" i="72" s="1"/>
  <c r="IZ11" i="72"/>
  <c r="IQ11" i="72"/>
  <c r="IM11" i="72"/>
  <c r="ID11" i="72"/>
  <c r="LQ10" i="72"/>
  <c r="LJ10" i="72"/>
  <c r="LD10" i="72"/>
  <c r="LG10" i="72" s="1"/>
  <c r="KZ10" i="72"/>
  <c r="KW10" i="72"/>
  <c r="KQ10" i="72"/>
  <c r="KT10" i="72" s="1"/>
  <c r="KJ10" i="72"/>
  <c r="KM10" i="72" s="1"/>
  <c r="KD10" i="72"/>
  <c r="KG10" i="72" s="1"/>
  <c r="JW10" i="72"/>
  <c r="JQ10" i="72"/>
  <c r="JT10" i="72" s="1"/>
  <c r="JJ10" i="72"/>
  <c r="JD10" i="72"/>
  <c r="JG10" i="72" s="1"/>
  <c r="IZ10" i="72"/>
  <c r="IQ10" i="72"/>
  <c r="IT10" i="72" s="1"/>
  <c r="IM10" i="72"/>
  <c r="ID10" i="72"/>
  <c r="IG10" i="72" s="1"/>
  <c r="LQ9" i="72"/>
  <c r="LJ9" i="72"/>
  <c r="LM9" i="72" s="1"/>
  <c r="LD9" i="72"/>
  <c r="LG9" i="72" s="1"/>
  <c r="KW9" i="72"/>
  <c r="KT9" i="72"/>
  <c r="KQ9" i="72"/>
  <c r="KJ9" i="72"/>
  <c r="KD9" i="72"/>
  <c r="KG9" i="72" s="1"/>
  <c r="JW9" i="72"/>
  <c r="JQ9" i="72"/>
  <c r="JT9" i="72" s="1"/>
  <c r="JJ9" i="72"/>
  <c r="JM9" i="72" s="1"/>
  <c r="JD9" i="72"/>
  <c r="JG9" i="72" s="1"/>
  <c r="IZ9" i="72"/>
  <c r="IQ9" i="72"/>
  <c r="JA9" i="72" s="1"/>
  <c r="IM9" i="72"/>
  <c r="ID9" i="72"/>
  <c r="IN9" i="72" s="1"/>
  <c r="LQ8" i="72"/>
  <c r="LJ8" i="72"/>
  <c r="LN8" i="72" s="1"/>
  <c r="LD8" i="72"/>
  <c r="LG8" i="72" s="1"/>
  <c r="KW8" i="72"/>
  <c r="LA8" i="72" s="1"/>
  <c r="KQ8" i="72"/>
  <c r="KT8" i="72" s="1"/>
  <c r="KJ8" i="72"/>
  <c r="KM8" i="72" s="1"/>
  <c r="KG8" i="72"/>
  <c r="KD8" i="72"/>
  <c r="KN8" i="72" s="1"/>
  <c r="JW8" i="72"/>
  <c r="JQ8" i="72"/>
  <c r="JT8" i="72" s="1"/>
  <c r="JJ8" i="72"/>
  <c r="JN8" i="72" s="1"/>
  <c r="JD8" i="72"/>
  <c r="JG8" i="72" s="1"/>
  <c r="IZ8" i="72"/>
  <c r="IQ8" i="72"/>
  <c r="IT8" i="72" s="1"/>
  <c r="IM8" i="72"/>
  <c r="ID8" i="72"/>
  <c r="IG8" i="72" s="1"/>
  <c r="LQ7" i="72"/>
  <c r="LJ7" i="72"/>
  <c r="LM7" i="72" s="1"/>
  <c r="LD7" i="72"/>
  <c r="LG7" i="72" s="1"/>
  <c r="KW7" i="72"/>
  <c r="KQ7" i="72"/>
  <c r="KT7" i="72" s="1"/>
  <c r="KJ7" i="72"/>
  <c r="KD7" i="72"/>
  <c r="KG7" i="72" s="1"/>
  <c r="JW7" i="72"/>
  <c r="JZ7" i="72" s="1"/>
  <c r="JQ7" i="72"/>
  <c r="JT7" i="72" s="1"/>
  <c r="JJ7" i="72"/>
  <c r="JM7" i="72" s="1"/>
  <c r="JD7" i="72"/>
  <c r="JN7" i="72" s="1"/>
  <c r="IZ7" i="72"/>
  <c r="IQ7" i="72"/>
  <c r="JA7" i="72" s="1"/>
  <c r="IM7" i="72"/>
  <c r="ID7" i="72"/>
  <c r="IN7" i="72" s="1"/>
  <c r="LQ6" i="72"/>
  <c r="LM6" i="72"/>
  <c r="LJ6" i="72"/>
  <c r="LD6" i="72"/>
  <c r="LG6" i="72" s="1"/>
  <c r="KZ6" i="72"/>
  <c r="KW6" i="72"/>
  <c r="KQ6" i="72"/>
  <c r="KT6" i="72" s="1"/>
  <c r="KJ6" i="72"/>
  <c r="KM6" i="72" s="1"/>
  <c r="KD6" i="72"/>
  <c r="KG6" i="72" s="1"/>
  <c r="JW6" i="72"/>
  <c r="JQ6" i="72"/>
  <c r="JT6" i="72" s="1"/>
  <c r="JM6" i="72"/>
  <c r="JJ6" i="72"/>
  <c r="JD6" i="72"/>
  <c r="JG6" i="72" s="1"/>
  <c r="IZ6" i="72"/>
  <c r="IQ6" i="72"/>
  <c r="IT6" i="72" s="1"/>
  <c r="IM6" i="72"/>
  <c r="ID6" i="72"/>
  <c r="IG6" i="72" s="1"/>
  <c r="LQ5" i="72"/>
  <c r="LJ5" i="72"/>
  <c r="LM5" i="72" s="1"/>
  <c r="LG5" i="72"/>
  <c r="LD5" i="72"/>
  <c r="KW5" i="72"/>
  <c r="KQ5" i="72"/>
  <c r="KT5" i="72" s="1"/>
  <c r="KJ5" i="72"/>
  <c r="KN5" i="72" s="1"/>
  <c r="KD5" i="72"/>
  <c r="KG5" i="72" s="1"/>
  <c r="JZ5" i="72"/>
  <c r="JW5" i="72"/>
  <c r="KA5" i="72" s="1"/>
  <c r="JQ5" i="72"/>
  <c r="JT5" i="72" s="1"/>
  <c r="JJ5" i="72"/>
  <c r="JM5" i="72" s="1"/>
  <c r="JD5" i="72"/>
  <c r="JG5" i="72" s="1"/>
  <c r="IZ5" i="72"/>
  <c r="IQ5" i="72"/>
  <c r="JA5" i="72" s="1"/>
  <c r="IM5" i="72"/>
  <c r="IG5" i="72"/>
  <c r="ID5" i="72"/>
  <c r="IN5" i="72" s="1"/>
  <c r="JR15" i="66"/>
  <c r="JK15" i="66"/>
  <c r="JE15" i="66"/>
  <c r="JH15" i="66" s="1"/>
  <c r="JA15" i="66"/>
  <c r="IX15" i="66"/>
  <c r="JB15" i="66" s="1"/>
  <c r="IR15" i="66"/>
  <c r="IU15" i="66" s="1"/>
  <c r="IN15" i="66"/>
  <c r="IK15" i="66"/>
  <c r="IE15" i="66"/>
  <c r="IH15" i="66" s="1"/>
  <c r="IA15" i="66"/>
  <c r="HX15" i="66"/>
  <c r="HR15" i="66"/>
  <c r="IB15" i="66" s="1"/>
  <c r="HK15" i="66"/>
  <c r="HO15" i="66" s="1"/>
  <c r="HE15" i="66"/>
  <c r="HH15" i="66" s="1"/>
  <c r="JR14" i="66"/>
  <c r="JN14" i="66"/>
  <c r="JK14" i="66"/>
  <c r="JE14" i="66"/>
  <c r="JO14" i="66" s="1"/>
  <c r="JA14" i="66"/>
  <c r="IX14" i="66"/>
  <c r="IU14" i="66"/>
  <c r="IR14" i="66"/>
  <c r="JB14" i="66" s="1"/>
  <c r="IK14" i="66"/>
  <c r="IO14" i="66" s="1"/>
  <c r="IE14" i="66"/>
  <c r="IH14" i="66" s="1"/>
  <c r="IA14" i="66"/>
  <c r="HX14" i="66"/>
  <c r="HR14" i="66"/>
  <c r="HU14" i="66" s="1"/>
  <c r="HN14" i="66"/>
  <c r="HK14" i="66"/>
  <c r="HE14" i="66"/>
  <c r="HH14" i="66" s="1"/>
  <c r="JR13" i="66"/>
  <c r="JK13" i="66"/>
  <c r="JE13" i="66"/>
  <c r="JH13" i="66" s="1"/>
  <c r="JA13" i="66"/>
  <c r="IX13" i="66"/>
  <c r="JB13" i="66" s="1"/>
  <c r="IU13" i="66"/>
  <c r="IR13" i="66"/>
  <c r="IN13" i="66"/>
  <c r="IK13" i="66"/>
  <c r="IE13" i="66"/>
  <c r="IO13" i="66" s="1"/>
  <c r="IA13" i="66"/>
  <c r="HX13" i="66"/>
  <c r="HR13" i="66"/>
  <c r="IB13" i="66" s="1"/>
  <c r="HK13" i="66"/>
  <c r="HO13" i="66" s="1"/>
  <c r="HH13" i="66"/>
  <c r="HE13" i="66"/>
  <c r="JR12" i="66"/>
  <c r="JN12" i="66"/>
  <c r="JK12" i="66"/>
  <c r="JE12" i="66"/>
  <c r="JO12" i="66" s="1"/>
  <c r="JA12" i="66"/>
  <c r="IX12" i="66"/>
  <c r="IU12" i="66"/>
  <c r="IR12" i="66"/>
  <c r="JB12" i="66" s="1"/>
  <c r="IK12" i="66"/>
  <c r="IO12" i="66" s="1"/>
  <c r="IH12" i="66"/>
  <c r="IE12" i="66"/>
  <c r="IA12" i="66"/>
  <c r="HX12" i="66"/>
  <c r="IB12" i="66" s="1"/>
  <c r="HU12" i="66"/>
  <c r="HR12" i="66"/>
  <c r="HN12" i="66"/>
  <c r="HK12" i="66"/>
  <c r="HE12" i="66"/>
  <c r="HH12" i="66" s="1"/>
  <c r="JR11" i="66"/>
  <c r="JK11" i="66"/>
  <c r="JE11" i="66"/>
  <c r="JH11" i="66" s="1"/>
  <c r="JA11" i="66"/>
  <c r="IX11" i="66"/>
  <c r="IR11" i="66"/>
  <c r="IU11" i="66" s="1"/>
  <c r="IN11" i="66"/>
  <c r="IK11" i="66"/>
  <c r="IE11" i="66"/>
  <c r="IH11" i="66" s="1"/>
  <c r="IA11" i="66"/>
  <c r="HX11" i="66"/>
  <c r="HR11" i="66"/>
  <c r="IB11" i="66" s="1"/>
  <c r="HK11" i="66"/>
  <c r="HO11" i="66" s="1"/>
  <c r="HE11" i="66"/>
  <c r="HH11" i="66" s="1"/>
  <c r="JR10" i="66"/>
  <c r="JN10" i="66"/>
  <c r="JK10" i="66"/>
  <c r="JE10" i="66"/>
  <c r="JO10" i="66" s="1"/>
  <c r="JA10" i="66"/>
  <c r="IX10" i="66"/>
  <c r="IU10" i="66"/>
  <c r="IR10" i="66"/>
  <c r="JB10" i="66" s="1"/>
  <c r="IK10" i="66"/>
  <c r="IO10" i="66" s="1"/>
  <c r="IH10" i="66"/>
  <c r="IE10" i="66"/>
  <c r="IA10" i="66"/>
  <c r="HX10" i="66"/>
  <c r="IB10" i="66" s="1"/>
  <c r="HU10" i="66"/>
  <c r="HR10" i="66"/>
  <c r="HN10" i="66"/>
  <c r="HK10" i="66"/>
  <c r="HE10" i="66"/>
  <c r="HH10" i="66" s="1"/>
  <c r="JR9" i="66"/>
  <c r="JK9" i="66"/>
  <c r="JO9" i="66" s="1"/>
  <c r="JH9" i="66"/>
  <c r="JE9" i="66"/>
  <c r="JA9" i="66"/>
  <c r="IX9" i="66"/>
  <c r="JB9" i="66" s="1"/>
  <c r="IU9" i="66"/>
  <c r="IR9" i="66"/>
  <c r="IN9" i="66"/>
  <c r="IK9" i="66"/>
  <c r="IE9" i="66"/>
  <c r="IH9" i="66" s="1"/>
  <c r="IA9" i="66"/>
  <c r="HX9" i="66"/>
  <c r="HU9" i="66"/>
  <c r="HR9" i="66"/>
  <c r="IB9" i="66" s="1"/>
  <c r="HK9" i="66"/>
  <c r="HO9" i="66" s="1"/>
  <c r="HH9" i="66"/>
  <c r="HE9" i="66"/>
  <c r="JR8" i="66"/>
  <c r="JN8" i="66"/>
  <c r="JK8" i="66"/>
  <c r="JE8" i="66"/>
  <c r="JO8" i="66" s="1"/>
  <c r="JA8" i="66"/>
  <c r="IX8" i="66"/>
  <c r="IU8" i="66"/>
  <c r="IR8" i="66"/>
  <c r="JB8" i="66" s="1"/>
  <c r="IK8" i="66"/>
  <c r="IO8" i="66" s="1"/>
  <c r="IE8" i="66"/>
  <c r="IH8" i="66" s="1"/>
  <c r="IA8" i="66"/>
  <c r="HX8" i="66"/>
  <c r="IB8" i="66" s="1"/>
  <c r="HU8" i="66"/>
  <c r="HR8" i="66"/>
  <c r="HN8" i="66"/>
  <c r="HK8" i="66"/>
  <c r="HE8" i="66"/>
  <c r="HO8" i="66" s="1"/>
  <c r="JR7" i="66"/>
  <c r="JK7" i="66"/>
  <c r="JE7" i="66"/>
  <c r="JH7" i="66" s="1"/>
  <c r="IX7" i="66"/>
  <c r="JB7" i="66" s="1"/>
  <c r="IR7" i="66"/>
  <c r="IU7" i="66" s="1"/>
  <c r="IN7" i="66"/>
  <c r="IK7" i="66"/>
  <c r="IE7" i="66"/>
  <c r="IO7" i="66" s="1"/>
  <c r="IA7" i="66"/>
  <c r="HX7" i="66"/>
  <c r="HR7" i="66"/>
  <c r="IB7" i="66" s="1"/>
  <c r="HK7" i="66"/>
  <c r="HO7" i="66" s="1"/>
  <c r="HH7" i="66"/>
  <c r="HE7" i="66"/>
  <c r="JR6" i="66"/>
  <c r="JN6" i="66"/>
  <c r="JK6" i="66"/>
  <c r="JE6" i="66"/>
  <c r="JO6" i="66" s="1"/>
  <c r="JA6" i="66"/>
  <c r="IX6" i="66"/>
  <c r="IR6" i="66"/>
  <c r="JB6" i="66" s="1"/>
  <c r="IK6" i="66"/>
  <c r="IO6" i="66" s="1"/>
  <c r="IH6" i="66"/>
  <c r="IE6" i="66"/>
  <c r="HX6" i="66"/>
  <c r="IB6" i="66" s="1"/>
  <c r="HU6" i="66"/>
  <c r="HR6" i="66"/>
  <c r="HN6" i="66"/>
  <c r="HK6" i="66"/>
  <c r="HE6" i="66"/>
  <c r="HH6" i="66" s="1"/>
  <c r="JR5" i="66"/>
  <c r="JK5" i="66"/>
  <c r="JE5" i="66"/>
  <c r="JH5" i="66" s="1"/>
  <c r="IX5" i="66"/>
  <c r="JA5" i="66" s="1"/>
  <c r="IR5" i="66"/>
  <c r="IU5" i="66" s="1"/>
  <c r="IN5" i="66"/>
  <c r="IK5" i="66"/>
  <c r="IE5" i="66"/>
  <c r="IO5" i="66" s="1"/>
  <c r="IA5" i="66"/>
  <c r="HX5" i="66"/>
  <c r="HR5" i="66"/>
  <c r="IB5" i="66" s="1"/>
  <c r="HK5" i="66"/>
  <c r="HO5" i="66" s="1"/>
  <c r="HH5" i="66"/>
  <c r="HE5" i="66"/>
  <c r="LR10" i="61"/>
  <c r="LK10" i="61"/>
  <c r="LO10" i="61" s="1"/>
  <c r="LH10" i="61"/>
  <c r="LE10" i="61"/>
  <c r="KX10" i="61"/>
  <c r="LB10" i="61" s="1"/>
  <c r="KU10" i="61"/>
  <c r="KR10" i="61"/>
  <c r="KN10" i="61"/>
  <c r="KK10" i="61"/>
  <c r="KO10" i="61" s="1"/>
  <c r="KE10" i="61"/>
  <c r="KH10" i="61" s="1"/>
  <c r="KA10" i="61"/>
  <c r="JX10" i="61"/>
  <c r="JR10" i="61"/>
  <c r="KB10" i="61" s="1"/>
  <c r="JK10" i="61"/>
  <c r="JN10" i="61" s="1"/>
  <c r="JH10" i="61"/>
  <c r="JE10" i="61"/>
  <c r="JO10" i="61" s="1"/>
  <c r="IX10" i="61"/>
  <c r="JB10" i="61" s="1"/>
  <c r="IU10" i="61"/>
  <c r="IR10" i="61"/>
  <c r="LR9" i="61"/>
  <c r="LN9" i="61"/>
  <c r="LK9" i="61"/>
  <c r="LE9" i="61"/>
  <c r="LO9" i="61" s="1"/>
  <c r="KX9" i="61"/>
  <c r="LA9" i="61" s="1"/>
  <c r="KU9" i="61"/>
  <c r="KR9" i="61"/>
  <c r="LB9" i="61" s="1"/>
  <c r="KK9" i="61"/>
  <c r="KO9" i="61" s="1"/>
  <c r="KH9" i="61"/>
  <c r="KE9" i="61"/>
  <c r="KA9" i="61"/>
  <c r="JX9" i="61"/>
  <c r="KB9" i="61" s="1"/>
  <c r="JR9" i="61"/>
  <c r="JU9" i="61" s="1"/>
  <c r="JO9" i="61"/>
  <c r="JN9" i="61"/>
  <c r="JK9" i="61"/>
  <c r="JE9" i="61"/>
  <c r="JH9" i="61" s="1"/>
  <c r="IX9" i="61"/>
  <c r="JA9" i="61" s="1"/>
  <c r="IU9" i="61"/>
  <c r="IR9" i="61"/>
  <c r="JB9" i="61" s="1"/>
  <c r="LR8" i="61"/>
  <c r="LN8" i="61"/>
  <c r="LK8" i="61"/>
  <c r="LO8" i="61" s="1"/>
  <c r="LE8" i="61"/>
  <c r="LH8" i="61" s="1"/>
  <c r="LB8" i="61"/>
  <c r="LA8" i="61"/>
  <c r="KX8" i="61"/>
  <c r="KR8" i="61"/>
  <c r="KU8" i="61" s="1"/>
  <c r="KK8" i="61"/>
  <c r="KN8" i="61" s="1"/>
  <c r="KH8" i="61"/>
  <c r="KE8" i="61"/>
  <c r="KO8" i="61" s="1"/>
  <c r="JX8" i="61"/>
  <c r="KB8" i="61" s="1"/>
  <c r="JU8" i="61"/>
  <c r="JR8" i="61"/>
  <c r="JN8" i="61"/>
  <c r="JK8" i="61"/>
  <c r="JO8" i="61" s="1"/>
  <c r="JH8" i="61"/>
  <c r="JE8" i="61"/>
  <c r="JA8" i="61"/>
  <c r="IX8" i="61"/>
  <c r="IR8" i="61"/>
  <c r="JB8" i="61" s="1"/>
  <c r="LR7" i="61"/>
  <c r="LK7" i="61"/>
  <c r="LO7" i="61" s="1"/>
  <c r="LH7" i="61"/>
  <c r="LE7" i="61"/>
  <c r="LA7" i="61"/>
  <c r="KX7" i="61"/>
  <c r="LB7" i="61" s="1"/>
  <c r="KU7" i="61"/>
  <c r="KR7" i="61"/>
  <c r="KN7" i="61"/>
  <c r="KK7" i="61"/>
  <c r="KE7" i="61"/>
  <c r="KO7" i="61" s="1"/>
  <c r="KA7" i="61"/>
  <c r="JX7" i="61"/>
  <c r="JU7" i="61"/>
  <c r="JR7" i="61"/>
  <c r="KB7" i="61" s="1"/>
  <c r="JK7" i="61"/>
  <c r="JO7" i="61" s="1"/>
  <c r="JH7" i="61"/>
  <c r="JE7" i="61"/>
  <c r="JA7" i="61"/>
  <c r="IX7" i="61"/>
  <c r="JB7" i="61" s="1"/>
  <c r="IU7" i="61"/>
  <c r="IR7" i="61"/>
  <c r="LR6" i="61"/>
  <c r="LN6" i="61"/>
  <c r="LK6" i="61"/>
  <c r="LH6" i="61"/>
  <c r="LE6" i="61"/>
  <c r="LO6" i="61" s="1"/>
  <c r="KX6" i="61"/>
  <c r="LB6" i="61" s="1"/>
  <c r="KU6" i="61"/>
  <c r="KR6" i="61"/>
  <c r="KN6" i="61"/>
  <c r="KK6" i="61"/>
  <c r="KO6" i="61" s="1"/>
  <c r="KH6" i="61"/>
  <c r="KE6" i="61"/>
  <c r="KA6" i="61"/>
  <c r="JX6" i="61"/>
  <c r="JR6" i="61"/>
  <c r="KB6" i="61" s="1"/>
  <c r="JN6" i="61"/>
  <c r="JK6" i="61"/>
  <c r="JH6" i="61"/>
  <c r="JE6" i="61"/>
  <c r="JO6" i="61" s="1"/>
  <c r="IX6" i="61"/>
  <c r="IR6" i="61"/>
  <c r="IU6" i="61" s="1"/>
  <c r="LR5" i="61"/>
  <c r="LN5" i="61"/>
  <c r="LK5" i="61"/>
  <c r="LE5" i="61"/>
  <c r="LO5" i="61" s="1"/>
  <c r="LA5" i="61"/>
  <c r="KX5" i="61"/>
  <c r="KU5" i="61"/>
  <c r="KR5" i="61"/>
  <c r="LB5" i="61" s="1"/>
  <c r="KK5" i="61"/>
  <c r="KO5" i="61" s="1"/>
  <c r="KH5" i="61"/>
  <c r="KE5" i="61"/>
  <c r="KA5" i="61"/>
  <c r="JX5" i="61"/>
  <c r="KB5" i="61" s="1"/>
  <c r="JU5" i="61"/>
  <c r="JR5" i="61"/>
  <c r="JN5" i="61"/>
  <c r="JK5" i="61"/>
  <c r="JE5" i="61"/>
  <c r="JO5" i="61" s="1"/>
  <c r="JA5" i="61"/>
  <c r="IX5" i="61"/>
  <c r="IU5" i="61"/>
  <c r="IR5" i="61"/>
  <c r="JB5" i="61" s="1"/>
  <c r="LK68" i="53"/>
  <c r="LN68" i="53" s="1"/>
  <c r="LE68" i="53"/>
  <c r="KX68" i="53"/>
  <c r="LB68" i="53" s="1"/>
  <c r="KR68" i="53"/>
  <c r="KU68" i="53" s="1"/>
  <c r="KK68" i="53"/>
  <c r="KE68" i="53"/>
  <c r="KH68" i="53" s="1"/>
  <c r="JX68" i="53"/>
  <c r="KA68" i="53" s="1"/>
  <c r="JR68" i="53"/>
  <c r="JU68" i="53" s="1"/>
  <c r="JN68" i="53"/>
  <c r="JK68" i="53"/>
  <c r="JH68" i="53"/>
  <c r="JE68" i="53"/>
  <c r="JO68" i="53" s="1"/>
  <c r="IX68" i="53"/>
  <c r="IR68" i="53"/>
  <c r="IU68" i="53" s="1"/>
  <c r="IK68" i="53"/>
  <c r="IE68" i="53"/>
  <c r="IH68" i="53" s="1"/>
  <c r="HX68" i="53"/>
  <c r="IA68" i="53" s="1"/>
  <c r="HR68" i="53"/>
  <c r="HU68" i="53" s="1"/>
  <c r="LN67" i="53"/>
  <c r="LK67" i="53"/>
  <c r="LH67" i="53"/>
  <c r="LE67" i="53"/>
  <c r="KX67" i="53"/>
  <c r="LB67" i="53" s="1"/>
  <c r="KR67" i="53"/>
  <c r="KU67" i="53" s="1"/>
  <c r="KK67" i="53"/>
  <c r="KE67" i="53"/>
  <c r="KH67" i="53" s="1"/>
  <c r="JX67" i="53"/>
  <c r="KA67" i="53" s="1"/>
  <c r="JR67" i="53"/>
  <c r="JU67" i="53" s="1"/>
  <c r="JN67" i="53"/>
  <c r="JK67" i="53"/>
  <c r="JH67" i="53"/>
  <c r="JE67" i="53"/>
  <c r="JO67" i="53" s="1"/>
  <c r="IX67" i="53"/>
  <c r="JB67" i="53" s="1"/>
  <c r="IR67" i="53"/>
  <c r="IU67" i="53" s="1"/>
  <c r="IN67" i="53"/>
  <c r="IK67" i="53"/>
  <c r="IO67" i="53" s="1"/>
  <c r="IH67" i="53"/>
  <c r="IE67" i="53"/>
  <c r="HX67" i="53"/>
  <c r="IA67" i="53" s="1"/>
  <c r="HR67" i="53"/>
  <c r="HU67" i="53" s="1"/>
  <c r="LN65" i="53"/>
  <c r="LK65" i="53"/>
  <c r="LH65" i="53"/>
  <c r="LE65" i="53"/>
  <c r="LO65" i="53" s="1"/>
  <c r="KX65" i="53"/>
  <c r="KR65" i="53"/>
  <c r="KU65" i="53" s="1"/>
  <c r="KK65" i="53"/>
  <c r="KE65" i="53"/>
  <c r="KH65" i="53" s="1"/>
  <c r="JX65" i="53"/>
  <c r="KA65" i="53" s="1"/>
  <c r="JR65" i="53"/>
  <c r="JU65" i="53" s="1"/>
  <c r="JK65" i="53"/>
  <c r="JN65" i="53" s="1"/>
  <c r="JE65" i="53"/>
  <c r="JH65" i="53" s="1"/>
  <c r="JA65" i="53"/>
  <c r="IX65" i="53"/>
  <c r="IU65" i="53"/>
  <c r="IR65" i="53"/>
  <c r="IK65" i="53"/>
  <c r="IO65" i="53" s="1"/>
  <c r="IE65" i="53"/>
  <c r="IH65" i="53" s="1"/>
  <c r="HX65" i="53"/>
  <c r="IA65" i="53" s="1"/>
  <c r="HU65" i="53"/>
  <c r="HR65" i="53"/>
  <c r="LR54" i="53"/>
  <c r="LK54" i="53"/>
  <c r="LE54" i="53"/>
  <c r="LH54" i="53" s="1"/>
  <c r="KX54" i="53"/>
  <c r="KR54" i="53"/>
  <c r="KU54" i="53" s="1"/>
  <c r="KN54" i="53"/>
  <c r="KK54" i="53"/>
  <c r="KE54" i="53"/>
  <c r="KH54" i="53" s="1"/>
  <c r="JX54" i="53"/>
  <c r="KA54" i="53" s="1"/>
  <c r="JR54" i="53"/>
  <c r="JK54" i="53"/>
  <c r="JE54" i="53"/>
  <c r="JH54" i="53" s="1"/>
  <c r="IX54" i="53"/>
  <c r="IR54" i="53"/>
  <c r="IU54" i="53" s="1"/>
  <c r="IN54" i="53"/>
  <c r="IK54" i="53"/>
  <c r="IE54" i="53"/>
  <c r="IH54" i="53" s="1"/>
  <c r="HX54" i="53"/>
  <c r="IA54" i="53" s="1"/>
  <c r="HR54" i="53"/>
  <c r="HU54" i="53" s="1"/>
  <c r="LR53" i="53"/>
  <c r="LK53" i="53"/>
  <c r="LE53" i="53"/>
  <c r="LH53" i="53" s="1"/>
  <c r="KX53" i="53"/>
  <c r="KR53" i="53"/>
  <c r="KU53" i="53" s="1"/>
  <c r="KK53" i="53"/>
  <c r="KN53" i="53" s="1"/>
  <c r="KE53" i="53"/>
  <c r="JX53" i="53"/>
  <c r="JR53" i="53"/>
  <c r="JU53" i="53" s="1"/>
  <c r="JK53" i="53"/>
  <c r="JE53" i="53"/>
  <c r="JH53" i="53" s="1"/>
  <c r="IX53" i="53"/>
  <c r="IR53" i="53"/>
  <c r="IU53" i="53" s="1"/>
  <c r="IO53" i="53"/>
  <c r="IK53" i="53"/>
  <c r="IN53" i="53" s="1"/>
  <c r="IE53" i="53"/>
  <c r="IH53" i="53" s="1"/>
  <c r="HX53" i="53"/>
  <c r="IB53" i="53" s="1"/>
  <c r="HU53" i="53"/>
  <c r="HR53" i="53"/>
  <c r="LR52" i="53"/>
  <c r="LK52" i="53"/>
  <c r="LE52" i="53"/>
  <c r="LH52" i="53" s="1"/>
  <c r="KX52" i="53"/>
  <c r="LA52" i="53" s="1"/>
  <c r="KR52" i="53"/>
  <c r="KU52" i="53" s="1"/>
  <c r="KK52" i="53"/>
  <c r="KO52" i="53" s="1"/>
  <c r="KE52" i="53"/>
  <c r="KH52" i="53" s="1"/>
  <c r="JX52" i="53"/>
  <c r="JR52" i="53"/>
  <c r="JU52" i="53" s="1"/>
  <c r="JK52" i="53"/>
  <c r="JO52" i="53" s="1"/>
  <c r="JE52" i="53"/>
  <c r="JH52" i="53" s="1"/>
  <c r="IX52" i="53"/>
  <c r="JA52" i="53" s="1"/>
  <c r="IR52" i="53"/>
  <c r="IK52" i="53"/>
  <c r="IE52" i="53"/>
  <c r="IH52" i="53" s="1"/>
  <c r="HX52" i="53"/>
  <c r="HR52" i="53"/>
  <c r="HU52" i="53" s="1"/>
  <c r="LR51" i="53"/>
  <c r="LK51" i="53"/>
  <c r="LN51" i="53" s="1"/>
  <c r="LE51" i="53"/>
  <c r="LH51" i="53" s="1"/>
  <c r="KX51" i="53"/>
  <c r="KR51" i="53"/>
  <c r="KU51" i="53" s="1"/>
  <c r="KK51" i="53"/>
  <c r="KE51" i="53"/>
  <c r="KH51" i="53" s="1"/>
  <c r="JX51" i="53"/>
  <c r="JR51" i="53"/>
  <c r="JU51" i="53" s="1"/>
  <c r="JK51" i="53"/>
  <c r="JN51" i="53" s="1"/>
  <c r="JE51" i="53"/>
  <c r="IX51" i="53"/>
  <c r="JB51" i="53" s="1"/>
  <c r="IR51" i="53"/>
  <c r="IU51" i="53" s="1"/>
  <c r="IK51" i="53"/>
  <c r="IE51" i="53"/>
  <c r="IH51" i="53" s="1"/>
  <c r="HX51" i="53"/>
  <c r="IB51" i="53" s="1"/>
  <c r="HR51" i="53"/>
  <c r="HU51" i="53" s="1"/>
  <c r="LR50" i="53"/>
  <c r="LK50" i="53"/>
  <c r="LH50" i="53"/>
  <c r="LE50" i="53"/>
  <c r="KX50" i="53"/>
  <c r="KR50" i="53"/>
  <c r="KU50" i="53" s="1"/>
  <c r="KN50" i="53"/>
  <c r="KK50" i="53"/>
  <c r="KE50" i="53"/>
  <c r="KH50" i="53" s="1"/>
  <c r="JX50" i="53"/>
  <c r="KA50" i="53" s="1"/>
  <c r="JR50" i="53"/>
  <c r="JK50" i="53"/>
  <c r="JO50" i="53" s="1"/>
  <c r="JH50" i="53"/>
  <c r="JE50" i="53"/>
  <c r="IX50" i="53"/>
  <c r="IR50" i="53"/>
  <c r="IU50" i="53" s="1"/>
  <c r="IN50" i="53"/>
  <c r="IK50" i="53"/>
  <c r="IE50" i="53"/>
  <c r="IH50" i="53" s="1"/>
  <c r="HX50" i="53"/>
  <c r="HR50" i="53"/>
  <c r="HU50" i="53" s="1"/>
  <c r="LR49" i="53"/>
  <c r="LK49" i="53"/>
  <c r="LE49" i="53"/>
  <c r="LH49" i="53" s="1"/>
  <c r="KX49" i="53"/>
  <c r="KR49" i="53"/>
  <c r="KU49" i="53" s="1"/>
  <c r="KK49" i="53"/>
  <c r="KN49" i="53" s="1"/>
  <c r="KE49" i="53"/>
  <c r="JX49" i="53"/>
  <c r="JR49" i="53"/>
  <c r="JU49" i="53" s="1"/>
  <c r="JK49" i="53"/>
  <c r="JE49" i="53"/>
  <c r="JH49" i="53" s="1"/>
  <c r="IX49" i="53"/>
  <c r="IR49" i="53"/>
  <c r="IU49" i="53" s="1"/>
  <c r="IK49" i="53"/>
  <c r="IN49" i="53" s="1"/>
  <c r="IE49" i="53"/>
  <c r="HX49" i="53"/>
  <c r="HR49" i="53"/>
  <c r="HU49" i="53" s="1"/>
  <c r="LR47" i="53"/>
  <c r="LN47" i="53"/>
  <c r="LK47" i="53"/>
  <c r="LO47" i="53" s="1"/>
  <c r="LH47" i="53"/>
  <c r="LE47" i="53"/>
  <c r="KX47" i="53"/>
  <c r="LA47" i="53" s="1"/>
  <c r="KR47" i="53"/>
  <c r="KN47" i="53"/>
  <c r="KK47" i="53"/>
  <c r="KH47" i="53"/>
  <c r="KE47" i="53"/>
  <c r="JX47" i="53"/>
  <c r="JR47" i="53"/>
  <c r="JU47" i="53" s="1"/>
  <c r="JN47" i="53"/>
  <c r="JK47" i="53"/>
  <c r="JE47" i="53"/>
  <c r="JH47" i="53" s="1"/>
  <c r="IX47" i="53"/>
  <c r="JA47" i="53" s="1"/>
  <c r="IR47" i="53"/>
  <c r="IU47" i="53" s="1"/>
  <c r="IN47" i="53"/>
  <c r="IK47" i="53"/>
  <c r="IH47" i="53"/>
  <c r="IE47" i="53"/>
  <c r="HX47" i="53"/>
  <c r="HR47" i="53"/>
  <c r="HU47" i="53" s="1"/>
  <c r="LR46" i="53"/>
  <c r="LK46" i="53"/>
  <c r="LE46" i="53"/>
  <c r="LH46" i="53" s="1"/>
  <c r="LA46" i="53"/>
  <c r="KX46" i="53"/>
  <c r="LB46" i="53" s="1"/>
  <c r="KU46" i="53"/>
  <c r="KR46" i="53"/>
  <c r="KK46" i="53"/>
  <c r="KE46" i="53"/>
  <c r="KH46" i="53" s="1"/>
  <c r="KA46" i="53"/>
  <c r="JX46" i="53"/>
  <c r="JR46" i="53"/>
  <c r="JU46" i="53" s="1"/>
  <c r="JK46" i="53"/>
  <c r="JN46" i="53" s="1"/>
  <c r="JE46" i="53"/>
  <c r="JA46" i="53"/>
  <c r="IX46" i="53"/>
  <c r="IR46" i="53"/>
  <c r="IU46" i="53" s="1"/>
  <c r="IK46" i="53"/>
  <c r="IE46" i="53"/>
  <c r="IH46" i="53" s="1"/>
  <c r="IA46" i="53"/>
  <c r="HX46" i="53"/>
  <c r="HU46" i="53"/>
  <c r="HR46" i="53"/>
  <c r="LR45" i="53"/>
  <c r="LK45" i="53"/>
  <c r="LE45" i="53"/>
  <c r="LH45" i="53" s="1"/>
  <c r="KX45" i="53"/>
  <c r="KR45" i="53"/>
  <c r="KU45" i="53" s="1"/>
  <c r="KK45" i="53"/>
  <c r="KE45" i="53"/>
  <c r="KH45" i="53" s="1"/>
  <c r="JX45" i="53"/>
  <c r="KA45" i="53" s="1"/>
  <c r="JR45" i="53"/>
  <c r="JK45" i="53"/>
  <c r="JE45" i="53"/>
  <c r="JH45" i="53" s="1"/>
  <c r="IX45" i="53"/>
  <c r="IR45" i="53"/>
  <c r="IU45" i="53" s="1"/>
  <c r="IK45" i="53"/>
  <c r="IN45" i="53" s="1"/>
  <c r="IE45" i="53"/>
  <c r="HX45" i="53"/>
  <c r="IA45" i="53" s="1"/>
  <c r="HR45" i="53"/>
  <c r="HU45" i="53" s="1"/>
  <c r="LR44" i="53"/>
  <c r="LK44" i="53"/>
  <c r="LE44" i="53"/>
  <c r="LH44" i="53" s="1"/>
  <c r="LA44" i="53"/>
  <c r="KX44" i="53"/>
  <c r="KU44" i="53"/>
  <c r="KR44" i="53"/>
  <c r="LB44" i="53" s="1"/>
  <c r="KO44" i="53"/>
  <c r="KK44" i="53"/>
  <c r="KN44" i="53" s="1"/>
  <c r="KE44" i="53"/>
  <c r="KH44" i="53" s="1"/>
  <c r="JX44" i="53"/>
  <c r="JR44" i="53"/>
  <c r="JU44" i="53" s="1"/>
  <c r="JK44" i="53"/>
  <c r="JE44" i="53"/>
  <c r="JH44" i="53" s="1"/>
  <c r="IX44" i="53"/>
  <c r="JA44" i="53" s="1"/>
  <c r="IR44" i="53"/>
  <c r="IK44" i="53"/>
  <c r="IN44" i="53" s="1"/>
  <c r="IE44" i="53"/>
  <c r="HX44" i="53"/>
  <c r="HR44" i="53"/>
  <c r="HU44" i="53" s="1"/>
  <c r="LR43" i="53"/>
  <c r="LN43" i="53"/>
  <c r="LK43" i="53"/>
  <c r="LE43" i="53"/>
  <c r="LO43" i="53" s="1"/>
  <c r="KX43" i="53"/>
  <c r="LA43" i="53" s="1"/>
  <c r="KR43" i="53"/>
  <c r="KN43" i="53"/>
  <c r="KK43" i="53"/>
  <c r="KE43" i="53"/>
  <c r="KH43" i="53" s="1"/>
  <c r="JX43" i="53"/>
  <c r="JR43" i="53"/>
  <c r="JU43" i="53" s="1"/>
  <c r="JN43" i="53"/>
  <c r="JK43" i="53"/>
  <c r="JH43" i="53"/>
  <c r="JE43" i="53"/>
  <c r="JO43" i="53" s="1"/>
  <c r="IX43" i="53"/>
  <c r="JA43" i="53" s="1"/>
  <c r="IR43" i="53"/>
  <c r="IU43" i="53" s="1"/>
  <c r="IN43" i="53"/>
  <c r="IK43" i="53"/>
  <c r="IE43" i="53"/>
  <c r="IH43" i="53" s="1"/>
  <c r="HX43" i="53"/>
  <c r="HR43" i="53"/>
  <c r="HU43" i="53" s="1"/>
  <c r="LR42" i="53"/>
  <c r="LK42" i="53"/>
  <c r="LN42" i="53" s="1"/>
  <c r="LE42" i="53"/>
  <c r="LH42" i="53" s="1"/>
  <c r="LA42" i="53"/>
  <c r="KX42" i="53"/>
  <c r="KR42" i="53"/>
  <c r="KU42" i="53" s="1"/>
  <c r="KK42" i="53"/>
  <c r="KE42" i="53"/>
  <c r="KH42" i="53" s="1"/>
  <c r="KA42" i="53"/>
  <c r="JX42" i="53"/>
  <c r="JU42" i="53"/>
  <c r="JR42" i="53"/>
  <c r="JK42" i="53"/>
  <c r="JN42" i="53" s="1"/>
  <c r="JE42" i="53"/>
  <c r="JA42" i="53"/>
  <c r="IX42" i="53"/>
  <c r="IR42" i="53"/>
  <c r="IU42" i="53" s="1"/>
  <c r="IK42" i="53"/>
  <c r="IN42" i="53" s="1"/>
  <c r="IE42" i="53"/>
  <c r="IH42" i="53" s="1"/>
  <c r="IA42" i="53"/>
  <c r="HX42" i="53"/>
  <c r="HR42" i="53"/>
  <c r="HU42" i="53" s="1"/>
  <c r="LR41" i="53"/>
  <c r="LK41" i="53"/>
  <c r="LE41" i="53"/>
  <c r="LH41" i="53" s="1"/>
  <c r="KX41" i="53"/>
  <c r="LA41" i="53" s="1"/>
  <c r="KR41" i="53"/>
  <c r="KU41" i="53" s="1"/>
  <c r="KK41" i="53"/>
  <c r="KN41" i="53" s="1"/>
  <c r="KE41" i="53"/>
  <c r="JX41" i="53"/>
  <c r="KA41" i="53" s="1"/>
  <c r="JR41" i="53"/>
  <c r="JU41" i="53" s="1"/>
  <c r="JN41" i="53"/>
  <c r="JK41" i="53"/>
  <c r="JH41" i="53"/>
  <c r="JE41" i="53"/>
  <c r="JA41" i="53"/>
  <c r="IX41" i="53"/>
  <c r="IR41" i="53"/>
  <c r="IU41" i="53" s="1"/>
  <c r="IK41" i="53"/>
  <c r="IN41" i="53" s="1"/>
  <c r="IE41" i="53"/>
  <c r="HX41" i="53"/>
  <c r="HR41" i="53"/>
  <c r="HU41" i="53" s="1"/>
  <c r="LR40" i="53"/>
  <c r="LN40" i="53"/>
  <c r="LK40" i="53"/>
  <c r="LE40" i="53"/>
  <c r="KX40" i="53"/>
  <c r="LA40" i="53" s="1"/>
  <c r="KR40" i="53"/>
  <c r="KK40" i="53"/>
  <c r="KE40" i="53"/>
  <c r="KH40" i="53" s="1"/>
  <c r="JX40" i="53"/>
  <c r="JR40" i="53"/>
  <c r="JU40" i="53" s="1"/>
  <c r="JK40" i="53"/>
  <c r="JE40" i="53"/>
  <c r="JH40" i="53" s="1"/>
  <c r="IX40" i="53"/>
  <c r="JA40" i="53" s="1"/>
  <c r="IR40" i="53"/>
  <c r="IU40" i="53" s="1"/>
  <c r="IK40" i="53"/>
  <c r="IE40" i="53"/>
  <c r="IH40" i="53" s="1"/>
  <c r="HX40" i="53"/>
  <c r="HR40" i="53"/>
  <c r="HU40" i="53" s="1"/>
  <c r="LR39" i="53"/>
  <c r="LN39" i="53"/>
  <c r="LK39" i="53"/>
  <c r="LE39" i="53"/>
  <c r="KX39" i="53"/>
  <c r="LA39" i="53" s="1"/>
  <c r="KR39" i="53"/>
  <c r="KU39" i="53" s="1"/>
  <c r="KK39" i="53"/>
  <c r="KN39" i="53" s="1"/>
  <c r="KE39" i="53"/>
  <c r="JX39" i="53"/>
  <c r="JR39" i="53"/>
  <c r="JU39" i="53" s="1"/>
  <c r="JK39" i="53"/>
  <c r="JE39" i="53"/>
  <c r="JH39" i="53" s="1"/>
  <c r="IX39" i="53"/>
  <c r="JA39" i="53" s="1"/>
  <c r="IR39" i="53"/>
  <c r="IU39" i="53" s="1"/>
  <c r="IN39" i="53"/>
  <c r="IK39" i="53"/>
  <c r="IH39" i="53"/>
  <c r="IE39" i="53"/>
  <c r="IO39" i="53" s="1"/>
  <c r="HX39" i="53"/>
  <c r="HR39" i="53"/>
  <c r="HU39" i="53" s="1"/>
  <c r="LR38" i="53"/>
  <c r="LK38" i="53"/>
  <c r="LN38" i="53" s="1"/>
  <c r="LE38" i="53"/>
  <c r="LH38" i="53" s="1"/>
  <c r="KX38" i="53"/>
  <c r="LA38" i="53" s="1"/>
  <c r="KR38" i="53"/>
  <c r="KK38" i="53"/>
  <c r="KE38" i="53"/>
  <c r="KH38" i="53" s="1"/>
  <c r="JX38" i="53"/>
  <c r="JR38" i="53"/>
  <c r="JU38" i="53" s="1"/>
  <c r="JK38" i="53"/>
  <c r="JE38" i="53"/>
  <c r="JH38" i="53" s="1"/>
  <c r="JA38" i="53"/>
  <c r="IX38" i="53"/>
  <c r="IU38" i="53"/>
  <c r="IR38" i="53"/>
  <c r="IK38" i="53"/>
  <c r="IE38" i="53"/>
  <c r="IH38" i="53" s="1"/>
  <c r="IA38" i="53"/>
  <c r="HX38" i="53"/>
  <c r="HU38" i="53"/>
  <c r="HR38" i="53"/>
  <c r="LR37" i="53"/>
  <c r="LK37" i="53"/>
  <c r="LN37" i="53" s="1"/>
  <c r="LE37" i="53"/>
  <c r="KX37" i="53"/>
  <c r="LB37" i="53" s="1"/>
  <c r="KR37" i="53"/>
  <c r="KU37" i="53" s="1"/>
  <c r="KK37" i="53"/>
  <c r="KE37" i="53"/>
  <c r="KH37" i="53" s="1"/>
  <c r="JX37" i="53"/>
  <c r="JR37" i="53"/>
  <c r="JU37" i="53" s="1"/>
  <c r="JK37" i="53"/>
  <c r="JE37" i="53"/>
  <c r="JH37" i="53" s="1"/>
  <c r="JA37" i="53"/>
  <c r="IX37" i="53"/>
  <c r="IU37" i="53"/>
  <c r="IR37" i="53"/>
  <c r="IK37" i="53"/>
  <c r="IE37" i="53"/>
  <c r="IH37" i="53" s="1"/>
  <c r="IA37" i="53"/>
  <c r="HX37" i="53"/>
  <c r="HU37" i="53"/>
  <c r="HR37" i="53"/>
  <c r="LR36" i="53"/>
  <c r="LK36" i="53"/>
  <c r="LN36" i="53" s="1"/>
  <c r="LE36" i="53"/>
  <c r="KX36" i="53"/>
  <c r="KR36" i="53"/>
  <c r="KU36" i="53" s="1"/>
  <c r="KK36" i="53"/>
  <c r="KE36" i="53"/>
  <c r="KH36" i="53" s="1"/>
  <c r="JX36" i="53"/>
  <c r="JR36" i="53"/>
  <c r="JU36" i="53" s="1"/>
  <c r="JN36" i="53"/>
  <c r="JK36" i="53"/>
  <c r="JH36" i="53"/>
  <c r="JE36" i="53"/>
  <c r="IX36" i="53"/>
  <c r="IR36" i="53"/>
  <c r="IU36" i="53" s="1"/>
  <c r="IN36" i="53"/>
  <c r="IK36" i="53"/>
  <c r="IH36" i="53"/>
  <c r="IE36" i="53"/>
  <c r="HX36" i="53"/>
  <c r="IA36" i="53" s="1"/>
  <c r="HR36" i="53"/>
  <c r="HU36" i="53" s="1"/>
  <c r="LR35" i="53"/>
  <c r="LK35" i="53"/>
  <c r="LE35" i="53"/>
  <c r="LH35" i="53" s="1"/>
  <c r="LA35" i="53"/>
  <c r="KX35" i="53"/>
  <c r="KU35" i="53"/>
  <c r="KR35" i="53"/>
  <c r="KK35" i="53"/>
  <c r="KN35" i="53" s="1"/>
  <c r="KE35" i="53"/>
  <c r="KH35" i="53" s="1"/>
  <c r="KA35" i="53"/>
  <c r="JX35" i="53"/>
  <c r="JU35" i="53"/>
  <c r="JR35" i="53"/>
  <c r="KB35" i="53" s="1"/>
  <c r="JK35" i="53"/>
  <c r="JE35" i="53"/>
  <c r="JH35" i="53" s="1"/>
  <c r="JA35" i="53"/>
  <c r="IX35" i="53"/>
  <c r="JB35" i="53" s="1"/>
  <c r="IU35" i="53"/>
  <c r="IR35" i="53"/>
  <c r="IO35" i="53"/>
  <c r="IK35" i="53"/>
  <c r="IN35" i="53" s="1"/>
  <c r="IE35" i="53"/>
  <c r="IH35" i="53" s="1"/>
  <c r="HX35" i="53"/>
  <c r="IA35" i="53" s="1"/>
  <c r="HR35" i="53"/>
  <c r="LR34" i="53"/>
  <c r="LN34" i="53"/>
  <c r="LK34" i="53"/>
  <c r="LE34" i="53"/>
  <c r="LH34" i="53" s="1"/>
  <c r="KX34" i="53"/>
  <c r="LA34" i="53" s="1"/>
  <c r="KR34" i="53"/>
  <c r="KU34" i="53" s="1"/>
  <c r="KK34" i="53"/>
  <c r="KN34" i="53" s="1"/>
  <c r="KE34" i="53"/>
  <c r="JX34" i="53"/>
  <c r="JR34" i="53"/>
  <c r="JU34" i="53" s="1"/>
  <c r="JK34" i="53"/>
  <c r="JE34" i="53"/>
  <c r="JH34" i="53" s="1"/>
  <c r="IX34" i="53"/>
  <c r="JA34" i="53" s="1"/>
  <c r="IR34" i="53"/>
  <c r="IK34" i="53"/>
  <c r="IN34" i="53" s="1"/>
  <c r="IE34" i="53"/>
  <c r="HX34" i="53"/>
  <c r="HR34" i="53"/>
  <c r="HU34" i="53" s="1"/>
  <c r="LR33" i="53"/>
  <c r="LK33" i="53"/>
  <c r="LE33" i="53"/>
  <c r="LH33" i="53" s="1"/>
  <c r="LA33" i="53"/>
  <c r="KX33" i="53"/>
  <c r="KU33" i="53"/>
  <c r="KR33" i="53"/>
  <c r="LB33" i="53" s="1"/>
  <c r="KK33" i="53"/>
  <c r="KN33" i="53" s="1"/>
  <c r="KE33" i="53"/>
  <c r="KH33" i="53" s="1"/>
  <c r="JX33" i="53"/>
  <c r="JR33" i="53"/>
  <c r="JU33" i="53" s="1"/>
  <c r="JK33" i="53"/>
  <c r="JE33" i="53"/>
  <c r="JH33" i="53" s="1"/>
  <c r="IX33" i="53"/>
  <c r="JA33" i="53" s="1"/>
  <c r="IR33" i="53"/>
  <c r="IK33" i="53"/>
  <c r="IN33" i="53" s="1"/>
  <c r="IE33" i="53"/>
  <c r="IO33" i="53" s="1"/>
  <c r="IA33" i="53"/>
  <c r="HX33" i="53"/>
  <c r="HU33" i="53"/>
  <c r="HR33" i="53"/>
  <c r="LR32" i="53"/>
  <c r="LK32" i="53"/>
  <c r="LN32" i="53" s="1"/>
  <c r="LE32" i="53"/>
  <c r="KX32" i="53"/>
  <c r="KR32" i="53"/>
  <c r="KU32" i="53" s="1"/>
  <c r="KK32" i="53"/>
  <c r="KE32" i="53"/>
  <c r="KH32" i="53" s="1"/>
  <c r="KA32" i="53"/>
  <c r="JX32" i="53"/>
  <c r="JR32" i="53"/>
  <c r="JU32" i="53" s="1"/>
  <c r="JN32" i="53"/>
  <c r="JK32" i="53"/>
  <c r="JE32" i="53"/>
  <c r="JH32" i="53" s="1"/>
  <c r="IX32" i="53"/>
  <c r="JA32" i="53" s="1"/>
  <c r="IR32" i="53"/>
  <c r="IK32" i="53"/>
  <c r="IE32" i="53"/>
  <c r="IH32" i="53" s="1"/>
  <c r="HX32" i="53"/>
  <c r="IA32" i="53" s="1"/>
  <c r="HR32" i="53"/>
  <c r="LR31" i="53"/>
  <c r="LK31" i="53"/>
  <c r="LN31" i="53" s="1"/>
  <c r="LH31" i="53"/>
  <c r="LE31" i="53"/>
  <c r="LA31" i="53"/>
  <c r="KX31" i="53"/>
  <c r="LB31" i="53" s="1"/>
  <c r="KU31" i="53"/>
  <c r="KR31" i="53"/>
  <c r="KK31" i="53"/>
  <c r="KE31" i="53"/>
  <c r="KH31" i="53" s="1"/>
  <c r="KA31" i="53"/>
  <c r="JX31" i="53"/>
  <c r="JU31" i="53"/>
  <c r="JR31" i="53"/>
  <c r="KB31" i="53" s="1"/>
  <c r="JK31" i="53"/>
  <c r="JE31" i="53"/>
  <c r="JH31" i="53" s="1"/>
  <c r="IX31" i="53"/>
  <c r="IU31" i="53"/>
  <c r="IR31" i="53"/>
  <c r="IN31" i="53"/>
  <c r="IK31" i="53"/>
  <c r="IE31" i="53"/>
  <c r="IH31" i="53" s="1"/>
  <c r="HX31" i="53"/>
  <c r="IA31" i="53" s="1"/>
  <c r="HU31" i="53"/>
  <c r="HR31" i="53"/>
  <c r="LR30" i="53"/>
  <c r="LN30" i="53"/>
  <c r="LK30" i="53"/>
  <c r="LO30" i="53" s="1"/>
  <c r="LH30" i="53"/>
  <c r="LE30" i="53"/>
  <c r="LA30" i="53"/>
  <c r="KX30" i="53"/>
  <c r="KR30" i="53"/>
  <c r="KK30" i="53"/>
  <c r="KN30" i="53" s="1"/>
  <c r="KH30" i="53"/>
  <c r="KE30" i="53"/>
  <c r="JX30" i="53"/>
  <c r="KA30" i="53" s="1"/>
  <c r="JR30" i="53"/>
  <c r="JU30" i="53" s="1"/>
  <c r="JK30" i="53"/>
  <c r="JN30" i="53" s="1"/>
  <c r="JH30" i="53"/>
  <c r="JE30" i="53"/>
  <c r="JO30" i="53" s="1"/>
  <c r="IX30" i="53"/>
  <c r="JA30" i="53" s="1"/>
  <c r="IR30" i="53"/>
  <c r="IU30" i="53" s="1"/>
  <c r="IK30" i="53"/>
  <c r="IE30" i="53"/>
  <c r="IH30" i="53" s="1"/>
  <c r="HX30" i="53"/>
  <c r="IA30" i="53" s="1"/>
  <c r="HR30" i="53"/>
  <c r="LR29" i="53"/>
  <c r="LK29" i="53"/>
  <c r="LE29" i="53"/>
  <c r="LH29" i="53" s="1"/>
  <c r="KX29" i="53"/>
  <c r="KU29" i="53"/>
  <c r="KR29" i="53"/>
  <c r="KK29" i="53"/>
  <c r="KE29" i="53"/>
  <c r="KH29" i="53" s="1"/>
  <c r="KA29" i="53"/>
  <c r="JX29" i="53"/>
  <c r="JR29" i="53"/>
  <c r="JU29" i="53" s="1"/>
  <c r="JK29" i="53"/>
  <c r="JE29" i="53"/>
  <c r="JH29" i="53" s="1"/>
  <c r="IX29" i="53"/>
  <c r="IR29" i="53"/>
  <c r="IU29" i="53" s="1"/>
  <c r="IK29" i="53"/>
  <c r="IO29" i="53" s="1"/>
  <c r="IE29" i="53"/>
  <c r="IH29" i="53" s="1"/>
  <c r="IA29" i="53"/>
  <c r="HX29" i="53"/>
  <c r="HU29" i="53"/>
  <c r="HR29" i="53"/>
  <c r="LR28" i="53"/>
  <c r="LK28" i="53"/>
  <c r="LO28" i="53" s="1"/>
  <c r="LH28" i="53"/>
  <c r="LE28" i="53"/>
  <c r="LA28" i="53"/>
  <c r="KX28" i="53"/>
  <c r="KR28" i="53"/>
  <c r="KK28" i="53"/>
  <c r="KN28" i="53" s="1"/>
  <c r="KH28" i="53"/>
  <c r="KE28" i="53"/>
  <c r="KO28" i="53" s="1"/>
  <c r="JX28" i="53"/>
  <c r="JR28" i="53"/>
  <c r="JU28" i="53" s="1"/>
  <c r="JK28" i="53"/>
  <c r="JH28" i="53"/>
  <c r="JE28" i="53"/>
  <c r="IX28" i="53"/>
  <c r="IR28" i="53"/>
  <c r="IU28" i="53" s="1"/>
  <c r="IN28" i="53"/>
  <c r="IK28" i="53"/>
  <c r="IE28" i="53"/>
  <c r="IH28" i="53" s="1"/>
  <c r="HX28" i="53"/>
  <c r="HR28" i="53"/>
  <c r="HU28" i="53" s="1"/>
  <c r="LR27" i="53"/>
  <c r="LK27" i="53"/>
  <c r="LE27" i="53"/>
  <c r="LH27" i="53" s="1"/>
  <c r="LA27" i="53"/>
  <c r="KX27" i="53"/>
  <c r="KR27" i="53"/>
  <c r="KU27" i="53" s="1"/>
  <c r="KK27" i="53"/>
  <c r="KN27" i="53" s="1"/>
  <c r="KE27" i="53"/>
  <c r="KH27" i="53" s="1"/>
  <c r="JX27" i="53"/>
  <c r="JU27" i="53"/>
  <c r="JR27" i="53"/>
  <c r="JN27" i="53"/>
  <c r="JK27" i="53"/>
  <c r="JE27" i="53"/>
  <c r="IX27" i="53"/>
  <c r="JA27" i="53" s="1"/>
  <c r="IR27" i="53"/>
  <c r="IK27" i="53"/>
  <c r="IE27" i="53"/>
  <c r="IH27" i="53" s="1"/>
  <c r="HX27" i="53"/>
  <c r="HR27" i="53"/>
  <c r="HU27" i="53" s="1"/>
  <c r="LR26" i="53"/>
  <c r="LN26" i="53"/>
  <c r="LK26" i="53"/>
  <c r="LH26" i="53"/>
  <c r="LE26" i="53"/>
  <c r="KX26" i="53"/>
  <c r="KR26" i="53"/>
  <c r="KU26" i="53" s="1"/>
  <c r="KN26" i="53"/>
  <c r="KK26" i="53"/>
  <c r="KH26" i="53"/>
  <c r="KE26" i="53"/>
  <c r="JX26" i="53"/>
  <c r="KA26" i="53" s="1"/>
  <c r="JR26" i="53"/>
  <c r="JU26" i="53" s="1"/>
  <c r="JK26" i="53"/>
  <c r="JN26" i="53" s="1"/>
  <c r="JE26" i="53"/>
  <c r="IX26" i="53"/>
  <c r="IR26" i="53"/>
  <c r="IU26" i="53" s="1"/>
  <c r="IK26" i="53"/>
  <c r="IE26" i="53"/>
  <c r="IH26" i="53" s="1"/>
  <c r="HX26" i="53"/>
  <c r="HR26" i="53"/>
  <c r="HU26" i="53" s="1"/>
  <c r="LR25" i="53"/>
  <c r="LK25" i="53"/>
  <c r="LE25" i="53"/>
  <c r="LH25" i="53" s="1"/>
  <c r="LA25" i="53"/>
  <c r="KX25" i="53"/>
  <c r="KR25" i="53"/>
  <c r="KU25" i="53" s="1"/>
  <c r="KK25" i="53"/>
  <c r="KN25" i="53" s="1"/>
  <c r="KE25" i="53"/>
  <c r="KH25" i="53" s="1"/>
  <c r="JX25" i="53"/>
  <c r="KA25" i="53" s="1"/>
  <c r="JU25" i="53"/>
  <c r="JR25" i="53"/>
  <c r="JK25" i="53"/>
  <c r="JE25" i="53"/>
  <c r="JH25" i="53" s="1"/>
  <c r="JA25" i="53"/>
  <c r="IX25" i="53"/>
  <c r="IR25" i="53"/>
  <c r="IU25" i="53" s="1"/>
  <c r="IK25" i="53"/>
  <c r="IN25" i="53" s="1"/>
  <c r="IE25" i="53"/>
  <c r="IH25" i="53" s="1"/>
  <c r="IA25" i="53"/>
  <c r="HX25" i="53"/>
  <c r="HU25" i="53"/>
  <c r="HR25" i="53"/>
  <c r="LR24" i="53"/>
  <c r="LK24" i="53"/>
  <c r="LO24" i="53" s="1"/>
  <c r="LE24" i="53"/>
  <c r="LH24" i="53" s="1"/>
  <c r="LB24" i="53"/>
  <c r="KX24" i="53"/>
  <c r="LA24" i="53" s="1"/>
  <c r="KR24" i="53"/>
  <c r="KU24" i="53" s="1"/>
  <c r="KK24" i="53"/>
  <c r="KN24" i="53" s="1"/>
  <c r="KH24" i="53"/>
  <c r="KE24" i="53"/>
  <c r="JX24" i="53"/>
  <c r="JR24" i="53"/>
  <c r="JU24" i="53" s="1"/>
  <c r="JN24" i="53"/>
  <c r="JK24" i="53"/>
  <c r="JE24" i="53"/>
  <c r="JH24" i="53" s="1"/>
  <c r="JB24" i="53"/>
  <c r="IX24" i="53"/>
  <c r="JA24" i="53" s="1"/>
  <c r="IR24" i="53"/>
  <c r="IU24" i="53" s="1"/>
  <c r="IN24" i="53"/>
  <c r="IK24" i="53"/>
  <c r="IE24" i="53"/>
  <c r="HX24" i="53"/>
  <c r="HR24" i="53"/>
  <c r="HU24" i="53" s="1"/>
  <c r="LR23" i="53"/>
  <c r="LK23" i="53"/>
  <c r="LN23" i="53" s="1"/>
  <c r="LE23" i="53"/>
  <c r="LH23" i="53" s="1"/>
  <c r="LA23" i="53"/>
  <c r="KX23" i="53"/>
  <c r="KU23" i="53"/>
  <c r="KR23" i="53"/>
  <c r="LB23" i="53" s="1"/>
  <c r="KK23" i="53"/>
  <c r="KE23" i="53"/>
  <c r="KH23" i="53" s="1"/>
  <c r="KA23" i="53"/>
  <c r="JX23" i="53"/>
  <c r="KB23" i="53" s="1"/>
  <c r="JU23" i="53"/>
  <c r="JR23" i="53"/>
  <c r="JO23" i="53"/>
  <c r="JK23" i="53"/>
  <c r="JN23" i="53" s="1"/>
  <c r="JE23" i="53"/>
  <c r="JH23" i="53" s="1"/>
  <c r="IX23" i="53"/>
  <c r="JA23" i="53" s="1"/>
  <c r="IU23" i="53"/>
  <c r="IR23" i="53"/>
  <c r="IK23" i="53"/>
  <c r="IE23" i="53"/>
  <c r="IH23" i="53" s="1"/>
  <c r="IA23" i="53"/>
  <c r="HX23" i="53"/>
  <c r="HR23" i="53"/>
  <c r="HU23" i="53" s="1"/>
  <c r="LR22" i="53"/>
  <c r="LN22" i="53"/>
  <c r="LK22" i="53"/>
  <c r="LH22" i="53"/>
  <c r="LE22" i="53"/>
  <c r="LO22" i="53" s="1"/>
  <c r="KX22" i="53"/>
  <c r="KR22" i="53"/>
  <c r="KU22" i="53" s="1"/>
  <c r="KN22" i="53"/>
  <c r="KK22" i="53"/>
  <c r="KO22" i="53" s="1"/>
  <c r="KH22" i="53"/>
  <c r="KE22" i="53"/>
  <c r="JX22" i="53"/>
  <c r="KA22" i="53" s="1"/>
  <c r="JR22" i="53"/>
  <c r="JU22" i="53" s="1"/>
  <c r="JK22" i="53"/>
  <c r="JN22" i="53" s="1"/>
  <c r="JH22" i="53"/>
  <c r="JE22" i="53"/>
  <c r="JO22" i="53" s="1"/>
  <c r="IX22" i="53"/>
  <c r="IR22" i="53"/>
  <c r="IU22" i="53" s="1"/>
  <c r="IN22" i="53"/>
  <c r="IK22" i="53"/>
  <c r="IE22" i="53"/>
  <c r="IH22" i="53" s="1"/>
  <c r="HX22" i="53"/>
  <c r="IA22" i="53" s="1"/>
  <c r="HR22" i="53"/>
  <c r="HU22" i="53" s="1"/>
  <c r="LR21" i="53"/>
  <c r="LK21" i="53"/>
  <c r="LE21" i="53"/>
  <c r="LH21" i="53" s="1"/>
  <c r="KX21" i="53"/>
  <c r="KU21" i="53"/>
  <c r="KR21" i="53"/>
  <c r="KK21" i="53"/>
  <c r="KN21" i="53" s="1"/>
  <c r="KE21" i="53"/>
  <c r="KH21" i="53" s="1"/>
  <c r="KA21" i="53"/>
  <c r="JX21" i="53"/>
  <c r="JR21" i="53"/>
  <c r="JK21" i="53"/>
  <c r="JE21" i="53"/>
  <c r="JH21" i="53" s="1"/>
  <c r="IX21" i="53"/>
  <c r="IU21" i="53"/>
  <c r="IR21" i="53"/>
  <c r="IK21" i="53"/>
  <c r="IE21" i="53"/>
  <c r="IH21" i="53" s="1"/>
  <c r="IA21" i="53"/>
  <c r="HX21" i="53"/>
  <c r="HU21" i="53"/>
  <c r="HR21" i="53"/>
  <c r="IB21" i="53" s="1"/>
  <c r="LR20" i="53"/>
  <c r="LK20" i="53"/>
  <c r="LH20" i="53"/>
  <c r="LE20" i="53"/>
  <c r="KX20" i="53"/>
  <c r="KR20" i="53"/>
  <c r="KU20" i="53" s="1"/>
  <c r="KN20" i="53"/>
  <c r="KK20" i="53"/>
  <c r="KH20" i="53"/>
  <c r="KE20" i="53"/>
  <c r="KO20" i="53" s="1"/>
  <c r="JX20" i="53"/>
  <c r="JR20" i="53"/>
  <c r="JU20" i="53" s="1"/>
  <c r="JN20" i="53"/>
  <c r="JK20" i="53"/>
  <c r="JO20" i="53" s="1"/>
  <c r="JH20" i="53"/>
  <c r="JE20" i="53"/>
  <c r="IX20" i="53"/>
  <c r="JA20" i="53" s="1"/>
  <c r="IR20" i="53"/>
  <c r="IU20" i="53" s="1"/>
  <c r="IK20" i="53"/>
  <c r="IN20" i="53" s="1"/>
  <c r="IH20" i="53"/>
  <c r="IE20" i="53"/>
  <c r="IO20" i="53" s="1"/>
  <c r="HX20" i="53"/>
  <c r="HR20" i="53"/>
  <c r="HU20" i="53" s="1"/>
  <c r="LR19" i="53"/>
  <c r="LK19" i="53"/>
  <c r="LN19" i="53" s="1"/>
  <c r="LE19" i="53"/>
  <c r="LH19" i="53" s="1"/>
  <c r="KX19" i="53"/>
  <c r="LA19" i="53" s="1"/>
  <c r="KR19" i="53"/>
  <c r="KU19" i="53" s="1"/>
  <c r="KK19" i="53"/>
  <c r="KE19" i="53"/>
  <c r="KH19" i="53" s="1"/>
  <c r="KA19" i="53"/>
  <c r="JX19" i="53"/>
  <c r="JR19" i="53"/>
  <c r="JU19" i="53" s="1"/>
  <c r="JK19" i="53"/>
  <c r="JN19" i="53" s="1"/>
  <c r="JE19" i="53"/>
  <c r="JH19" i="53" s="1"/>
  <c r="JA19" i="53"/>
  <c r="IX19" i="53"/>
  <c r="IR19" i="53"/>
  <c r="IK19" i="53"/>
  <c r="IE19" i="53"/>
  <c r="IH19" i="53" s="1"/>
  <c r="HX19" i="53"/>
  <c r="HU19" i="53"/>
  <c r="HR19" i="53"/>
  <c r="LR18" i="53"/>
  <c r="LK18" i="53"/>
  <c r="LN18" i="53" s="1"/>
  <c r="LH18" i="53"/>
  <c r="LE18" i="53"/>
  <c r="KX18" i="53"/>
  <c r="KR18" i="53"/>
  <c r="KU18" i="53" s="1"/>
  <c r="KN18" i="53"/>
  <c r="KK18" i="53"/>
  <c r="KE18" i="53"/>
  <c r="KH18" i="53" s="1"/>
  <c r="JX18" i="53"/>
  <c r="KA18" i="53" s="1"/>
  <c r="JR18" i="53"/>
  <c r="JU18" i="53" s="1"/>
  <c r="JN18" i="53"/>
  <c r="JK18" i="53"/>
  <c r="JE18" i="53"/>
  <c r="IX18" i="53"/>
  <c r="JA18" i="53" s="1"/>
  <c r="IR18" i="53"/>
  <c r="IU18" i="53" s="1"/>
  <c r="IK18" i="53"/>
  <c r="IE18" i="53"/>
  <c r="IH18" i="53" s="1"/>
  <c r="HX18" i="53"/>
  <c r="IA18" i="53" s="1"/>
  <c r="HR18" i="53"/>
  <c r="HU18" i="53" s="1"/>
  <c r="LR17" i="53"/>
  <c r="LK17" i="53"/>
  <c r="LN17" i="53" s="1"/>
  <c r="LE17" i="53"/>
  <c r="LH17" i="53" s="1"/>
  <c r="KX17" i="53"/>
  <c r="LB17" i="53" s="1"/>
  <c r="KU17" i="53"/>
  <c r="KR17" i="53"/>
  <c r="KK17" i="53"/>
  <c r="KN17" i="53" s="1"/>
  <c r="KE17" i="53"/>
  <c r="KH17" i="53" s="1"/>
  <c r="KA17" i="53"/>
  <c r="JX17" i="53"/>
  <c r="JR17" i="53"/>
  <c r="KB17" i="53" s="1"/>
  <c r="JO17" i="53"/>
  <c r="JK17" i="53"/>
  <c r="JN17" i="53" s="1"/>
  <c r="JE17" i="53"/>
  <c r="JH17" i="53" s="1"/>
  <c r="JA17" i="53"/>
  <c r="IX17" i="53"/>
  <c r="IR17" i="53"/>
  <c r="IU17" i="53" s="1"/>
  <c r="IK17" i="53"/>
  <c r="IN17" i="53" s="1"/>
  <c r="IE17" i="53"/>
  <c r="IH17" i="53" s="1"/>
  <c r="HX17" i="53"/>
  <c r="IA17" i="53" s="1"/>
  <c r="HU17" i="53"/>
  <c r="HR17" i="53"/>
  <c r="LR16" i="53"/>
  <c r="LK16" i="53"/>
  <c r="LE16" i="53"/>
  <c r="LH16" i="53" s="1"/>
  <c r="KX16" i="53"/>
  <c r="LA16" i="53" s="1"/>
  <c r="KR16" i="53"/>
  <c r="KU16" i="53" s="1"/>
  <c r="KN16" i="53"/>
  <c r="KK16" i="53"/>
  <c r="KE16" i="53"/>
  <c r="KO16" i="53" s="1"/>
  <c r="JX16" i="53"/>
  <c r="KA16" i="53" s="1"/>
  <c r="JR16" i="53"/>
  <c r="JU16" i="53" s="1"/>
  <c r="JK16" i="53"/>
  <c r="JH16" i="53"/>
  <c r="JE16" i="53"/>
  <c r="IX16" i="53"/>
  <c r="JA16" i="53" s="1"/>
  <c r="IR16" i="53"/>
  <c r="IU16" i="53" s="1"/>
  <c r="IN16" i="53"/>
  <c r="IK16" i="53"/>
  <c r="IE16" i="53"/>
  <c r="IO16" i="53" s="1"/>
  <c r="HX16" i="53"/>
  <c r="IA16" i="53" s="1"/>
  <c r="HR16" i="53"/>
  <c r="HU16" i="53" s="1"/>
  <c r="LR15" i="53"/>
  <c r="LK15" i="53"/>
  <c r="LE15" i="53"/>
  <c r="LH15" i="53" s="1"/>
  <c r="LA15" i="53"/>
  <c r="KX15" i="53"/>
  <c r="KR15" i="53"/>
  <c r="LB15" i="53" s="1"/>
  <c r="KK15" i="53"/>
  <c r="KN15" i="53" s="1"/>
  <c r="KE15" i="53"/>
  <c r="KH15" i="53" s="1"/>
  <c r="KA15" i="53"/>
  <c r="JX15" i="53"/>
  <c r="JR15" i="53"/>
  <c r="JU15" i="53" s="1"/>
  <c r="JK15" i="53"/>
  <c r="JN15" i="53" s="1"/>
  <c r="JE15" i="53"/>
  <c r="JH15" i="53" s="1"/>
  <c r="JA15" i="53"/>
  <c r="IX15" i="53"/>
  <c r="IR15" i="53"/>
  <c r="IK15" i="53"/>
  <c r="IN15" i="53" s="1"/>
  <c r="IE15" i="53"/>
  <c r="IH15" i="53" s="1"/>
  <c r="HX15" i="53"/>
  <c r="HR15" i="53"/>
  <c r="HU15" i="53" s="1"/>
  <c r="LR14" i="53"/>
  <c r="LN14" i="53"/>
  <c r="LK14" i="53"/>
  <c r="LE14" i="53"/>
  <c r="LH14" i="53" s="1"/>
  <c r="KX14" i="53"/>
  <c r="LA14" i="53" s="1"/>
  <c r="KR14" i="53"/>
  <c r="KU14" i="53" s="1"/>
  <c r="KK14" i="53"/>
  <c r="KH14" i="53"/>
  <c r="KE14" i="53"/>
  <c r="KA14" i="53"/>
  <c r="JX14" i="53"/>
  <c r="JR14" i="53"/>
  <c r="JU14" i="53" s="1"/>
  <c r="JK14" i="53"/>
  <c r="JN14" i="53" s="1"/>
  <c r="JE14" i="53"/>
  <c r="JB14" i="53"/>
  <c r="IX14" i="53"/>
  <c r="JA14" i="53" s="1"/>
  <c r="IR14" i="53"/>
  <c r="IU14" i="53" s="1"/>
  <c r="IK14" i="53"/>
  <c r="IE14" i="53"/>
  <c r="IH14" i="53" s="1"/>
  <c r="HX14" i="53"/>
  <c r="IA14" i="53" s="1"/>
  <c r="HR14" i="53"/>
  <c r="HU14" i="53" s="1"/>
  <c r="LR13" i="53"/>
  <c r="LK13" i="53"/>
  <c r="LN13" i="53" s="1"/>
  <c r="LE13" i="53"/>
  <c r="LH13" i="53" s="1"/>
  <c r="KX13" i="53"/>
  <c r="KR13" i="53"/>
  <c r="KU13" i="53" s="1"/>
  <c r="KN13" i="53"/>
  <c r="KK13" i="53"/>
  <c r="KE13" i="53"/>
  <c r="KH13" i="53" s="1"/>
  <c r="KA13" i="53"/>
  <c r="JX13" i="53"/>
  <c r="JR13" i="53"/>
  <c r="JK13" i="53"/>
  <c r="JN13" i="53" s="1"/>
  <c r="JE13" i="53"/>
  <c r="JH13" i="53" s="1"/>
  <c r="JA13" i="53"/>
  <c r="IX13" i="53"/>
  <c r="IR13" i="53"/>
  <c r="IU13" i="53" s="1"/>
  <c r="IK13" i="53"/>
  <c r="IE13" i="53"/>
  <c r="IH13" i="53" s="1"/>
  <c r="HX13" i="53"/>
  <c r="IA13" i="53" s="1"/>
  <c r="HU13" i="53"/>
  <c r="LR12" i="53"/>
  <c r="LK12" i="53"/>
  <c r="LE12" i="53"/>
  <c r="LH12" i="53" s="1"/>
  <c r="KX12" i="53"/>
  <c r="KR12" i="53"/>
  <c r="KU12" i="53" s="1"/>
  <c r="KN12" i="53"/>
  <c r="KK12" i="53"/>
  <c r="KE12" i="53"/>
  <c r="KH12" i="53" s="1"/>
  <c r="JX12" i="53"/>
  <c r="KA12" i="53" s="1"/>
  <c r="JR12" i="53"/>
  <c r="JU12" i="53" s="1"/>
  <c r="JK12" i="53"/>
  <c r="JE12" i="53"/>
  <c r="JH12" i="53" s="1"/>
  <c r="JA12" i="53"/>
  <c r="IX12" i="53"/>
  <c r="IR12" i="53"/>
  <c r="IU12" i="53" s="1"/>
  <c r="IN12" i="53"/>
  <c r="IK12" i="53"/>
  <c r="IE12" i="53"/>
  <c r="HX12" i="53"/>
  <c r="IA12" i="53" s="1"/>
  <c r="HR12" i="53"/>
  <c r="HU12" i="53" s="1"/>
  <c r="LR11" i="53"/>
  <c r="LN11" i="53"/>
  <c r="LK11" i="53"/>
  <c r="LE11" i="53"/>
  <c r="LH11" i="53" s="1"/>
  <c r="LA11" i="53"/>
  <c r="KX11" i="53"/>
  <c r="KR11" i="53"/>
  <c r="KK11" i="53"/>
  <c r="KN11" i="53" s="1"/>
  <c r="KH11" i="53"/>
  <c r="KE11" i="53"/>
  <c r="JX11" i="53"/>
  <c r="KB11" i="53" s="1"/>
  <c r="JU11" i="53"/>
  <c r="JR11" i="53"/>
  <c r="JK11" i="53"/>
  <c r="JN11" i="53" s="1"/>
  <c r="JE11" i="53"/>
  <c r="JH11" i="53" s="1"/>
  <c r="IX11" i="53"/>
  <c r="JA11" i="53" s="1"/>
  <c r="IR11" i="53"/>
  <c r="IU11" i="53" s="1"/>
  <c r="IK11" i="53"/>
  <c r="IN11" i="53" s="1"/>
  <c r="IE11" i="53"/>
  <c r="IH11" i="53" s="1"/>
  <c r="HX11" i="53"/>
  <c r="IB11" i="53" s="1"/>
  <c r="HR11" i="53"/>
  <c r="HU11" i="53" s="1"/>
  <c r="LR10" i="53"/>
  <c r="LN10" i="53"/>
  <c r="LK10" i="53"/>
  <c r="LE10" i="53"/>
  <c r="LH10" i="53" s="1"/>
  <c r="KX10" i="53"/>
  <c r="LA10" i="53" s="1"/>
  <c r="KR10" i="53"/>
  <c r="KU10" i="53" s="1"/>
  <c r="KK10" i="53"/>
  <c r="KO10" i="53" s="1"/>
  <c r="KH10" i="53"/>
  <c r="KE10" i="53"/>
  <c r="KA10" i="53"/>
  <c r="JX10" i="53"/>
  <c r="JR10" i="53"/>
  <c r="JU10" i="53" s="1"/>
  <c r="JK10" i="53"/>
  <c r="JN10" i="53" s="1"/>
  <c r="JH10" i="53"/>
  <c r="JE10" i="53"/>
  <c r="IX10" i="53"/>
  <c r="IR10" i="53"/>
  <c r="IU10" i="53" s="1"/>
  <c r="IK10" i="53"/>
  <c r="IN10" i="53" s="1"/>
  <c r="IE10" i="53"/>
  <c r="IH10" i="53" s="1"/>
  <c r="HX10" i="53"/>
  <c r="IB10" i="53" s="1"/>
  <c r="HU10" i="53"/>
  <c r="HR10" i="53"/>
  <c r="LR9" i="53"/>
  <c r="LK9" i="53"/>
  <c r="LN9" i="53" s="1"/>
  <c r="LE9" i="53"/>
  <c r="KX9" i="53"/>
  <c r="LA9" i="53" s="1"/>
  <c r="KR9" i="53"/>
  <c r="KU9" i="53" s="1"/>
  <c r="KK9" i="53"/>
  <c r="KO9" i="53" s="1"/>
  <c r="KE9" i="53"/>
  <c r="KH9" i="53" s="1"/>
  <c r="KA9" i="53"/>
  <c r="JX9" i="53"/>
  <c r="JR9" i="53"/>
  <c r="JU9" i="53" s="1"/>
  <c r="JK9" i="53"/>
  <c r="JN9" i="53" s="1"/>
  <c r="JH9" i="53"/>
  <c r="JE9" i="53"/>
  <c r="IX9" i="53"/>
  <c r="JA9" i="53" s="1"/>
  <c r="IU9" i="53"/>
  <c r="IR9" i="53"/>
  <c r="IK9" i="53"/>
  <c r="IO9" i="53" s="1"/>
  <c r="IH9" i="53"/>
  <c r="IE9" i="53"/>
  <c r="HX9" i="53"/>
  <c r="HR9" i="53"/>
  <c r="HU9" i="53" s="1"/>
  <c r="LR8" i="53"/>
  <c r="LK8" i="53"/>
  <c r="LN8" i="53" s="1"/>
  <c r="LE8" i="53"/>
  <c r="LH8" i="53" s="1"/>
  <c r="KX8" i="53"/>
  <c r="LB8" i="53" s="1"/>
  <c r="KU8" i="53"/>
  <c r="KR8" i="53"/>
  <c r="KK8" i="53"/>
  <c r="KE8" i="53"/>
  <c r="KH8" i="53" s="1"/>
  <c r="JX8" i="53"/>
  <c r="KA8" i="53" s="1"/>
  <c r="JR8" i="53"/>
  <c r="JK8" i="53"/>
  <c r="JH8" i="53"/>
  <c r="JE8" i="53"/>
  <c r="IX8" i="53"/>
  <c r="IR8" i="53"/>
  <c r="IU8" i="53" s="1"/>
  <c r="IK8" i="53"/>
  <c r="IE8" i="53"/>
  <c r="IH8" i="53" s="1"/>
  <c r="HX8" i="53"/>
  <c r="IA8" i="53" s="1"/>
  <c r="HR8" i="53"/>
  <c r="LR7" i="53"/>
  <c r="LK7" i="53"/>
  <c r="LN7" i="53" s="1"/>
  <c r="LE7" i="53"/>
  <c r="LH7" i="53" s="1"/>
  <c r="KX7" i="53"/>
  <c r="KU7" i="53"/>
  <c r="KR7" i="53"/>
  <c r="KN7" i="53"/>
  <c r="KK7" i="53"/>
  <c r="KE7" i="53"/>
  <c r="KH7" i="53" s="1"/>
  <c r="JX7" i="53"/>
  <c r="KA7" i="53" s="1"/>
  <c r="JR7" i="53"/>
  <c r="JU7" i="53" s="1"/>
  <c r="JK7" i="53"/>
  <c r="JN7" i="53" s="1"/>
  <c r="JE7" i="53"/>
  <c r="JH7" i="53" s="1"/>
  <c r="JA7" i="53"/>
  <c r="IX7" i="53"/>
  <c r="IR7" i="53"/>
  <c r="IU7" i="53" s="1"/>
  <c r="IK7" i="53"/>
  <c r="IN7" i="53" s="1"/>
  <c r="IE7" i="53"/>
  <c r="IO7" i="53" s="1"/>
  <c r="HX7" i="53"/>
  <c r="IA7" i="53" s="1"/>
  <c r="HR7" i="53"/>
  <c r="HU7" i="53" s="1"/>
  <c r="LR6" i="53"/>
  <c r="LK6" i="53"/>
  <c r="LH6" i="53"/>
  <c r="LE6" i="53"/>
  <c r="LA6" i="53"/>
  <c r="KX6" i="53"/>
  <c r="KU6" i="53"/>
  <c r="KR6" i="53"/>
  <c r="KN6" i="53"/>
  <c r="KK6" i="53"/>
  <c r="KE6" i="53"/>
  <c r="KO6" i="53" s="1"/>
  <c r="JX6" i="53"/>
  <c r="KA6" i="53" s="1"/>
  <c r="JR6" i="53"/>
  <c r="JK6" i="53"/>
  <c r="JO6" i="53" s="1"/>
  <c r="JH6" i="53"/>
  <c r="JE6" i="53"/>
  <c r="JA6" i="53"/>
  <c r="IX6" i="53"/>
  <c r="JB6" i="53" s="1"/>
  <c r="IU6" i="53"/>
  <c r="IR6" i="53"/>
  <c r="IN6" i="53"/>
  <c r="IK6" i="53"/>
  <c r="IE6" i="53"/>
  <c r="IH6" i="53" s="1"/>
  <c r="HX6" i="53"/>
  <c r="IA6" i="53" s="1"/>
  <c r="HR6" i="53"/>
  <c r="IB6" i="53" s="1"/>
  <c r="LR5" i="53"/>
  <c r="LN5" i="53"/>
  <c r="LK5" i="53"/>
  <c r="LO5" i="53" s="1"/>
  <c r="LH5" i="53"/>
  <c r="LE5" i="53"/>
  <c r="LA5" i="53"/>
  <c r="KX5" i="53"/>
  <c r="KR5" i="53"/>
  <c r="KU5" i="53" s="1"/>
  <c r="KK5" i="53"/>
  <c r="KN5" i="53" s="1"/>
  <c r="KE5" i="53"/>
  <c r="KO5" i="53" s="1"/>
  <c r="JX5" i="53"/>
  <c r="JU5" i="53"/>
  <c r="JR5" i="53"/>
  <c r="JN5" i="53"/>
  <c r="JK5" i="53"/>
  <c r="JH5" i="53"/>
  <c r="JE5" i="53"/>
  <c r="JA5" i="53"/>
  <c r="IX5" i="53"/>
  <c r="IR5" i="53"/>
  <c r="JB5" i="53" s="1"/>
  <c r="IK5" i="53"/>
  <c r="IN5" i="53" s="1"/>
  <c r="IE5" i="53"/>
  <c r="HX5" i="53"/>
  <c r="IB5" i="53" s="1"/>
  <c r="HU5" i="53"/>
  <c r="HR5" i="53"/>
  <c r="KG14" i="57"/>
  <c r="JZ14" i="57"/>
  <c r="KC14" i="57" s="1"/>
  <c r="JT14" i="57"/>
  <c r="JW14" i="57" s="1"/>
  <c r="JQ14" i="57"/>
  <c r="JP14" i="57"/>
  <c r="JM14" i="57"/>
  <c r="JG14" i="57"/>
  <c r="JJ14" i="57" s="1"/>
  <c r="IZ14" i="57"/>
  <c r="JC14" i="57" s="1"/>
  <c r="IT14" i="57"/>
  <c r="IW14" i="57" s="1"/>
  <c r="IM14" i="57"/>
  <c r="IJ14" i="57"/>
  <c r="IG14" i="57"/>
  <c r="HZ14" i="57"/>
  <c r="IC14" i="57" s="1"/>
  <c r="HT14" i="57"/>
  <c r="HW14" i="57" s="1"/>
  <c r="HP14" i="57"/>
  <c r="HM14" i="57"/>
  <c r="HG14" i="57"/>
  <c r="HQ14" i="57" s="1"/>
  <c r="KG13" i="57"/>
  <c r="JZ13" i="57"/>
  <c r="JT13" i="57"/>
  <c r="JW13" i="57" s="1"/>
  <c r="JM13" i="57"/>
  <c r="JP13" i="57" s="1"/>
  <c r="JG13" i="57"/>
  <c r="JJ13" i="57" s="1"/>
  <c r="JC13" i="57"/>
  <c r="IZ13" i="57"/>
  <c r="IT13" i="57"/>
  <c r="JD13" i="57" s="1"/>
  <c r="IM13" i="57"/>
  <c r="IP13" i="57" s="1"/>
  <c r="IG13" i="57"/>
  <c r="IJ13" i="57" s="1"/>
  <c r="HZ13" i="57"/>
  <c r="HT13" i="57"/>
  <c r="HW13" i="57" s="1"/>
  <c r="HM13" i="57"/>
  <c r="HP13" i="57" s="1"/>
  <c r="HG13" i="57"/>
  <c r="HJ13" i="57" s="1"/>
  <c r="KG12" i="57"/>
  <c r="JZ12" i="57"/>
  <c r="KC12" i="57" s="1"/>
  <c r="JT12" i="57"/>
  <c r="JW12" i="57" s="1"/>
  <c r="JM12" i="57"/>
  <c r="JQ12" i="57" s="1"/>
  <c r="JJ12" i="57"/>
  <c r="JG12" i="57"/>
  <c r="IZ12" i="57"/>
  <c r="JD12" i="57" s="1"/>
  <c r="IT12" i="57"/>
  <c r="IW12" i="57" s="1"/>
  <c r="IP12" i="57"/>
  <c r="IM12" i="57"/>
  <c r="IG12" i="57"/>
  <c r="IQ12" i="57" s="1"/>
  <c r="HZ12" i="57"/>
  <c r="IC12" i="57" s="1"/>
  <c r="HT12" i="57"/>
  <c r="HW12" i="57" s="1"/>
  <c r="HM12" i="57"/>
  <c r="HQ12" i="57" s="1"/>
  <c r="HJ12" i="57"/>
  <c r="HG12" i="57"/>
  <c r="KG11" i="57"/>
  <c r="KC11" i="57"/>
  <c r="JZ11" i="57"/>
  <c r="JT11" i="57"/>
  <c r="KD11" i="57" s="1"/>
  <c r="JM11" i="57"/>
  <c r="JP11" i="57" s="1"/>
  <c r="JG11" i="57"/>
  <c r="JJ11" i="57" s="1"/>
  <c r="IZ11" i="57"/>
  <c r="IT11" i="57"/>
  <c r="IW11" i="57" s="1"/>
  <c r="IM11" i="57"/>
  <c r="IG11" i="57"/>
  <c r="IJ11" i="57" s="1"/>
  <c r="IC11" i="57"/>
  <c r="HZ11" i="57"/>
  <c r="HT11" i="57"/>
  <c r="HW11" i="57" s="1"/>
  <c r="HM11" i="57"/>
  <c r="HP11" i="57" s="1"/>
  <c r="HG11" i="57"/>
  <c r="HJ11" i="57" s="1"/>
  <c r="KG10" i="57"/>
  <c r="JZ10" i="57"/>
  <c r="KC10" i="57" s="1"/>
  <c r="JT10" i="57"/>
  <c r="JW10" i="57" s="1"/>
  <c r="JP10" i="57"/>
  <c r="JM10" i="57"/>
  <c r="JG10" i="57"/>
  <c r="JQ10" i="57" s="1"/>
  <c r="IZ10" i="57"/>
  <c r="JC10" i="57" s="1"/>
  <c r="IT10" i="57"/>
  <c r="IW10" i="57" s="1"/>
  <c r="IM10" i="57"/>
  <c r="IQ10" i="57" s="1"/>
  <c r="IJ10" i="57"/>
  <c r="IG10" i="57"/>
  <c r="HZ10" i="57"/>
  <c r="IC10" i="57" s="1"/>
  <c r="HT10" i="57"/>
  <c r="HW10" i="57" s="1"/>
  <c r="HQ10" i="57"/>
  <c r="HP10" i="57"/>
  <c r="HM10" i="57"/>
  <c r="HG10" i="57"/>
  <c r="HJ10" i="57" s="1"/>
  <c r="KG9" i="57"/>
  <c r="JZ9" i="57"/>
  <c r="JT9" i="57"/>
  <c r="JW9" i="57" s="1"/>
  <c r="JM9" i="57"/>
  <c r="JP9" i="57" s="1"/>
  <c r="JG9" i="57"/>
  <c r="JJ9" i="57" s="1"/>
  <c r="JC9" i="57"/>
  <c r="IZ9" i="57"/>
  <c r="IT9" i="57"/>
  <c r="IW9" i="57" s="1"/>
  <c r="IM9" i="57"/>
  <c r="IP9" i="57" s="1"/>
  <c r="IG9" i="57"/>
  <c r="IJ9" i="57" s="1"/>
  <c r="HZ9" i="57"/>
  <c r="HT9" i="57"/>
  <c r="HW9" i="57" s="1"/>
  <c r="HM9" i="57"/>
  <c r="HP9" i="57" s="1"/>
  <c r="HG9" i="57"/>
  <c r="HJ9" i="57" s="1"/>
  <c r="KG8" i="57"/>
  <c r="JZ8" i="57"/>
  <c r="KC8" i="57" s="1"/>
  <c r="JT8" i="57"/>
  <c r="KD8" i="57" s="1"/>
  <c r="JM8" i="57"/>
  <c r="JQ8" i="57" s="1"/>
  <c r="JJ8" i="57"/>
  <c r="JG8" i="57"/>
  <c r="IZ8" i="57"/>
  <c r="JC8" i="57" s="1"/>
  <c r="IT8" i="57"/>
  <c r="IW8" i="57" s="1"/>
  <c r="IP8" i="57"/>
  <c r="IM8" i="57"/>
  <c r="IG8" i="57"/>
  <c r="IQ8" i="57" s="1"/>
  <c r="HZ8" i="57"/>
  <c r="IC8" i="57" s="1"/>
  <c r="HT8" i="57"/>
  <c r="HW8" i="57" s="1"/>
  <c r="HM8" i="57"/>
  <c r="HG8" i="57"/>
  <c r="HJ8" i="57" s="1"/>
  <c r="KG7" i="57"/>
  <c r="KC7" i="57"/>
  <c r="JZ7" i="57"/>
  <c r="JT7" i="57"/>
  <c r="KD7" i="57" s="1"/>
  <c r="JM7" i="57"/>
  <c r="JP7" i="57" s="1"/>
  <c r="JG7" i="57"/>
  <c r="JJ7" i="57" s="1"/>
  <c r="IZ7" i="57"/>
  <c r="JD7" i="57" s="1"/>
  <c r="IT7" i="57"/>
  <c r="IW7" i="57" s="1"/>
  <c r="IM7" i="57"/>
  <c r="IG7" i="57"/>
  <c r="IJ7" i="57" s="1"/>
  <c r="IC7" i="57"/>
  <c r="HZ7" i="57"/>
  <c r="HT7" i="57"/>
  <c r="HW7" i="57" s="1"/>
  <c r="HM7" i="57"/>
  <c r="HP7" i="57" s="1"/>
  <c r="HG7" i="57"/>
  <c r="HJ7" i="57" s="1"/>
  <c r="KG6" i="57"/>
  <c r="JZ6" i="57"/>
  <c r="KD6" i="57" s="1"/>
  <c r="JT6" i="57"/>
  <c r="JW6" i="57" s="1"/>
  <c r="JP6" i="57"/>
  <c r="JM6" i="57"/>
  <c r="JG6" i="57"/>
  <c r="JQ6" i="57" s="1"/>
  <c r="IZ6" i="57"/>
  <c r="JC6" i="57" s="1"/>
  <c r="IT6" i="57"/>
  <c r="IW6" i="57" s="1"/>
  <c r="IM6" i="57"/>
  <c r="IQ6" i="57" s="1"/>
  <c r="IJ6" i="57"/>
  <c r="IG6" i="57"/>
  <c r="HZ6" i="57"/>
  <c r="IC6" i="57" s="1"/>
  <c r="HT6" i="57"/>
  <c r="HW6" i="57" s="1"/>
  <c r="HP6" i="57"/>
  <c r="HM6" i="57"/>
  <c r="HG6" i="57"/>
  <c r="HQ6" i="57" s="1"/>
  <c r="KG5" i="57"/>
  <c r="JZ5" i="57"/>
  <c r="JT5" i="57"/>
  <c r="JW5" i="57" s="1"/>
  <c r="JM5" i="57"/>
  <c r="JG5" i="57"/>
  <c r="JJ5" i="57" s="1"/>
  <c r="JC5" i="57"/>
  <c r="IZ5" i="57"/>
  <c r="IT5" i="57"/>
  <c r="IW5" i="57" s="1"/>
  <c r="IM5" i="57"/>
  <c r="IP5" i="57" s="1"/>
  <c r="IG5" i="57"/>
  <c r="IJ5" i="57" s="1"/>
  <c r="HZ5" i="57"/>
  <c r="HT5" i="57"/>
  <c r="HW5" i="57" s="1"/>
  <c r="HM5" i="57"/>
  <c r="HG5" i="57"/>
  <c r="HJ5" i="57" s="1"/>
  <c r="KE35" i="69"/>
  <c r="JX35" i="69"/>
  <c r="JU35" i="69"/>
  <c r="JR35" i="69"/>
  <c r="JN35" i="69"/>
  <c r="JK35" i="69"/>
  <c r="JO35" i="69" s="1"/>
  <c r="JH35" i="69"/>
  <c r="JE35" i="69"/>
  <c r="JB35" i="69"/>
  <c r="IX35" i="69"/>
  <c r="JA35" i="69" s="1"/>
  <c r="IR35" i="69"/>
  <c r="IU35" i="69" s="1"/>
  <c r="IN35" i="69"/>
  <c r="IK35" i="69"/>
  <c r="IH35" i="69"/>
  <c r="IE35" i="69"/>
  <c r="IO35" i="69" s="1"/>
  <c r="HX35" i="69"/>
  <c r="HU35" i="69"/>
  <c r="HR35" i="69"/>
  <c r="KE34" i="69"/>
  <c r="KB34" i="69"/>
  <c r="KA34" i="69"/>
  <c r="JX34" i="69"/>
  <c r="JR34" i="69"/>
  <c r="JU34" i="69" s="1"/>
  <c r="JN34" i="69"/>
  <c r="JK34" i="69"/>
  <c r="JH34" i="69"/>
  <c r="JE34" i="69"/>
  <c r="JO34" i="69" s="1"/>
  <c r="IX34" i="69"/>
  <c r="IU34" i="69"/>
  <c r="IR34" i="69"/>
  <c r="IN34" i="69"/>
  <c r="IK34" i="69"/>
  <c r="IO34" i="69" s="1"/>
  <c r="IH34" i="69"/>
  <c r="IE34" i="69"/>
  <c r="IB34" i="69"/>
  <c r="IA34" i="69"/>
  <c r="HX34" i="69"/>
  <c r="HR34" i="69"/>
  <c r="HU34" i="69" s="1"/>
  <c r="KE33" i="69"/>
  <c r="JX33" i="69"/>
  <c r="JU33" i="69"/>
  <c r="JR33" i="69"/>
  <c r="JN33" i="69"/>
  <c r="JK33" i="69"/>
  <c r="JE33" i="69"/>
  <c r="JH33" i="69" s="1"/>
  <c r="JA33" i="69"/>
  <c r="IX33" i="69"/>
  <c r="IR33" i="69"/>
  <c r="IU33" i="69" s="1"/>
  <c r="IN33" i="69"/>
  <c r="IK33" i="69"/>
  <c r="IE33" i="69"/>
  <c r="IO33" i="69" s="1"/>
  <c r="HX33" i="69"/>
  <c r="HR33" i="69"/>
  <c r="HU33" i="69" s="1"/>
  <c r="KE32" i="69"/>
  <c r="KB32" i="69"/>
  <c r="KA32" i="69"/>
  <c r="JX32" i="69"/>
  <c r="JR32" i="69"/>
  <c r="JU32" i="69" s="1"/>
  <c r="JN32" i="69"/>
  <c r="JK32" i="69"/>
  <c r="JH32" i="69"/>
  <c r="JE32" i="69"/>
  <c r="JO32" i="69" s="1"/>
  <c r="IX32" i="69"/>
  <c r="IU32" i="69"/>
  <c r="IR32" i="69"/>
  <c r="IN32" i="69"/>
  <c r="IK32" i="69"/>
  <c r="IO32" i="69" s="1"/>
  <c r="IH32" i="69"/>
  <c r="IE32" i="69"/>
  <c r="IA32" i="69"/>
  <c r="HX32" i="69"/>
  <c r="HR32" i="69"/>
  <c r="HU32" i="69" s="1"/>
  <c r="KE31" i="69"/>
  <c r="JX31" i="69"/>
  <c r="JU31" i="69"/>
  <c r="JR31" i="69"/>
  <c r="JN31" i="69"/>
  <c r="JK31" i="69"/>
  <c r="JO31" i="69" s="1"/>
  <c r="JH31" i="69"/>
  <c r="JE31" i="69"/>
  <c r="JA31" i="69"/>
  <c r="IX31" i="69"/>
  <c r="IR31" i="69"/>
  <c r="IU31" i="69" s="1"/>
  <c r="IN31" i="69"/>
  <c r="IK31" i="69"/>
  <c r="IH31" i="69"/>
  <c r="IE31" i="69"/>
  <c r="IO31" i="69" s="1"/>
  <c r="HX31" i="69"/>
  <c r="HU31" i="69"/>
  <c r="HR31" i="69"/>
  <c r="KE30" i="69"/>
  <c r="KA30" i="69"/>
  <c r="JX30" i="69"/>
  <c r="JR30" i="69"/>
  <c r="JU30" i="69" s="1"/>
  <c r="JN30" i="69"/>
  <c r="JK30" i="69"/>
  <c r="JE30" i="69"/>
  <c r="JO30" i="69" s="1"/>
  <c r="IX30" i="69"/>
  <c r="IR30" i="69"/>
  <c r="IU30" i="69" s="1"/>
  <c r="IN30" i="69"/>
  <c r="IK30" i="69"/>
  <c r="IE30" i="69"/>
  <c r="IH30" i="69" s="1"/>
  <c r="IA30" i="69"/>
  <c r="HX30" i="69"/>
  <c r="HR30" i="69"/>
  <c r="HU30" i="69" s="1"/>
  <c r="KE29" i="69"/>
  <c r="JX29" i="69"/>
  <c r="JR29" i="69"/>
  <c r="JU29" i="69" s="1"/>
  <c r="JN29" i="69"/>
  <c r="JK29" i="69"/>
  <c r="JO29" i="69" s="1"/>
  <c r="JH29" i="69"/>
  <c r="JE29" i="69"/>
  <c r="JA29" i="69"/>
  <c r="IX29" i="69"/>
  <c r="IR29" i="69"/>
  <c r="IU29" i="69" s="1"/>
  <c r="IN29" i="69"/>
  <c r="IK29" i="69"/>
  <c r="IH29" i="69"/>
  <c r="IE29" i="69"/>
  <c r="IO29" i="69" s="1"/>
  <c r="HX29" i="69"/>
  <c r="HU29" i="69"/>
  <c r="HR29" i="69"/>
  <c r="KE28" i="69"/>
  <c r="KA28" i="69"/>
  <c r="JX28" i="69"/>
  <c r="JR28" i="69"/>
  <c r="JU28" i="69" s="1"/>
  <c r="JN28" i="69"/>
  <c r="JK28" i="69"/>
  <c r="JH28" i="69"/>
  <c r="JE28" i="69"/>
  <c r="JO28" i="69" s="1"/>
  <c r="IX28" i="69"/>
  <c r="IU28" i="69"/>
  <c r="IR28" i="69"/>
  <c r="IN28" i="69"/>
  <c r="IK28" i="69"/>
  <c r="IO28" i="69" s="1"/>
  <c r="IH28" i="69"/>
  <c r="IE28" i="69"/>
  <c r="IB28" i="69"/>
  <c r="IA28" i="69"/>
  <c r="HX28" i="69"/>
  <c r="HR28" i="69"/>
  <c r="HU28" i="69" s="1"/>
  <c r="KE27" i="69"/>
  <c r="JX27" i="69"/>
  <c r="JU27" i="69"/>
  <c r="JR27" i="69"/>
  <c r="JN27" i="69"/>
  <c r="JK27" i="69"/>
  <c r="JO27" i="69" s="1"/>
  <c r="JH27" i="69"/>
  <c r="JE27" i="69"/>
  <c r="JB27" i="69"/>
  <c r="JA27" i="69"/>
  <c r="IX27" i="69"/>
  <c r="IR27" i="69"/>
  <c r="IU27" i="69" s="1"/>
  <c r="IN27" i="69"/>
  <c r="IK27" i="69"/>
  <c r="IH27" i="69"/>
  <c r="IE27" i="69"/>
  <c r="IO27" i="69" s="1"/>
  <c r="HX27" i="69"/>
  <c r="HR27" i="69"/>
  <c r="HU27" i="69" s="1"/>
  <c r="KE26" i="69"/>
  <c r="KB26" i="69"/>
  <c r="KA26" i="69"/>
  <c r="JX26" i="69"/>
  <c r="JR26" i="69"/>
  <c r="JU26" i="69" s="1"/>
  <c r="JN26" i="69"/>
  <c r="JK26" i="69"/>
  <c r="JH26" i="69"/>
  <c r="JE26" i="69"/>
  <c r="JO26" i="69" s="1"/>
  <c r="IX26" i="69"/>
  <c r="IU26" i="69"/>
  <c r="IR26" i="69"/>
  <c r="IN26" i="69"/>
  <c r="IK26" i="69"/>
  <c r="IO26" i="69" s="1"/>
  <c r="IH26" i="69"/>
  <c r="IE26" i="69"/>
  <c r="IB26" i="69"/>
  <c r="IA26" i="69"/>
  <c r="HX26" i="69"/>
  <c r="HR26" i="69"/>
  <c r="HU26" i="69" s="1"/>
  <c r="KE25" i="69"/>
  <c r="JX25" i="69"/>
  <c r="JU25" i="69"/>
  <c r="JR25" i="69"/>
  <c r="JN25" i="69"/>
  <c r="JK25" i="69"/>
  <c r="JO25" i="69" s="1"/>
  <c r="JH25" i="69"/>
  <c r="JE25" i="69"/>
  <c r="JA25" i="69"/>
  <c r="IX25" i="69"/>
  <c r="IR25" i="69"/>
  <c r="IU25" i="69" s="1"/>
  <c r="IN25" i="69"/>
  <c r="IK25" i="69"/>
  <c r="IE25" i="69"/>
  <c r="IO25" i="69" s="1"/>
  <c r="HX25" i="69"/>
  <c r="HU25" i="69"/>
  <c r="HR25" i="69"/>
  <c r="KE24" i="69"/>
  <c r="KB24" i="69"/>
  <c r="KA24" i="69"/>
  <c r="JX24" i="69"/>
  <c r="JR24" i="69"/>
  <c r="JU24" i="69" s="1"/>
  <c r="JN24" i="69"/>
  <c r="JK24" i="69"/>
  <c r="JE24" i="69"/>
  <c r="JH24" i="69" s="1"/>
  <c r="IX24" i="69"/>
  <c r="IU24" i="69"/>
  <c r="IR24" i="69"/>
  <c r="IK24" i="69"/>
  <c r="IO24" i="69" s="1"/>
  <c r="IH24" i="69"/>
  <c r="IE24" i="69"/>
  <c r="IB24" i="69"/>
  <c r="IA24" i="69"/>
  <c r="HX24" i="69"/>
  <c r="HR24" i="69"/>
  <c r="HU24" i="69" s="1"/>
  <c r="KE23" i="69"/>
  <c r="JX23" i="69"/>
  <c r="JU23" i="69"/>
  <c r="JR23" i="69"/>
  <c r="JK23" i="69"/>
  <c r="JO23" i="69" s="1"/>
  <c r="JH23" i="69"/>
  <c r="JE23" i="69"/>
  <c r="JB23" i="69"/>
  <c r="JA23" i="69"/>
  <c r="IX23" i="69"/>
  <c r="IR23" i="69"/>
  <c r="IU23" i="69" s="1"/>
  <c r="IN23" i="69"/>
  <c r="IK23" i="69"/>
  <c r="IE23" i="69"/>
  <c r="IH23" i="69" s="1"/>
  <c r="HX23" i="69"/>
  <c r="HR23" i="69"/>
  <c r="HU23" i="69" s="1"/>
  <c r="KE22" i="69"/>
  <c r="KA22" i="69"/>
  <c r="JX22" i="69"/>
  <c r="JR22" i="69"/>
  <c r="JU22" i="69" s="1"/>
  <c r="JN22" i="69"/>
  <c r="JK22" i="69"/>
  <c r="JE22" i="69"/>
  <c r="JO22" i="69" s="1"/>
  <c r="IX22" i="69"/>
  <c r="IR22" i="69"/>
  <c r="IU22" i="69" s="1"/>
  <c r="IN22" i="69"/>
  <c r="IK22" i="69"/>
  <c r="IE22" i="69"/>
  <c r="IH22" i="69" s="1"/>
  <c r="IB22" i="69"/>
  <c r="IA22" i="69"/>
  <c r="HX22" i="69"/>
  <c r="HR22" i="69"/>
  <c r="HU22" i="69" s="1"/>
  <c r="KE21" i="69"/>
  <c r="JX21" i="69"/>
  <c r="JU21" i="69"/>
  <c r="JR21" i="69"/>
  <c r="JN21" i="69"/>
  <c r="JK21" i="69"/>
  <c r="JO21" i="69" s="1"/>
  <c r="JH21" i="69"/>
  <c r="JE21" i="69"/>
  <c r="JB21" i="69"/>
  <c r="JA21" i="69"/>
  <c r="IX21" i="69"/>
  <c r="IR21" i="69"/>
  <c r="IU21" i="69" s="1"/>
  <c r="IN21" i="69"/>
  <c r="IK21" i="69"/>
  <c r="IE21" i="69"/>
  <c r="IO21" i="69" s="1"/>
  <c r="HX21" i="69"/>
  <c r="IA21" i="69" s="1"/>
  <c r="HR21" i="69"/>
  <c r="IB21" i="69" s="1"/>
  <c r="KE20" i="69"/>
  <c r="JX20" i="69"/>
  <c r="KB20" i="69" s="1"/>
  <c r="JR20" i="69"/>
  <c r="JU20" i="69" s="1"/>
  <c r="JN20" i="69"/>
  <c r="JK20" i="69"/>
  <c r="JH20" i="69"/>
  <c r="JE20" i="69"/>
  <c r="JO20" i="69" s="1"/>
  <c r="IX20" i="69"/>
  <c r="JA20" i="69" s="1"/>
  <c r="IU20" i="69"/>
  <c r="IR20" i="69"/>
  <c r="IK20" i="69"/>
  <c r="IO20" i="69" s="1"/>
  <c r="IH20" i="69"/>
  <c r="IE20" i="69"/>
  <c r="IA20" i="69"/>
  <c r="HX20" i="69"/>
  <c r="IB20" i="69" s="1"/>
  <c r="HR20" i="69"/>
  <c r="HU20" i="69" s="1"/>
  <c r="KE19" i="69"/>
  <c r="KB19" i="69"/>
  <c r="JX19" i="69"/>
  <c r="KA19" i="69" s="1"/>
  <c r="JR19" i="69"/>
  <c r="JU19" i="69" s="1"/>
  <c r="JN19" i="69"/>
  <c r="JK19" i="69"/>
  <c r="JO19" i="69" s="1"/>
  <c r="JH19" i="69"/>
  <c r="JE19" i="69"/>
  <c r="JB19" i="69"/>
  <c r="JA19" i="69"/>
  <c r="IX19" i="69"/>
  <c r="IR19" i="69"/>
  <c r="IU19" i="69" s="1"/>
  <c r="IN19" i="69"/>
  <c r="IK19" i="69"/>
  <c r="IE19" i="69"/>
  <c r="IO19" i="69" s="1"/>
  <c r="HX19" i="69"/>
  <c r="IA19" i="69" s="1"/>
  <c r="HR19" i="69"/>
  <c r="IB19" i="69" s="1"/>
  <c r="KE18" i="69"/>
  <c r="JX18" i="69"/>
  <c r="KB18" i="69" s="1"/>
  <c r="JR18" i="69"/>
  <c r="JU18" i="69" s="1"/>
  <c r="JN18" i="69"/>
  <c r="JK18" i="69"/>
  <c r="JH18" i="69"/>
  <c r="JE18" i="69"/>
  <c r="JO18" i="69" s="1"/>
  <c r="IX18" i="69"/>
  <c r="JA18" i="69" s="1"/>
  <c r="IU18" i="69"/>
  <c r="IR18" i="69"/>
  <c r="IK18" i="69"/>
  <c r="IO18" i="69" s="1"/>
  <c r="IH18" i="69"/>
  <c r="IE18" i="69"/>
  <c r="IA18" i="69"/>
  <c r="HX18" i="69"/>
  <c r="IB18" i="69" s="1"/>
  <c r="HR18" i="69"/>
  <c r="HU18" i="69" s="1"/>
  <c r="KE17" i="69"/>
  <c r="JX17" i="69"/>
  <c r="KA17" i="69" s="1"/>
  <c r="JR17" i="69"/>
  <c r="JU17" i="69" s="1"/>
  <c r="JN17" i="69"/>
  <c r="JK17" i="69"/>
  <c r="JO17" i="69" s="1"/>
  <c r="JE17" i="69"/>
  <c r="JH17" i="69" s="1"/>
  <c r="JA17" i="69"/>
  <c r="IX17" i="69"/>
  <c r="IR17" i="69"/>
  <c r="IU17" i="69" s="1"/>
  <c r="IN17" i="69"/>
  <c r="IK17" i="69"/>
  <c r="IE17" i="69"/>
  <c r="IO17" i="69" s="1"/>
  <c r="HX17" i="69"/>
  <c r="IA17" i="69" s="1"/>
  <c r="HR17" i="69"/>
  <c r="IB17" i="69" s="1"/>
  <c r="KE16" i="69"/>
  <c r="JX16" i="69"/>
  <c r="KB16" i="69" s="1"/>
  <c r="JR16" i="69"/>
  <c r="JU16" i="69" s="1"/>
  <c r="JN16" i="69"/>
  <c r="JK16" i="69"/>
  <c r="JH16" i="69"/>
  <c r="JE16" i="69"/>
  <c r="JO16" i="69" s="1"/>
  <c r="IX16" i="69"/>
  <c r="JA16" i="69" s="1"/>
  <c r="IU16" i="69"/>
  <c r="IR16" i="69"/>
  <c r="IK16" i="69"/>
  <c r="IO16" i="69" s="1"/>
  <c r="IH16" i="69"/>
  <c r="IE16" i="69"/>
  <c r="IA16" i="69"/>
  <c r="HX16" i="69"/>
  <c r="IB16" i="69" s="1"/>
  <c r="HR16" i="69"/>
  <c r="HU16" i="69" s="1"/>
  <c r="KE15" i="69"/>
  <c r="KB15" i="69"/>
  <c r="JX15" i="69"/>
  <c r="KA15" i="69" s="1"/>
  <c r="JR15" i="69"/>
  <c r="JU15" i="69" s="1"/>
  <c r="JN15" i="69"/>
  <c r="JK15" i="69"/>
  <c r="JO15" i="69" s="1"/>
  <c r="JH15" i="69"/>
  <c r="JE15" i="69"/>
  <c r="JB15" i="69"/>
  <c r="JA15" i="69"/>
  <c r="IX15" i="69"/>
  <c r="IR15" i="69"/>
  <c r="IU15" i="69" s="1"/>
  <c r="IN15" i="69"/>
  <c r="IK15" i="69"/>
  <c r="IE15" i="69"/>
  <c r="IO15" i="69" s="1"/>
  <c r="HX15" i="69"/>
  <c r="IA15" i="69" s="1"/>
  <c r="HR15" i="69"/>
  <c r="IB15" i="69" s="1"/>
  <c r="KE14" i="69"/>
  <c r="JX14" i="69"/>
  <c r="KB14" i="69" s="1"/>
  <c r="JR14" i="69"/>
  <c r="JU14" i="69" s="1"/>
  <c r="JK14" i="69"/>
  <c r="JO14" i="69" s="1"/>
  <c r="JH14" i="69"/>
  <c r="JE14" i="69"/>
  <c r="JA14" i="69"/>
  <c r="IX14" i="69"/>
  <c r="JB14" i="69" s="1"/>
  <c r="IR14" i="69"/>
  <c r="IU14" i="69" s="1"/>
  <c r="IO14" i="69"/>
  <c r="IN14" i="69"/>
  <c r="IK14" i="69"/>
  <c r="IE14" i="69"/>
  <c r="IH14" i="69" s="1"/>
  <c r="HX14" i="69"/>
  <c r="IA14" i="69" s="1"/>
  <c r="HU14" i="69"/>
  <c r="HR14" i="69"/>
  <c r="IB14" i="69" s="1"/>
  <c r="KE13" i="69"/>
  <c r="KA13" i="69"/>
  <c r="JX13" i="69"/>
  <c r="JR13" i="69"/>
  <c r="JU13" i="69" s="1"/>
  <c r="JN13" i="69"/>
  <c r="JK13" i="69"/>
  <c r="JE13" i="69"/>
  <c r="JO13" i="69" s="1"/>
  <c r="IX13" i="69"/>
  <c r="JA13" i="69" s="1"/>
  <c r="IR13" i="69"/>
  <c r="JB13" i="69" s="1"/>
  <c r="IK13" i="69"/>
  <c r="IE13" i="69"/>
  <c r="IH13" i="69" s="1"/>
  <c r="IA13" i="69"/>
  <c r="HX13" i="69"/>
  <c r="HR13" i="69"/>
  <c r="HU13" i="69" s="1"/>
  <c r="KE12" i="69"/>
  <c r="JX12" i="69"/>
  <c r="KA12" i="69" s="1"/>
  <c r="JR12" i="69"/>
  <c r="KB12" i="69" s="1"/>
  <c r="JK12" i="69"/>
  <c r="JE12" i="69"/>
  <c r="JH12" i="69" s="1"/>
  <c r="IX12" i="69"/>
  <c r="IR12" i="69"/>
  <c r="IU12" i="69" s="1"/>
  <c r="IN12" i="69"/>
  <c r="IK12" i="69"/>
  <c r="IE12" i="69"/>
  <c r="IH12" i="69" s="1"/>
  <c r="HX12" i="69"/>
  <c r="IA12" i="69" s="1"/>
  <c r="HR12" i="69"/>
  <c r="IB12" i="69" s="1"/>
  <c r="KE11" i="69"/>
  <c r="JX11" i="69"/>
  <c r="JR11" i="69"/>
  <c r="JU11" i="69" s="1"/>
  <c r="JK11" i="69"/>
  <c r="JN11" i="69" s="1"/>
  <c r="JE11" i="69"/>
  <c r="JH11" i="69" s="1"/>
  <c r="IX11" i="69"/>
  <c r="JA11" i="69" s="1"/>
  <c r="IR11" i="69"/>
  <c r="IK11" i="69"/>
  <c r="IO11" i="69" s="1"/>
  <c r="IE11" i="69"/>
  <c r="IH11" i="69" s="1"/>
  <c r="HX11" i="69"/>
  <c r="HR11" i="69"/>
  <c r="HU11" i="69" s="1"/>
  <c r="KE10" i="69"/>
  <c r="JX10" i="69"/>
  <c r="KA10" i="69" s="1"/>
  <c r="JR10" i="69"/>
  <c r="JK10" i="69"/>
  <c r="JE10" i="69"/>
  <c r="JH10" i="69" s="1"/>
  <c r="JA10" i="69"/>
  <c r="IX10" i="69"/>
  <c r="IR10" i="69"/>
  <c r="IU10" i="69" s="1"/>
  <c r="IK10" i="69"/>
  <c r="IN10" i="69" s="1"/>
  <c r="IE10" i="69"/>
  <c r="HX10" i="69"/>
  <c r="IA10" i="69" s="1"/>
  <c r="HR10" i="69"/>
  <c r="IB10" i="69" s="1"/>
  <c r="KE9" i="69"/>
  <c r="KA9" i="69"/>
  <c r="JX9" i="69"/>
  <c r="JR9" i="69"/>
  <c r="JU9" i="69" s="1"/>
  <c r="JK9" i="69"/>
  <c r="JN9" i="69" s="1"/>
  <c r="JE9" i="69"/>
  <c r="JH9" i="69" s="1"/>
  <c r="IX9" i="69"/>
  <c r="JA9" i="69" s="1"/>
  <c r="IR9" i="69"/>
  <c r="IU9" i="69" s="1"/>
  <c r="IK9" i="69"/>
  <c r="IE9" i="69"/>
  <c r="IH9" i="69" s="1"/>
  <c r="HX9" i="69"/>
  <c r="IA9" i="69" s="1"/>
  <c r="HR9" i="69"/>
  <c r="HU9" i="69" s="1"/>
  <c r="KE8" i="69"/>
  <c r="JX8" i="69"/>
  <c r="KA8" i="69" s="1"/>
  <c r="JR8" i="69"/>
  <c r="JK8" i="69"/>
  <c r="JE8" i="69"/>
  <c r="JH8" i="69" s="1"/>
  <c r="IX8" i="69"/>
  <c r="IR8" i="69"/>
  <c r="IU8" i="69" s="1"/>
  <c r="IK8" i="69"/>
  <c r="IN8" i="69" s="1"/>
  <c r="IE8" i="69"/>
  <c r="HX8" i="69"/>
  <c r="IA8" i="69" s="1"/>
  <c r="HR8" i="69"/>
  <c r="KE7" i="69"/>
  <c r="JX7" i="69"/>
  <c r="JR7" i="69"/>
  <c r="JU7" i="69" s="1"/>
  <c r="JN7" i="69"/>
  <c r="JK7" i="69"/>
  <c r="JE7" i="69"/>
  <c r="JH7" i="69" s="1"/>
  <c r="IX7" i="69"/>
  <c r="JA7" i="69" s="1"/>
  <c r="IR7" i="69"/>
  <c r="IU7" i="69" s="1"/>
  <c r="IK7" i="69"/>
  <c r="IE7" i="69"/>
  <c r="IH7" i="69" s="1"/>
  <c r="IA7" i="69"/>
  <c r="HX7" i="69"/>
  <c r="HR7" i="69"/>
  <c r="HU7" i="69" s="1"/>
  <c r="KE6" i="69"/>
  <c r="JX6" i="69"/>
  <c r="KA6" i="69" s="1"/>
  <c r="JU6" i="69"/>
  <c r="JR6" i="69"/>
  <c r="KB6" i="69" s="1"/>
  <c r="JK6" i="69"/>
  <c r="JO6" i="69" s="1"/>
  <c r="JH6" i="69"/>
  <c r="JE6" i="69"/>
  <c r="JA6" i="69"/>
  <c r="IX6" i="69"/>
  <c r="JB6" i="69" s="1"/>
  <c r="IR6" i="69"/>
  <c r="IU6" i="69" s="1"/>
  <c r="IN6" i="69"/>
  <c r="IK6" i="69"/>
  <c r="IE6" i="69"/>
  <c r="IO6" i="69" s="1"/>
  <c r="HX6" i="69"/>
  <c r="IA6" i="69" s="1"/>
  <c r="HU6" i="69"/>
  <c r="HR6" i="69"/>
  <c r="IB6" i="69" s="1"/>
  <c r="KE5" i="69"/>
  <c r="KA5" i="69"/>
  <c r="JX5" i="69"/>
  <c r="KB5" i="69" s="1"/>
  <c r="JR5" i="69"/>
  <c r="JU5" i="69" s="1"/>
  <c r="JN5" i="69"/>
  <c r="JK5" i="69"/>
  <c r="JE5" i="69"/>
  <c r="JH5" i="69" s="1"/>
  <c r="IX5" i="69"/>
  <c r="JA5" i="69" s="1"/>
  <c r="IU5" i="69"/>
  <c r="IR5" i="69"/>
  <c r="JB5" i="69" s="1"/>
  <c r="IK5" i="69"/>
  <c r="IO5" i="69" s="1"/>
  <c r="IH5" i="69"/>
  <c r="IE5" i="69"/>
  <c r="IA5" i="69"/>
  <c r="HX5" i="69"/>
  <c r="IB5" i="69" s="1"/>
  <c r="HR5" i="69"/>
  <c r="HU5" i="69" s="1"/>
  <c r="IU13" i="69" l="1"/>
  <c r="JB8" i="69"/>
  <c r="JA20" i="75"/>
  <c r="JA10" i="75"/>
  <c r="IA22" i="75"/>
  <c r="KB13" i="69"/>
  <c r="JO8" i="69"/>
  <c r="JB6" i="61"/>
  <c r="JU12" i="69"/>
  <c r="KB7" i="69"/>
  <c r="JB12" i="69"/>
  <c r="IB14" i="53"/>
  <c r="JB7" i="69"/>
  <c r="KA7" i="69"/>
  <c r="IO8" i="69"/>
  <c r="KB10" i="69"/>
  <c r="JO12" i="69"/>
  <c r="IB8" i="69"/>
  <c r="KB8" i="69"/>
  <c r="JA12" i="69"/>
  <c r="JA8" i="69"/>
  <c r="JU10" i="69"/>
  <c r="IB11" i="69"/>
  <c r="KB11" i="69"/>
  <c r="JU8" i="69"/>
  <c r="KB9" i="69"/>
  <c r="IA11" i="69"/>
  <c r="JB11" i="69"/>
  <c r="KA11" i="69"/>
  <c r="JB9" i="69"/>
  <c r="IO10" i="69"/>
  <c r="JB10" i="69"/>
  <c r="JO10" i="69"/>
  <c r="IU11" i="69"/>
  <c r="KN7" i="72"/>
  <c r="KA9" i="72"/>
  <c r="IT7" i="72"/>
  <c r="JB26" i="74"/>
  <c r="IO19" i="74"/>
  <c r="JA14" i="68"/>
  <c r="LB49" i="53"/>
  <c r="KB53" i="53"/>
  <c r="KB21" i="74"/>
  <c r="IB14" i="66"/>
  <c r="HU13" i="66"/>
  <c r="HU11" i="66"/>
  <c r="HU15" i="66"/>
  <c r="JB11" i="66"/>
  <c r="IB16" i="53"/>
  <c r="JG30" i="75"/>
  <c r="JG22" i="75"/>
  <c r="JN15" i="75"/>
  <c r="JN9" i="75"/>
  <c r="JG10" i="75"/>
  <c r="IN26" i="68"/>
  <c r="HT26" i="68"/>
  <c r="HT32" i="68"/>
  <c r="HT14" i="68"/>
  <c r="IA5" i="68"/>
  <c r="HN23" i="68"/>
  <c r="JD11" i="57"/>
  <c r="JQ5" i="57"/>
  <c r="JB33" i="69"/>
  <c r="JB25" i="69"/>
  <c r="JB17" i="69"/>
  <c r="KB22" i="69"/>
  <c r="KB17" i="69"/>
  <c r="IO13" i="69"/>
  <c r="IO9" i="69"/>
  <c r="IO7" i="69"/>
  <c r="JO33" i="69"/>
  <c r="JH30" i="69"/>
  <c r="IB13" i="69"/>
  <c r="HU12" i="69"/>
  <c r="HU10" i="69"/>
  <c r="IB9" i="69"/>
  <c r="HU8" i="69"/>
  <c r="IB7" i="69"/>
  <c r="KA38" i="75"/>
  <c r="KA17" i="75"/>
  <c r="KA9" i="75"/>
  <c r="JA35" i="75"/>
  <c r="JA17" i="75"/>
  <c r="IG35" i="75"/>
  <c r="IN30" i="75"/>
  <c r="IG31" i="75"/>
  <c r="IG17" i="75"/>
  <c r="IG9" i="75"/>
  <c r="IN22" i="75"/>
  <c r="IN20" i="75"/>
  <c r="LH43" i="53"/>
  <c r="LO34" i="53"/>
  <c r="LO16" i="53"/>
  <c r="JO47" i="53"/>
  <c r="JB53" i="53"/>
  <c r="JB46" i="53"/>
  <c r="IO43" i="53"/>
  <c r="IH33" i="53"/>
  <c r="IO14" i="53"/>
  <c r="KD13" i="57"/>
  <c r="KD9" i="57"/>
  <c r="KD5" i="57"/>
  <c r="IQ14" i="57"/>
  <c r="IQ11" i="57"/>
  <c r="IQ7" i="57"/>
  <c r="ID13" i="57"/>
  <c r="ID9" i="57"/>
  <c r="ID5" i="57"/>
  <c r="JO13" i="66"/>
  <c r="JO11" i="66"/>
  <c r="JO15" i="66"/>
  <c r="JO7" i="66"/>
  <c r="JO5" i="66"/>
  <c r="JN17" i="68"/>
  <c r="IT19" i="68"/>
  <c r="JA6" i="68"/>
  <c r="IN16" i="68"/>
  <c r="HQ8" i="57"/>
  <c r="JO54" i="53"/>
  <c r="JO19" i="53"/>
  <c r="JO16" i="53"/>
  <c r="JO15" i="53"/>
  <c r="KO43" i="53"/>
  <c r="KO33" i="53"/>
  <c r="KO8" i="53"/>
  <c r="IH33" i="69"/>
  <c r="IO30" i="69"/>
  <c r="IH25" i="69"/>
  <c r="IO22" i="69"/>
  <c r="IA17" i="75"/>
  <c r="IO13" i="74"/>
  <c r="IO15" i="74"/>
  <c r="IN23" i="74"/>
  <c r="IO7" i="74"/>
  <c r="JB7" i="74"/>
  <c r="JB8" i="74"/>
  <c r="IO9" i="74"/>
  <c r="JO9" i="74"/>
  <c r="IO12" i="74"/>
  <c r="JB13" i="74"/>
  <c r="IO14" i="74"/>
  <c r="IO17" i="74"/>
  <c r="KB19" i="74"/>
  <c r="JO20" i="74"/>
  <c r="JO23" i="74"/>
  <c r="JB24" i="74"/>
  <c r="KB22" i="74"/>
  <c r="IO8" i="74"/>
  <c r="JB9" i="74"/>
  <c r="IO10" i="74"/>
  <c r="JO22" i="74"/>
  <c r="KB23" i="74"/>
  <c r="JO24" i="74"/>
  <c r="IN20" i="68"/>
  <c r="IN17" i="68"/>
  <c r="IA19" i="68"/>
  <c r="IA17" i="68"/>
  <c r="IO15" i="66"/>
  <c r="LO12" i="53"/>
  <c r="LN12" i="53"/>
  <c r="KB13" i="53"/>
  <c r="JU13" i="53"/>
  <c r="JB19" i="53"/>
  <c r="IU19" i="53"/>
  <c r="IN21" i="53"/>
  <c r="IO21" i="53"/>
  <c r="IO24" i="53"/>
  <c r="IH24" i="53"/>
  <c r="IB27" i="53"/>
  <c r="IA27" i="53"/>
  <c r="KA28" i="53"/>
  <c r="KB28" i="53"/>
  <c r="LN29" i="53"/>
  <c r="LO29" i="53"/>
  <c r="KO32" i="53"/>
  <c r="KN32" i="53"/>
  <c r="JO34" i="53"/>
  <c r="JN34" i="53"/>
  <c r="LO36" i="53"/>
  <c r="LH36" i="53"/>
  <c r="KB37" i="53"/>
  <c r="KA37" i="53"/>
  <c r="LB38" i="53"/>
  <c r="KU38" i="53"/>
  <c r="KN40" i="53"/>
  <c r="KO40" i="53"/>
  <c r="IA41" i="53"/>
  <c r="IB41" i="53"/>
  <c r="KO41" i="53"/>
  <c r="KH41" i="53"/>
  <c r="KO45" i="53"/>
  <c r="KN45" i="53"/>
  <c r="KO67" i="53"/>
  <c r="KN67" i="53"/>
  <c r="KO68" i="53"/>
  <c r="KN68" i="53"/>
  <c r="KH5" i="53"/>
  <c r="HU6" i="53"/>
  <c r="JN8" i="53"/>
  <c r="JO8" i="53"/>
  <c r="IB12" i="53"/>
  <c r="LA12" i="53"/>
  <c r="LB12" i="53"/>
  <c r="IO13" i="53"/>
  <c r="IN14" i="53"/>
  <c r="JO14" i="53"/>
  <c r="JH14" i="53"/>
  <c r="IB15" i="53"/>
  <c r="KO15" i="53"/>
  <c r="KH16" i="53"/>
  <c r="LN16" i="53"/>
  <c r="JB17" i="53"/>
  <c r="IB19" i="53"/>
  <c r="IA19" i="53"/>
  <c r="LO20" i="53"/>
  <c r="LN20" i="53"/>
  <c r="LB21" i="53"/>
  <c r="LA21" i="53"/>
  <c r="IO22" i="53"/>
  <c r="LN24" i="53"/>
  <c r="IO25" i="53"/>
  <c r="LB25" i="53"/>
  <c r="JO26" i="53"/>
  <c r="JH26" i="53"/>
  <c r="JO28" i="53"/>
  <c r="JN28" i="53"/>
  <c r="IN29" i="53"/>
  <c r="LB29" i="53"/>
  <c r="LA29" i="53"/>
  <c r="KB32" i="53"/>
  <c r="JB33" i="53"/>
  <c r="IU33" i="53"/>
  <c r="IB35" i="53"/>
  <c r="HU35" i="53"/>
  <c r="KO36" i="53"/>
  <c r="KN36" i="53"/>
  <c r="LO37" i="53"/>
  <c r="LH37" i="53"/>
  <c r="KB38" i="53"/>
  <c r="KA38" i="53"/>
  <c r="LO41" i="53"/>
  <c r="LN41" i="53"/>
  <c r="JB44" i="53"/>
  <c r="IU44" i="53"/>
  <c r="LN46" i="53"/>
  <c r="LO46" i="53"/>
  <c r="JB49" i="53"/>
  <c r="JA49" i="53"/>
  <c r="KB6" i="53"/>
  <c r="KB8" i="53"/>
  <c r="JA10" i="53"/>
  <c r="JB10" i="53"/>
  <c r="IO12" i="53"/>
  <c r="IH12" i="53"/>
  <c r="IH16" i="53"/>
  <c r="JO18" i="53"/>
  <c r="JH18" i="53"/>
  <c r="JB20" i="53"/>
  <c r="LA20" i="53"/>
  <c r="LB20" i="53"/>
  <c r="KB21" i="53"/>
  <c r="JU21" i="53"/>
  <c r="KB22" i="53"/>
  <c r="IO26" i="53"/>
  <c r="IN26" i="53"/>
  <c r="KB26" i="53"/>
  <c r="LN27" i="53"/>
  <c r="LO27" i="53"/>
  <c r="IO30" i="53"/>
  <c r="IO5" i="53"/>
  <c r="JB8" i="53"/>
  <c r="JA8" i="53"/>
  <c r="IH5" i="53"/>
  <c r="JO5" i="53"/>
  <c r="KB5" i="53"/>
  <c r="JU6" i="53"/>
  <c r="LB6" i="53"/>
  <c r="LO6" i="53"/>
  <c r="LB7" i="53"/>
  <c r="IB8" i="53"/>
  <c r="IN8" i="53"/>
  <c r="IO8" i="53"/>
  <c r="JU8" i="53"/>
  <c r="KN8" i="53"/>
  <c r="IB9" i="53"/>
  <c r="IN9" i="53"/>
  <c r="JB9" i="53"/>
  <c r="JO10" i="53"/>
  <c r="KB10" i="53"/>
  <c r="JO11" i="53"/>
  <c r="KA11" i="53"/>
  <c r="KO11" i="53"/>
  <c r="JB13" i="53"/>
  <c r="JO13" i="53"/>
  <c r="KU15" i="53"/>
  <c r="LO15" i="53"/>
  <c r="LN15" i="53"/>
  <c r="IB17" i="53"/>
  <c r="JU17" i="53"/>
  <c r="LA17" i="53"/>
  <c r="IO18" i="53"/>
  <c r="IN18" i="53"/>
  <c r="KB18" i="53"/>
  <c r="JB21" i="53"/>
  <c r="JA21" i="53"/>
  <c r="IB22" i="53"/>
  <c r="IB23" i="53"/>
  <c r="JB23" i="53"/>
  <c r="JB25" i="53"/>
  <c r="KB25" i="53"/>
  <c r="IA26" i="53"/>
  <c r="IB26" i="53"/>
  <c r="JB27" i="53"/>
  <c r="IU27" i="53"/>
  <c r="KO30" i="53"/>
  <c r="LO32" i="53"/>
  <c r="LH32" i="53"/>
  <c r="LN33" i="53"/>
  <c r="LO33" i="53"/>
  <c r="IO34" i="53"/>
  <c r="IH34" i="53"/>
  <c r="KO34" i="53"/>
  <c r="KH34" i="53"/>
  <c r="LB34" i="53"/>
  <c r="IB36" i="53"/>
  <c r="KA36" i="53"/>
  <c r="KB36" i="53"/>
  <c r="JN38" i="53"/>
  <c r="JO38" i="53"/>
  <c r="KB51" i="53"/>
  <c r="KA51" i="53"/>
  <c r="JO9" i="53"/>
  <c r="LO9" i="53"/>
  <c r="LB11" i="53"/>
  <c r="LO11" i="53"/>
  <c r="JO12" i="53"/>
  <c r="LB13" i="53"/>
  <c r="KB14" i="53"/>
  <c r="KO14" i="53"/>
  <c r="JB15" i="53"/>
  <c r="KB15" i="53"/>
  <c r="KO18" i="53"/>
  <c r="LO18" i="53"/>
  <c r="KB19" i="53"/>
  <c r="LB19" i="53"/>
  <c r="JO24" i="53"/>
  <c r="KO24" i="53"/>
  <c r="IB25" i="53"/>
  <c r="KO26" i="53"/>
  <c r="LO26" i="53"/>
  <c r="KB27" i="53"/>
  <c r="IB29" i="53"/>
  <c r="IB31" i="53"/>
  <c r="IO31" i="53"/>
  <c r="IO32" i="53"/>
  <c r="IN32" i="53"/>
  <c r="JO32" i="53"/>
  <c r="LA32" i="53"/>
  <c r="LB32" i="53"/>
  <c r="KB33" i="53"/>
  <c r="KA33" i="53"/>
  <c r="IA34" i="53"/>
  <c r="IB34" i="53"/>
  <c r="JN37" i="53"/>
  <c r="JO37" i="53"/>
  <c r="KB40" i="53"/>
  <c r="KA40" i="53"/>
  <c r="IB44" i="53"/>
  <c r="IA44" i="53"/>
  <c r="KB44" i="53"/>
  <c r="KA44" i="53"/>
  <c r="IA50" i="53"/>
  <c r="IB50" i="53"/>
  <c r="LO52" i="53"/>
  <c r="LN52" i="53"/>
  <c r="LB53" i="53"/>
  <c r="LA53" i="53"/>
  <c r="LB35" i="53"/>
  <c r="KO50" i="53"/>
  <c r="IO54" i="53"/>
  <c r="LO54" i="53"/>
  <c r="JB65" i="53"/>
  <c r="LO67" i="53"/>
  <c r="LO68" i="53"/>
  <c r="JO39" i="53"/>
  <c r="KO39" i="53"/>
  <c r="LB40" i="53"/>
  <c r="IO41" i="53"/>
  <c r="IO45" i="53"/>
  <c r="JO45" i="53"/>
  <c r="LO45" i="53"/>
  <c r="IB49" i="53"/>
  <c r="KB49" i="53"/>
  <c r="LB51" i="53"/>
  <c r="IO52" i="53"/>
  <c r="KO65" i="53"/>
  <c r="LB65" i="53"/>
  <c r="IO68" i="53"/>
  <c r="JB68" i="53"/>
  <c r="LH68" i="53"/>
  <c r="LO31" i="53"/>
  <c r="IB33" i="53"/>
  <c r="IO36" i="53"/>
  <c r="JO36" i="53"/>
  <c r="IB37" i="53"/>
  <c r="JB37" i="53"/>
  <c r="IB38" i="53"/>
  <c r="JB38" i="53"/>
  <c r="JB39" i="53"/>
  <c r="JN39" i="53"/>
  <c r="KH39" i="53"/>
  <c r="KU40" i="53"/>
  <c r="IH41" i="53"/>
  <c r="JB41" i="53"/>
  <c r="JO41" i="53"/>
  <c r="KB41" i="53"/>
  <c r="IB42" i="53"/>
  <c r="JB42" i="53"/>
  <c r="KB42" i="53"/>
  <c r="LB42" i="53"/>
  <c r="LO42" i="53"/>
  <c r="IH45" i="53"/>
  <c r="JN45" i="53"/>
  <c r="LN45" i="53"/>
  <c r="IB46" i="53"/>
  <c r="KB46" i="53"/>
  <c r="IO47" i="53"/>
  <c r="KO47" i="53"/>
  <c r="IA49" i="53"/>
  <c r="LA49" i="53"/>
  <c r="IO50" i="53"/>
  <c r="LO50" i="53"/>
  <c r="IA51" i="53"/>
  <c r="JN52" i="53"/>
  <c r="JA53" i="53"/>
  <c r="IB54" i="53"/>
  <c r="KO54" i="53"/>
  <c r="KN65" i="53"/>
  <c r="IN68" i="53"/>
  <c r="KU11" i="53"/>
  <c r="HT20" i="68"/>
  <c r="IA6" i="75"/>
  <c r="JA7" i="75"/>
  <c r="IA8" i="75"/>
  <c r="JA9" i="75"/>
  <c r="IA10" i="75"/>
  <c r="KA18" i="75"/>
  <c r="JA19" i="75"/>
  <c r="KA29" i="75"/>
  <c r="JZ29" i="75"/>
  <c r="HZ5" i="75"/>
  <c r="IT5" i="75"/>
  <c r="JZ5" i="75"/>
  <c r="IZ6" i="75"/>
  <c r="JT6" i="75"/>
  <c r="HZ7" i="75"/>
  <c r="JZ7" i="75"/>
  <c r="IZ8" i="75"/>
  <c r="JT8" i="75"/>
  <c r="HZ9" i="75"/>
  <c r="JZ9" i="75"/>
  <c r="IZ10" i="75"/>
  <c r="JT10" i="75"/>
  <c r="HZ11" i="75"/>
  <c r="IT11" i="75"/>
  <c r="JZ11" i="75"/>
  <c r="HT12" i="75"/>
  <c r="IZ12" i="75"/>
  <c r="JT12" i="75"/>
  <c r="HZ13" i="75"/>
  <c r="IT13" i="75"/>
  <c r="JZ13" i="75"/>
  <c r="HT14" i="75"/>
  <c r="IZ14" i="75"/>
  <c r="JT14" i="75"/>
  <c r="HZ15" i="75"/>
  <c r="IT15" i="75"/>
  <c r="JZ15" i="75"/>
  <c r="IZ16" i="75"/>
  <c r="JT16" i="75"/>
  <c r="HZ17" i="75"/>
  <c r="JZ17" i="75"/>
  <c r="HT18" i="75"/>
  <c r="IZ18" i="75"/>
  <c r="HZ19" i="75"/>
  <c r="JZ19" i="75"/>
  <c r="HT20" i="75"/>
  <c r="IZ20" i="75"/>
  <c r="JM21" i="75"/>
  <c r="KA21" i="75"/>
  <c r="HZ22" i="75"/>
  <c r="JM23" i="75"/>
  <c r="KA23" i="75"/>
  <c r="HZ24" i="75"/>
  <c r="JM25" i="75"/>
  <c r="KA25" i="75"/>
  <c r="HZ26" i="75"/>
  <c r="IG27" i="75"/>
  <c r="JG28" i="75"/>
  <c r="JA29" i="75"/>
  <c r="IA30" i="75"/>
  <c r="KA35" i="75"/>
  <c r="JZ35" i="75"/>
  <c r="JA36" i="75"/>
  <c r="IZ36" i="75"/>
  <c r="KA36" i="75"/>
  <c r="IA37" i="75"/>
  <c r="HZ37" i="75"/>
  <c r="JA37" i="75"/>
  <c r="IA38" i="75"/>
  <c r="IA29" i="75"/>
  <c r="HZ29" i="75"/>
  <c r="IA31" i="75"/>
  <c r="HZ31" i="75"/>
  <c r="IA39" i="75"/>
  <c r="HZ39" i="75"/>
  <c r="KA33" i="75"/>
  <c r="JZ33" i="75"/>
  <c r="JA34" i="75"/>
  <c r="IZ34" i="75"/>
  <c r="IA35" i="75"/>
  <c r="HZ35" i="75"/>
  <c r="KA41" i="75"/>
  <c r="JZ41" i="75"/>
  <c r="JA30" i="75"/>
  <c r="IZ30" i="75"/>
  <c r="KA37" i="75"/>
  <c r="JZ37" i="75"/>
  <c r="JA38" i="75"/>
  <c r="IZ38" i="75"/>
  <c r="KA20" i="75"/>
  <c r="KA22" i="75"/>
  <c r="KA24" i="75"/>
  <c r="KA26" i="75"/>
  <c r="IA27" i="75"/>
  <c r="HZ27" i="75"/>
  <c r="KA27" i="75"/>
  <c r="JZ27" i="75"/>
  <c r="JA28" i="75"/>
  <c r="IZ28" i="75"/>
  <c r="KA31" i="75"/>
  <c r="JZ31" i="75"/>
  <c r="JA32" i="75"/>
  <c r="IZ32" i="75"/>
  <c r="KA32" i="75"/>
  <c r="IA33" i="75"/>
  <c r="HZ33" i="75"/>
  <c r="JA33" i="75"/>
  <c r="IA34" i="75"/>
  <c r="KA39" i="75"/>
  <c r="JZ39" i="75"/>
  <c r="JA40" i="75"/>
  <c r="IZ40" i="75"/>
  <c r="KA40" i="75"/>
  <c r="IA41" i="75"/>
  <c r="HZ41" i="75"/>
  <c r="JA41" i="75"/>
  <c r="JN6" i="68"/>
  <c r="IN7" i="68"/>
  <c r="HN8" i="68"/>
  <c r="JN10" i="68"/>
  <c r="IN11" i="68"/>
  <c r="IN13" i="68"/>
  <c r="JN22" i="68"/>
  <c r="JM22" i="68"/>
  <c r="IG5" i="68"/>
  <c r="JA5" i="68"/>
  <c r="HG6" i="68"/>
  <c r="IA6" i="68"/>
  <c r="IM6" i="68"/>
  <c r="JA7" i="68"/>
  <c r="JG8" i="68"/>
  <c r="JA9" i="68"/>
  <c r="HG10" i="68"/>
  <c r="IM10" i="68"/>
  <c r="HM11" i="68"/>
  <c r="JA11" i="68"/>
  <c r="HG12" i="68"/>
  <c r="JA13" i="68"/>
  <c r="JG14" i="68"/>
  <c r="JA17" i="68"/>
  <c r="JN24" i="68"/>
  <c r="JM24" i="68"/>
  <c r="HN5" i="68"/>
  <c r="HZ5" i="68"/>
  <c r="JN5" i="68"/>
  <c r="IZ6" i="68"/>
  <c r="HN7" i="68"/>
  <c r="HZ7" i="68"/>
  <c r="JN7" i="68"/>
  <c r="HT8" i="68"/>
  <c r="IN8" i="68"/>
  <c r="IZ8" i="68"/>
  <c r="HN9" i="68"/>
  <c r="HZ9" i="68"/>
  <c r="JN9" i="68"/>
  <c r="HT10" i="68"/>
  <c r="IZ10" i="68"/>
  <c r="HZ11" i="68"/>
  <c r="JN11" i="68"/>
  <c r="HT12" i="68"/>
  <c r="IN12" i="68"/>
  <c r="IZ12" i="68"/>
  <c r="HN13" i="68"/>
  <c r="HZ13" i="68"/>
  <c r="HN14" i="68"/>
  <c r="IM14" i="68"/>
  <c r="IT15" i="68"/>
  <c r="HN16" i="68"/>
  <c r="IM16" i="68"/>
  <c r="HN18" i="68"/>
  <c r="JN19" i="68"/>
  <c r="HN20" i="68"/>
  <c r="IN22" i="68"/>
  <c r="IN23" i="68"/>
  <c r="IM23" i="68"/>
  <c r="JN25" i="68"/>
  <c r="JN26" i="68"/>
  <c r="JM26" i="68"/>
  <c r="HN27" i="68"/>
  <c r="HN28" i="68"/>
  <c r="HM28" i="68"/>
  <c r="IN30" i="68"/>
  <c r="IN31" i="68"/>
  <c r="IM31" i="68"/>
  <c r="JN33" i="68"/>
  <c r="JN34" i="68"/>
  <c r="JM34" i="68"/>
  <c r="IN9" i="68"/>
  <c r="HN24" i="68"/>
  <c r="HM24" i="68"/>
  <c r="IN27" i="68"/>
  <c r="IM27" i="68"/>
  <c r="JN30" i="68"/>
  <c r="JM30" i="68"/>
  <c r="HN32" i="68"/>
  <c r="HM32" i="68"/>
  <c r="JG16" i="68"/>
  <c r="IN18" i="68"/>
  <c r="IN21" i="68"/>
  <c r="IM21" i="68"/>
  <c r="HN26" i="68"/>
  <c r="HM26" i="68"/>
  <c r="IN29" i="68"/>
  <c r="IM29" i="68"/>
  <c r="JN32" i="68"/>
  <c r="JM32" i="68"/>
  <c r="HN34" i="68"/>
  <c r="HM34" i="68"/>
  <c r="IN19" i="68"/>
  <c r="JN20" i="68"/>
  <c r="JM20" i="68"/>
  <c r="HN21" i="68"/>
  <c r="HN22" i="68"/>
  <c r="HM22" i="68"/>
  <c r="IN24" i="68"/>
  <c r="IN25" i="68"/>
  <c r="IM25" i="68"/>
  <c r="JN27" i="68"/>
  <c r="JN28" i="68"/>
  <c r="JM28" i="68"/>
  <c r="HN29" i="68"/>
  <c r="HN30" i="68"/>
  <c r="HM30" i="68"/>
  <c r="IN32" i="68"/>
  <c r="IN33" i="68"/>
  <c r="IM33" i="68"/>
  <c r="JH20" i="74"/>
  <c r="JN22" i="74"/>
  <c r="IN24" i="74"/>
  <c r="IU5" i="74"/>
  <c r="KB5" i="74"/>
  <c r="IH6" i="74"/>
  <c r="JO6" i="74"/>
  <c r="KB6" i="74"/>
  <c r="JA7" i="74"/>
  <c r="KB7" i="74"/>
  <c r="IN8" i="74"/>
  <c r="JO8" i="74"/>
  <c r="IU9" i="74"/>
  <c r="KB9" i="74"/>
  <c r="IH10" i="74"/>
  <c r="JO10" i="74"/>
  <c r="KB10" i="74"/>
  <c r="JA11" i="74"/>
  <c r="KB11" i="74"/>
  <c r="IN12" i="74"/>
  <c r="JO12" i="74"/>
  <c r="IU13" i="74"/>
  <c r="KB13" i="74"/>
  <c r="IH14" i="74"/>
  <c r="JO14" i="74"/>
  <c r="KB14" i="74"/>
  <c r="IN15" i="74"/>
  <c r="JB15" i="74"/>
  <c r="JO15" i="74"/>
  <c r="IO16" i="74"/>
  <c r="JB16" i="74"/>
  <c r="JB17" i="74"/>
  <c r="JO17" i="74"/>
  <c r="IO18" i="74"/>
  <c r="IO21" i="74"/>
  <c r="JU23" i="74"/>
  <c r="JH24" i="74"/>
  <c r="IO25" i="74"/>
  <c r="IO26" i="74"/>
  <c r="KB26" i="74"/>
  <c r="JU19" i="74"/>
  <c r="KA21" i="74"/>
  <c r="JA23" i="74"/>
  <c r="KA5" i="74"/>
  <c r="JN6" i="74"/>
  <c r="JU7" i="74"/>
  <c r="JH8" i="74"/>
  <c r="KA9" i="74"/>
  <c r="JN10" i="74"/>
  <c r="JU11" i="74"/>
  <c r="JH12" i="74"/>
  <c r="KA13" i="74"/>
  <c r="JN14" i="74"/>
  <c r="JA15" i="74"/>
  <c r="KB15" i="74"/>
  <c r="IN16" i="74"/>
  <c r="JO16" i="74"/>
  <c r="KB16" i="74"/>
  <c r="KB17" i="74"/>
  <c r="JO18" i="74"/>
  <c r="KB18" i="74"/>
  <c r="JB19" i="74"/>
  <c r="JO19" i="74"/>
  <c r="IO20" i="74"/>
  <c r="JB20" i="74"/>
  <c r="JB21" i="74"/>
  <c r="IO22" i="74"/>
  <c r="JB22" i="74"/>
  <c r="KB24" i="74"/>
  <c r="JB25" i="74"/>
  <c r="JO25" i="74"/>
  <c r="KB25" i="74"/>
  <c r="IH26" i="74"/>
  <c r="JO26" i="74"/>
  <c r="JO5" i="74"/>
  <c r="JB6" i="74"/>
  <c r="JB10" i="74"/>
  <c r="JB14" i="74"/>
  <c r="JB18" i="74"/>
  <c r="JO21" i="74"/>
  <c r="IN5" i="74"/>
  <c r="KA6" i="74"/>
  <c r="IH7" i="74"/>
  <c r="JN7" i="74"/>
  <c r="JA8" i="74"/>
  <c r="JU8" i="74"/>
  <c r="IN9" i="74"/>
  <c r="JH9" i="74"/>
  <c r="KA10" i="74"/>
  <c r="IH11" i="74"/>
  <c r="JN11" i="74"/>
  <c r="JA12" i="74"/>
  <c r="JU12" i="74"/>
  <c r="IN13" i="74"/>
  <c r="JH13" i="74"/>
  <c r="KA14" i="74"/>
  <c r="JN15" i="74"/>
  <c r="JA16" i="74"/>
  <c r="JU16" i="74"/>
  <c r="IN17" i="74"/>
  <c r="JH17" i="74"/>
  <c r="KA18" i="74"/>
  <c r="JN19" i="74"/>
  <c r="JA20" i="74"/>
  <c r="JU20" i="74"/>
  <c r="IN21" i="74"/>
  <c r="IU22" i="74"/>
  <c r="KA22" i="74"/>
  <c r="JN23" i="74"/>
  <c r="JA24" i="74"/>
  <c r="IN25" i="74"/>
  <c r="JH25" i="74"/>
  <c r="KA26" i="74"/>
  <c r="JN5" i="72"/>
  <c r="JA6" i="72"/>
  <c r="KM7" i="72"/>
  <c r="JA8" i="72"/>
  <c r="KZ8" i="72"/>
  <c r="JZ9" i="72"/>
  <c r="JA10" i="72"/>
  <c r="KN10" i="72"/>
  <c r="LN11" i="72"/>
  <c r="IN12" i="72"/>
  <c r="KA12" i="72"/>
  <c r="KA13" i="72"/>
  <c r="JA14" i="72"/>
  <c r="LA15" i="72"/>
  <c r="LN5" i="72"/>
  <c r="IN6" i="72"/>
  <c r="LN6" i="72"/>
  <c r="IN8" i="72"/>
  <c r="JN9" i="72"/>
  <c r="LN9" i="72"/>
  <c r="IN10" i="72"/>
  <c r="KA10" i="72"/>
  <c r="JN11" i="72"/>
  <c r="LA11" i="72"/>
  <c r="IN14" i="72"/>
  <c r="KA14" i="72"/>
  <c r="JA16" i="72"/>
  <c r="JN6" i="72"/>
  <c r="IG9" i="72"/>
  <c r="KA11" i="72"/>
  <c r="LA5" i="72"/>
  <c r="KZ5" i="72"/>
  <c r="LM10" i="72"/>
  <c r="LN10" i="72"/>
  <c r="JA11" i="72"/>
  <c r="IT11" i="72"/>
  <c r="JN12" i="72"/>
  <c r="JM12" i="72"/>
  <c r="KN13" i="72"/>
  <c r="KM13" i="72"/>
  <c r="IN15" i="72"/>
  <c r="IG15" i="72"/>
  <c r="KM15" i="72"/>
  <c r="KN15" i="72"/>
  <c r="IT5" i="72"/>
  <c r="KM5" i="72"/>
  <c r="KA6" i="72"/>
  <c r="JZ6" i="72"/>
  <c r="KN6" i="72"/>
  <c r="LA6" i="72"/>
  <c r="JG7" i="72"/>
  <c r="LA7" i="72"/>
  <c r="KZ7" i="72"/>
  <c r="LN7" i="72"/>
  <c r="LM8" i="72"/>
  <c r="LA9" i="72"/>
  <c r="KZ9" i="72"/>
  <c r="JN10" i="72"/>
  <c r="JM10" i="72"/>
  <c r="KN11" i="72"/>
  <c r="KM11" i="72"/>
  <c r="IN13" i="72"/>
  <c r="IG13" i="72"/>
  <c r="KN14" i="72"/>
  <c r="KN16" i="72"/>
  <c r="KA8" i="72"/>
  <c r="JZ8" i="72"/>
  <c r="KN9" i="72"/>
  <c r="KM9" i="72"/>
  <c r="IN11" i="72"/>
  <c r="IG11" i="72"/>
  <c r="KN12" i="72"/>
  <c r="LN13" i="72"/>
  <c r="LM14" i="72"/>
  <c r="LN14" i="72"/>
  <c r="JA15" i="72"/>
  <c r="IT15" i="72"/>
  <c r="JN15" i="72"/>
  <c r="LN15" i="72"/>
  <c r="LM16" i="72"/>
  <c r="LN16" i="72"/>
  <c r="IG7" i="72"/>
  <c r="KA7" i="72"/>
  <c r="JM8" i="72"/>
  <c r="IT9" i="72"/>
  <c r="LM12" i="72"/>
  <c r="LN12" i="72"/>
  <c r="JA13" i="72"/>
  <c r="IT13" i="72"/>
  <c r="JM14" i="72"/>
  <c r="JN14" i="72"/>
  <c r="JN16" i="72"/>
  <c r="JM16" i="72"/>
  <c r="LA10" i="72"/>
  <c r="LA12" i="72"/>
  <c r="LA14" i="72"/>
  <c r="LA16" i="72"/>
  <c r="JZ10" i="72"/>
  <c r="JT11" i="72"/>
  <c r="KZ11" i="72"/>
  <c r="JZ12" i="72"/>
  <c r="JT13" i="72"/>
  <c r="KZ13" i="72"/>
  <c r="JZ14" i="72"/>
  <c r="KZ15" i="72"/>
  <c r="JZ16" i="72"/>
  <c r="HU5" i="66"/>
  <c r="HO6" i="66"/>
  <c r="IA6" i="66"/>
  <c r="IU6" i="66"/>
  <c r="HU7" i="66"/>
  <c r="JA7" i="66"/>
  <c r="IO9" i="66"/>
  <c r="HO10" i="66"/>
  <c r="IO11" i="66"/>
  <c r="HO12" i="66"/>
  <c r="HO14" i="66"/>
  <c r="HN5" i="66"/>
  <c r="IH5" i="66"/>
  <c r="JB5" i="66"/>
  <c r="JN5" i="66"/>
  <c r="IN6" i="66"/>
  <c r="JH6" i="66"/>
  <c r="HN7" i="66"/>
  <c r="IH7" i="66"/>
  <c r="JN7" i="66"/>
  <c r="HH8" i="66"/>
  <c r="IN8" i="66"/>
  <c r="JH8" i="66"/>
  <c r="HN9" i="66"/>
  <c r="JN9" i="66"/>
  <c r="IN10" i="66"/>
  <c r="JH10" i="66"/>
  <c r="HN11" i="66"/>
  <c r="JN11" i="66"/>
  <c r="IN12" i="66"/>
  <c r="JH12" i="66"/>
  <c r="HN13" i="66"/>
  <c r="IH13" i="66"/>
  <c r="JN13" i="66"/>
  <c r="IN14" i="66"/>
  <c r="JH14" i="66"/>
  <c r="HN15" i="66"/>
  <c r="JN15" i="66"/>
  <c r="JH5" i="61"/>
  <c r="KN5" i="61"/>
  <c r="LH5" i="61"/>
  <c r="JA6" i="61"/>
  <c r="JU6" i="61"/>
  <c r="LA6" i="61"/>
  <c r="JN7" i="61"/>
  <c r="KH7" i="61"/>
  <c r="LN7" i="61"/>
  <c r="IU8" i="61"/>
  <c r="KA8" i="61"/>
  <c r="KN9" i="61"/>
  <c r="LH9" i="61"/>
  <c r="JA10" i="61"/>
  <c r="JU10" i="61"/>
  <c r="LA10" i="61"/>
  <c r="LN10" i="61"/>
  <c r="IB67" i="53"/>
  <c r="KB67" i="53"/>
  <c r="IB68" i="53"/>
  <c r="KB68" i="53"/>
  <c r="JA67" i="53"/>
  <c r="LA67" i="53"/>
  <c r="JA68" i="53"/>
  <c r="LA68" i="53"/>
  <c r="JO65" i="53"/>
  <c r="IN65" i="53"/>
  <c r="LA65" i="53"/>
  <c r="LB5" i="53"/>
  <c r="IO6" i="53"/>
  <c r="JO7" i="53"/>
  <c r="JB11" i="53"/>
  <c r="KO12" i="53"/>
  <c r="IB24" i="53"/>
  <c r="IA24" i="53"/>
  <c r="KU43" i="53"/>
  <c r="LB43" i="53"/>
  <c r="LB45" i="53"/>
  <c r="LA45" i="53"/>
  <c r="JH46" i="53"/>
  <c r="JO46" i="53"/>
  <c r="JO49" i="53"/>
  <c r="JN49" i="53"/>
  <c r="IA5" i="53"/>
  <c r="IU5" i="53"/>
  <c r="KA5" i="53"/>
  <c r="JN6" i="53"/>
  <c r="KH6" i="53"/>
  <c r="LN6" i="53"/>
  <c r="IH7" i="53"/>
  <c r="HU8" i="53"/>
  <c r="LA8" i="53"/>
  <c r="LO8" i="53"/>
  <c r="IA9" i="53"/>
  <c r="LH9" i="53"/>
  <c r="IA10" i="53"/>
  <c r="KN10" i="53"/>
  <c r="LB10" i="53"/>
  <c r="IN13" i="53"/>
  <c r="KN14" i="53"/>
  <c r="LB14" i="53"/>
  <c r="IU15" i="53"/>
  <c r="LB16" i="53"/>
  <c r="IO17" i="53"/>
  <c r="JB18" i="53"/>
  <c r="IO19" i="53"/>
  <c r="IN19" i="53"/>
  <c r="LO19" i="53"/>
  <c r="KB20" i="53"/>
  <c r="KA20" i="53"/>
  <c r="KO21" i="53"/>
  <c r="JB22" i="53"/>
  <c r="JA22" i="53"/>
  <c r="IO23" i="53"/>
  <c r="IN23" i="53"/>
  <c r="LO23" i="53"/>
  <c r="KB24" i="53"/>
  <c r="KA24" i="53"/>
  <c r="KO25" i="53"/>
  <c r="JB26" i="53"/>
  <c r="JA26" i="53"/>
  <c r="IO27" i="53"/>
  <c r="IN27" i="53"/>
  <c r="LB27" i="53"/>
  <c r="KU28" i="53"/>
  <c r="LB28" i="53"/>
  <c r="JB29" i="53"/>
  <c r="JA29" i="53"/>
  <c r="KU30" i="53"/>
  <c r="LB30" i="53"/>
  <c r="JN31" i="53"/>
  <c r="JO31" i="53"/>
  <c r="IU34" i="53"/>
  <c r="JB34" i="53"/>
  <c r="IB39" i="53"/>
  <c r="IA39" i="53"/>
  <c r="LH39" i="53"/>
  <c r="LO39" i="53"/>
  <c r="IB20" i="53"/>
  <c r="IA20" i="53"/>
  <c r="JB28" i="53"/>
  <c r="JA28" i="53"/>
  <c r="KO29" i="53"/>
  <c r="KN29" i="53"/>
  <c r="HU32" i="53"/>
  <c r="IB32" i="53"/>
  <c r="KA34" i="53"/>
  <c r="KB34" i="53"/>
  <c r="KH49" i="53"/>
  <c r="KO49" i="53"/>
  <c r="IB52" i="53"/>
  <c r="IA52" i="53"/>
  <c r="IU52" i="53"/>
  <c r="JB52" i="53"/>
  <c r="LO10" i="53"/>
  <c r="IB13" i="53"/>
  <c r="LO14" i="53"/>
  <c r="KB16" i="53"/>
  <c r="LO17" i="53"/>
  <c r="IB18" i="53"/>
  <c r="LB18" i="53"/>
  <c r="LA18" i="53"/>
  <c r="KO19" i="53"/>
  <c r="KN19" i="53"/>
  <c r="JO21" i="53"/>
  <c r="JN21" i="53"/>
  <c r="LB22" i="53"/>
  <c r="LA22" i="53"/>
  <c r="KO23" i="53"/>
  <c r="KN23" i="53"/>
  <c r="JO25" i="53"/>
  <c r="JN25" i="53"/>
  <c r="LB26" i="53"/>
  <c r="LA26" i="53"/>
  <c r="JH27" i="53"/>
  <c r="JO27" i="53"/>
  <c r="HU30" i="53"/>
  <c r="IB30" i="53"/>
  <c r="JB31" i="53"/>
  <c r="JA31" i="53"/>
  <c r="JN33" i="53"/>
  <c r="JO33" i="53"/>
  <c r="KO7" i="53"/>
  <c r="LA7" i="53"/>
  <c r="KB9" i="53"/>
  <c r="KN9" i="53"/>
  <c r="LB9" i="53"/>
  <c r="IA11" i="53"/>
  <c r="IO11" i="53"/>
  <c r="JB12" i="53"/>
  <c r="JN12" i="53"/>
  <c r="KB12" i="53"/>
  <c r="KO13" i="53"/>
  <c r="LA13" i="53"/>
  <c r="LO13" i="53"/>
  <c r="IA15" i="53"/>
  <c r="IO15" i="53"/>
  <c r="JB16" i="53"/>
  <c r="JN16" i="53"/>
  <c r="KO17" i="53"/>
  <c r="LO21" i="53"/>
  <c r="LN21" i="53"/>
  <c r="LO25" i="53"/>
  <c r="LN25" i="53"/>
  <c r="IA28" i="53"/>
  <c r="IB28" i="53"/>
  <c r="JN29" i="53"/>
  <c r="JO29" i="53"/>
  <c r="KO31" i="53"/>
  <c r="KN31" i="53"/>
  <c r="JB32" i="53"/>
  <c r="IU32" i="53"/>
  <c r="KO35" i="53"/>
  <c r="JB36" i="53"/>
  <c r="JA36" i="53"/>
  <c r="IO37" i="53"/>
  <c r="IN37" i="53"/>
  <c r="IO38" i="53"/>
  <c r="IN38" i="53"/>
  <c r="LO38" i="53"/>
  <c r="KB39" i="53"/>
  <c r="KA39" i="53"/>
  <c r="IN40" i="53"/>
  <c r="IO40" i="53"/>
  <c r="KO42" i="53"/>
  <c r="KN42" i="53"/>
  <c r="JU45" i="53"/>
  <c r="KB45" i="53"/>
  <c r="IH49" i="53"/>
  <c r="IO49" i="53"/>
  <c r="JB54" i="53"/>
  <c r="JA54" i="53"/>
  <c r="JU54" i="53"/>
  <c r="KB54" i="53"/>
  <c r="IO28" i="53"/>
  <c r="KB29" i="53"/>
  <c r="JO35" i="53"/>
  <c r="JN35" i="53"/>
  <c r="LB36" i="53"/>
  <c r="LA36" i="53"/>
  <c r="KO37" i="53"/>
  <c r="KN37" i="53"/>
  <c r="KO38" i="53"/>
  <c r="KN38" i="53"/>
  <c r="JO40" i="53"/>
  <c r="JN40" i="53"/>
  <c r="JH42" i="53"/>
  <c r="JO42" i="53"/>
  <c r="JO44" i="53"/>
  <c r="JN44" i="53"/>
  <c r="KU47" i="53"/>
  <c r="LB47" i="53"/>
  <c r="IO51" i="53"/>
  <c r="IN51" i="53"/>
  <c r="JH51" i="53"/>
  <c r="JO51" i="53"/>
  <c r="JO53" i="53"/>
  <c r="JN53" i="53"/>
  <c r="KH53" i="53"/>
  <c r="KO53" i="53"/>
  <c r="KA27" i="53"/>
  <c r="KO27" i="53"/>
  <c r="LN28" i="53"/>
  <c r="IN30" i="53"/>
  <c r="LO35" i="53"/>
  <c r="LN35" i="53"/>
  <c r="IB40" i="53"/>
  <c r="IA40" i="53"/>
  <c r="LH40" i="53"/>
  <c r="LO40" i="53"/>
  <c r="IH44" i="53"/>
  <c r="IO44" i="53"/>
  <c r="KO46" i="53"/>
  <c r="KN46" i="53"/>
  <c r="JB50" i="53"/>
  <c r="JA50" i="53"/>
  <c r="JU50" i="53"/>
  <c r="KB50" i="53"/>
  <c r="JB43" i="53"/>
  <c r="LO44" i="53"/>
  <c r="LN44" i="53"/>
  <c r="IB45" i="53"/>
  <c r="JB47" i="53"/>
  <c r="LO51" i="53"/>
  <c r="LB52" i="53"/>
  <c r="JB40" i="53"/>
  <c r="IB43" i="53"/>
  <c r="IA43" i="53"/>
  <c r="IB47" i="53"/>
  <c r="IA47" i="53"/>
  <c r="LB39" i="53"/>
  <c r="LB41" i="53"/>
  <c r="IO42" i="53"/>
  <c r="KB43" i="53"/>
  <c r="KA43" i="53"/>
  <c r="JB45" i="53"/>
  <c r="JA45" i="53"/>
  <c r="IO46" i="53"/>
  <c r="IN46" i="53"/>
  <c r="KB47" i="53"/>
  <c r="KA47" i="53"/>
  <c r="LO49" i="53"/>
  <c r="LN49" i="53"/>
  <c r="LB50" i="53"/>
  <c r="LA50" i="53"/>
  <c r="KO51" i="53"/>
  <c r="KN51" i="53"/>
  <c r="KB52" i="53"/>
  <c r="KA52" i="53"/>
  <c r="LO53" i="53"/>
  <c r="LN53" i="53"/>
  <c r="LB54" i="53"/>
  <c r="LA54" i="53"/>
  <c r="KA49" i="53"/>
  <c r="JN50" i="53"/>
  <c r="LN50" i="53"/>
  <c r="JA51" i="53"/>
  <c r="LA51" i="53"/>
  <c r="IN52" i="53"/>
  <c r="KN52" i="53"/>
  <c r="IA53" i="53"/>
  <c r="KA53" i="53"/>
  <c r="JN54" i="53"/>
  <c r="LN54" i="53"/>
  <c r="HP5" i="57"/>
  <c r="HQ5" i="57"/>
  <c r="JQ7" i="57"/>
  <c r="ID8" i="57"/>
  <c r="JQ11" i="57"/>
  <c r="ID12" i="57"/>
  <c r="KD12" i="57"/>
  <c r="IQ13" i="57"/>
  <c r="JD5" i="57"/>
  <c r="JP5" i="57"/>
  <c r="KC6" i="57"/>
  <c r="ID7" i="57"/>
  <c r="IP7" i="57"/>
  <c r="JW8" i="57"/>
  <c r="JD9" i="57"/>
  <c r="ID11" i="57"/>
  <c r="IP11" i="57"/>
  <c r="JC12" i="57"/>
  <c r="IC5" i="57"/>
  <c r="KC5" i="57"/>
  <c r="HJ6" i="57"/>
  <c r="ID6" i="57"/>
  <c r="IP6" i="57"/>
  <c r="JJ6" i="57"/>
  <c r="JC7" i="57"/>
  <c r="JW7" i="57"/>
  <c r="HP8" i="57"/>
  <c r="IJ8" i="57"/>
  <c r="JD8" i="57"/>
  <c r="JP8" i="57"/>
  <c r="HQ9" i="57"/>
  <c r="IC9" i="57"/>
  <c r="JQ9" i="57"/>
  <c r="KC9" i="57"/>
  <c r="ID10" i="57"/>
  <c r="IP10" i="57"/>
  <c r="JJ10" i="57"/>
  <c r="KD10" i="57"/>
  <c r="JC11" i="57"/>
  <c r="JW11" i="57"/>
  <c r="HP12" i="57"/>
  <c r="IJ12" i="57"/>
  <c r="JP12" i="57"/>
  <c r="HQ13" i="57"/>
  <c r="IC13" i="57"/>
  <c r="IW13" i="57"/>
  <c r="JQ13" i="57"/>
  <c r="KC13" i="57"/>
  <c r="HJ14" i="57"/>
  <c r="ID14" i="57"/>
  <c r="IP14" i="57"/>
  <c r="KD14" i="57"/>
  <c r="IQ5" i="57"/>
  <c r="JD6" i="57"/>
  <c r="HQ7" i="57"/>
  <c r="IQ9" i="57"/>
  <c r="JD10" i="57"/>
  <c r="HQ11" i="57"/>
  <c r="JD14" i="57"/>
  <c r="JO5" i="69"/>
  <c r="JO7" i="69"/>
  <c r="JO9" i="69"/>
  <c r="JO11" i="69"/>
  <c r="IO12" i="69"/>
  <c r="KB23" i="69"/>
  <c r="KA23" i="69"/>
  <c r="JB24" i="69"/>
  <c r="JA24" i="69"/>
  <c r="IN5" i="69"/>
  <c r="IH6" i="69"/>
  <c r="JN6" i="69"/>
  <c r="IN7" i="69"/>
  <c r="IH8" i="69"/>
  <c r="JN8" i="69"/>
  <c r="IN9" i="69"/>
  <c r="IH10" i="69"/>
  <c r="JN10" i="69"/>
  <c r="IN11" i="69"/>
  <c r="JN12" i="69"/>
  <c r="IN13" i="69"/>
  <c r="JH13" i="69"/>
  <c r="JN14" i="69"/>
  <c r="KA14" i="69"/>
  <c r="HU15" i="69"/>
  <c r="IH15" i="69"/>
  <c r="IN16" i="69"/>
  <c r="JB16" i="69"/>
  <c r="KA16" i="69"/>
  <c r="HU17" i="69"/>
  <c r="IH17" i="69"/>
  <c r="IN18" i="69"/>
  <c r="JB18" i="69"/>
  <c r="KA18" i="69"/>
  <c r="HU19" i="69"/>
  <c r="IH19" i="69"/>
  <c r="IN20" i="69"/>
  <c r="JB20" i="69"/>
  <c r="KA20" i="69"/>
  <c r="HU21" i="69"/>
  <c r="IH21" i="69"/>
  <c r="JH22" i="69"/>
  <c r="IO23" i="69"/>
  <c r="JN23" i="69"/>
  <c r="IN24" i="69"/>
  <c r="JO24" i="69"/>
  <c r="IB25" i="69"/>
  <c r="IA25" i="69"/>
  <c r="KB31" i="69"/>
  <c r="KA31" i="69"/>
  <c r="JB32" i="69"/>
  <c r="JA32" i="69"/>
  <c r="IB33" i="69"/>
  <c r="IA33" i="69"/>
  <c r="JB26" i="69"/>
  <c r="JA26" i="69"/>
  <c r="IB27" i="69"/>
  <c r="IA27" i="69"/>
  <c r="JB34" i="69"/>
  <c r="JA34" i="69"/>
  <c r="KB29" i="69"/>
  <c r="KA29" i="69"/>
  <c r="JB30" i="69"/>
  <c r="JA30" i="69"/>
  <c r="KB30" i="69"/>
  <c r="IB31" i="69"/>
  <c r="IA31" i="69"/>
  <c r="JB31" i="69"/>
  <c r="IB32" i="69"/>
  <c r="KB35" i="69"/>
  <c r="KA35" i="69"/>
  <c r="IB23" i="69"/>
  <c r="IA23" i="69"/>
  <c r="KB25" i="69"/>
  <c r="KA25" i="69"/>
  <c r="KB33" i="69"/>
  <c r="KA33" i="69"/>
  <c r="IB35" i="69"/>
  <c r="IA35" i="69"/>
  <c r="KB21" i="69"/>
  <c r="KA21" i="69"/>
  <c r="JB22" i="69"/>
  <c r="JA22" i="69"/>
  <c r="KB27" i="69"/>
  <c r="KA27" i="69"/>
  <c r="JB28" i="69"/>
  <c r="JA28" i="69"/>
  <c r="KB28" i="69"/>
  <c r="IB29" i="69"/>
  <c r="IA29" i="69"/>
  <c r="JB29" i="69"/>
  <c r="IB30" i="69"/>
  <c r="LQ6" i="70" l="1"/>
  <c r="LQ7" i="70"/>
  <c r="LQ8" i="70"/>
  <c r="LQ9" i="70"/>
  <c r="LQ5" i="70"/>
  <c r="LJ9" i="70"/>
  <c r="LD9" i="70"/>
  <c r="LG9" i="70" s="1"/>
  <c r="KW9" i="70"/>
  <c r="LA9" i="70" s="1"/>
  <c r="KQ9" i="70"/>
  <c r="KT9" i="70" s="1"/>
  <c r="KJ9" i="70"/>
  <c r="KM9" i="70" s="1"/>
  <c r="KD9" i="70"/>
  <c r="KG9" i="70" s="1"/>
  <c r="JW9" i="70"/>
  <c r="JZ9" i="70" s="1"/>
  <c r="JQ9" i="70"/>
  <c r="JT9" i="70" s="1"/>
  <c r="JJ9" i="70"/>
  <c r="JD9" i="70"/>
  <c r="JG9" i="70" s="1"/>
  <c r="IW9" i="70"/>
  <c r="IZ9" i="70" s="1"/>
  <c r="IQ9" i="70"/>
  <c r="IT9" i="70" s="1"/>
  <c r="LJ8" i="70"/>
  <c r="LM8" i="70" s="1"/>
  <c r="LD8" i="70"/>
  <c r="LG8" i="70" s="1"/>
  <c r="KW8" i="70"/>
  <c r="LA8" i="70" s="1"/>
  <c r="KQ8" i="70"/>
  <c r="KT8" i="70" s="1"/>
  <c r="KJ8" i="70"/>
  <c r="KM8" i="70" s="1"/>
  <c r="KD8" i="70"/>
  <c r="KG8" i="70" s="1"/>
  <c r="JZ8" i="70"/>
  <c r="JW8" i="70"/>
  <c r="JQ8" i="70"/>
  <c r="KA8" i="70" s="1"/>
  <c r="JJ8" i="70"/>
  <c r="JM8" i="70" s="1"/>
  <c r="JD8" i="70"/>
  <c r="IW8" i="70"/>
  <c r="IQ8" i="70"/>
  <c r="IT8" i="70" s="1"/>
  <c r="LJ7" i="70"/>
  <c r="LM7" i="70" s="1"/>
  <c r="LD7" i="70"/>
  <c r="LG7" i="70" s="1"/>
  <c r="KW7" i="70"/>
  <c r="KZ7" i="70" s="1"/>
  <c r="KQ7" i="70"/>
  <c r="KT7" i="70" s="1"/>
  <c r="KJ7" i="70"/>
  <c r="KD7" i="70"/>
  <c r="KG7" i="70" s="1"/>
  <c r="JW7" i="70"/>
  <c r="JZ7" i="70" s="1"/>
  <c r="JQ7" i="70"/>
  <c r="JT7" i="70" s="1"/>
  <c r="JN7" i="70"/>
  <c r="JM7" i="70"/>
  <c r="JJ7" i="70"/>
  <c r="JD7" i="70"/>
  <c r="JG7" i="70" s="1"/>
  <c r="IW7" i="70"/>
  <c r="IZ7" i="70" s="1"/>
  <c r="IQ7" i="70"/>
  <c r="JA7" i="70" s="1"/>
  <c r="LJ6" i="70"/>
  <c r="LD6" i="70"/>
  <c r="LG6" i="70" s="1"/>
  <c r="LA6" i="70"/>
  <c r="KZ6" i="70"/>
  <c r="KW6" i="70"/>
  <c r="KQ6" i="70"/>
  <c r="KT6" i="70" s="1"/>
  <c r="KJ6" i="70"/>
  <c r="KM6" i="70" s="1"/>
  <c r="KD6" i="70"/>
  <c r="KN6" i="70" s="1"/>
  <c r="JW6" i="70"/>
  <c r="JQ6" i="70"/>
  <c r="JT6" i="70" s="1"/>
  <c r="JJ6" i="70"/>
  <c r="JM6" i="70" s="1"/>
  <c r="JD6" i="70"/>
  <c r="JG6" i="70" s="1"/>
  <c r="IW6" i="70"/>
  <c r="IZ6" i="70" s="1"/>
  <c r="IQ6" i="70"/>
  <c r="JA6" i="70" s="1"/>
  <c r="LJ5" i="70"/>
  <c r="LD5" i="70"/>
  <c r="LG5" i="70" s="1"/>
  <c r="KW5" i="70"/>
  <c r="KZ5" i="70" s="1"/>
  <c r="KQ5" i="70"/>
  <c r="KT5" i="70" s="1"/>
  <c r="KJ5" i="70"/>
  <c r="KM5" i="70" s="1"/>
  <c r="KD5" i="70"/>
  <c r="KN5" i="70" s="1"/>
  <c r="JW5" i="70"/>
  <c r="JZ5" i="70" s="1"/>
  <c r="JQ5" i="70"/>
  <c r="JJ5" i="70"/>
  <c r="JN5" i="70" s="1"/>
  <c r="JG5" i="70"/>
  <c r="JD5" i="70"/>
  <c r="IW5" i="70"/>
  <c r="IQ5" i="70"/>
  <c r="IT5" i="70" s="1"/>
  <c r="KR23" i="77"/>
  <c r="KK23" i="77"/>
  <c r="KH23" i="77"/>
  <c r="KE23" i="77"/>
  <c r="KB23" i="77"/>
  <c r="KA23" i="77"/>
  <c r="JX23" i="77"/>
  <c r="JR23" i="77"/>
  <c r="JU23" i="77" s="1"/>
  <c r="JN23" i="77"/>
  <c r="JK23" i="77"/>
  <c r="JE23" i="77"/>
  <c r="JH23" i="77" s="1"/>
  <c r="IX23" i="77"/>
  <c r="JB23" i="77" s="1"/>
  <c r="IR23" i="77"/>
  <c r="IU23" i="77" s="1"/>
  <c r="IK23" i="77"/>
  <c r="IH23" i="77"/>
  <c r="IE23" i="77"/>
  <c r="IA23" i="77"/>
  <c r="HR23" i="77"/>
  <c r="IB23" i="77" s="1"/>
  <c r="KR22" i="77"/>
  <c r="KO22" i="77"/>
  <c r="KN22" i="77"/>
  <c r="KK22" i="77"/>
  <c r="KE22" i="77"/>
  <c r="KH22" i="77" s="1"/>
  <c r="JX22" i="77"/>
  <c r="KB22" i="77" s="1"/>
  <c r="JU22" i="77"/>
  <c r="JR22" i="77"/>
  <c r="JK22" i="77"/>
  <c r="JE22" i="77"/>
  <c r="JH22" i="77" s="1"/>
  <c r="JA22" i="77"/>
  <c r="IX22" i="77"/>
  <c r="IR22" i="77"/>
  <c r="JB22" i="77" s="1"/>
  <c r="IN22" i="77"/>
  <c r="IK22" i="77"/>
  <c r="IE22" i="77"/>
  <c r="IH22" i="77" s="1"/>
  <c r="IA22" i="77"/>
  <c r="HR22" i="77"/>
  <c r="KR21" i="77"/>
  <c r="KK21" i="77"/>
  <c r="KH21" i="77"/>
  <c r="KE21" i="77"/>
  <c r="KB21" i="77"/>
  <c r="KA21" i="77"/>
  <c r="JX21" i="77"/>
  <c r="JR21" i="77"/>
  <c r="JU21" i="77" s="1"/>
  <c r="JO21" i="77"/>
  <c r="JN21" i="77"/>
  <c r="JK21" i="77"/>
  <c r="JE21" i="77"/>
  <c r="JH21" i="77" s="1"/>
  <c r="IX21" i="77"/>
  <c r="JB21" i="77" s="1"/>
  <c r="IU21" i="77"/>
  <c r="IR21" i="77"/>
  <c r="IK21" i="77"/>
  <c r="IH21" i="77"/>
  <c r="IE21" i="77"/>
  <c r="IB21" i="77"/>
  <c r="IA21" i="77"/>
  <c r="HU21" i="77"/>
  <c r="HR21" i="77"/>
  <c r="KR20" i="77"/>
  <c r="KN20" i="77"/>
  <c r="KK20" i="77"/>
  <c r="KE20" i="77"/>
  <c r="KH20" i="77" s="1"/>
  <c r="JX20" i="77"/>
  <c r="JR20" i="77"/>
  <c r="JU20" i="77" s="1"/>
  <c r="JK20" i="77"/>
  <c r="JE20" i="77"/>
  <c r="JH20" i="77" s="1"/>
  <c r="JA20" i="77"/>
  <c r="IX20" i="77"/>
  <c r="IR20" i="77"/>
  <c r="IU20" i="77" s="1"/>
  <c r="IN20" i="77"/>
  <c r="IK20" i="77"/>
  <c r="IE20" i="77"/>
  <c r="IH20" i="77" s="1"/>
  <c r="IA20" i="77"/>
  <c r="HR20" i="77"/>
  <c r="KR19" i="77"/>
  <c r="KK19" i="77"/>
  <c r="KH19" i="77"/>
  <c r="KE19" i="77"/>
  <c r="KA19" i="77"/>
  <c r="JX19" i="77"/>
  <c r="JR19" i="77"/>
  <c r="KB19" i="77" s="1"/>
  <c r="JN19" i="77"/>
  <c r="JK19" i="77"/>
  <c r="JE19" i="77"/>
  <c r="JH19" i="77" s="1"/>
  <c r="IX19" i="77"/>
  <c r="JB19" i="77" s="1"/>
  <c r="IU19" i="77"/>
  <c r="IR19" i="77"/>
  <c r="IK19" i="77"/>
  <c r="IH19" i="77"/>
  <c r="IE19" i="77"/>
  <c r="IB19" i="77"/>
  <c r="IA19" i="77"/>
  <c r="HU19" i="77"/>
  <c r="HR19" i="77"/>
  <c r="KR18" i="77"/>
  <c r="KO18" i="77"/>
  <c r="KN18" i="77"/>
  <c r="KK18" i="77"/>
  <c r="KE18" i="77"/>
  <c r="KH18" i="77" s="1"/>
  <c r="JX18" i="77"/>
  <c r="KB18" i="77" s="1"/>
  <c r="JR18" i="77"/>
  <c r="JU18" i="77" s="1"/>
  <c r="JK18" i="77"/>
  <c r="JE18" i="77"/>
  <c r="JH18" i="77" s="1"/>
  <c r="JA18" i="77"/>
  <c r="IX18" i="77"/>
  <c r="IR18" i="77"/>
  <c r="JB18" i="77" s="1"/>
  <c r="IN18" i="77"/>
  <c r="IK18" i="77"/>
  <c r="IE18" i="77"/>
  <c r="IH18" i="77" s="1"/>
  <c r="IA18" i="77"/>
  <c r="HR18" i="77"/>
  <c r="KR17" i="77"/>
  <c r="KK17" i="77"/>
  <c r="KH17" i="77"/>
  <c r="KE17" i="77"/>
  <c r="KA17" i="77"/>
  <c r="JX17" i="77"/>
  <c r="JR17" i="77"/>
  <c r="KB17" i="77" s="1"/>
  <c r="JN17" i="77"/>
  <c r="JK17" i="77"/>
  <c r="JE17" i="77"/>
  <c r="JH17" i="77" s="1"/>
  <c r="IX17" i="77"/>
  <c r="JB17" i="77" s="1"/>
  <c r="IR17" i="77"/>
  <c r="IU17" i="77" s="1"/>
  <c r="IK17" i="77"/>
  <c r="IH17" i="77"/>
  <c r="IE17" i="77"/>
  <c r="IB17" i="77"/>
  <c r="IA17" i="77"/>
  <c r="HR17" i="77"/>
  <c r="HU17" i="77" s="1"/>
  <c r="KR16" i="77"/>
  <c r="KN16" i="77"/>
  <c r="KK16" i="77"/>
  <c r="KE16" i="77"/>
  <c r="KH16" i="77" s="1"/>
  <c r="JX16" i="77"/>
  <c r="KB16" i="77" s="1"/>
  <c r="JU16" i="77"/>
  <c r="JR16" i="77"/>
  <c r="JK16" i="77"/>
  <c r="JH16" i="77"/>
  <c r="JE16" i="77"/>
  <c r="JA16" i="77"/>
  <c r="IX16" i="77"/>
  <c r="IR16" i="77"/>
  <c r="IU16" i="77" s="1"/>
  <c r="IN16" i="77"/>
  <c r="IK16" i="77"/>
  <c r="IE16" i="77"/>
  <c r="IH16" i="77" s="1"/>
  <c r="IA16" i="77"/>
  <c r="HR16" i="77"/>
  <c r="KR15" i="77"/>
  <c r="KK15" i="77"/>
  <c r="KH15" i="77"/>
  <c r="KE15" i="77"/>
  <c r="KA15" i="77"/>
  <c r="JX15" i="77"/>
  <c r="JR15" i="77"/>
  <c r="KB15" i="77" s="1"/>
  <c r="JO15" i="77"/>
  <c r="JN15" i="77"/>
  <c r="JK15" i="77"/>
  <c r="JE15" i="77"/>
  <c r="JH15" i="77" s="1"/>
  <c r="IX15" i="77"/>
  <c r="JB15" i="77" s="1"/>
  <c r="IU15" i="77"/>
  <c r="IR15" i="77"/>
  <c r="IK15" i="77"/>
  <c r="IH15" i="77"/>
  <c r="IE15" i="77"/>
  <c r="IB15" i="77"/>
  <c r="IA15" i="77"/>
  <c r="HU15" i="77"/>
  <c r="HR15" i="77"/>
  <c r="KR14" i="77"/>
  <c r="KN14" i="77"/>
  <c r="KK14" i="77"/>
  <c r="KE14" i="77"/>
  <c r="KH14" i="77" s="1"/>
  <c r="JX14" i="77"/>
  <c r="KB14" i="77" s="1"/>
  <c r="JU14" i="77"/>
  <c r="JR14" i="77"/>
  <c r="JK14" i="77"/>
  <c r="JH14" i="77"/>
  <c r="JE14" i="77"/>
  <c r="JA14" i="77"/>
  <c r="IX14" i="77"/>
  <c r="IR14" i="77"/>
  <c r="IN14" i="77"/>
  <c r="IK14" i="77"/>
  <c r="IE14" i="77"/>
  <c r="IH14" i="77" s="1"/>
  <c r="IA14" i="77"/>
  <c r="HU14" i="77"/>
  <c r="HR14" i="77"/>
  <c r="IB14" i="77" s="1"/>
  <c r="KR13" i="77"/>
  <c r="KN13" i="77"/>
  <c r="KK13" i="77"/>
  <c r="KO13" i="77" s="1"/>
  <c r="KH13" i="77"/>
  <c r="KE13" i="77"/>
  <c r="KA13" i="77"/>
  <c r="JX13" i="77"/>
  <c r="JR13" i="77"/>
  <c r="JU13" i="77" s="1"/>
  <c r="JN13" i="77"/>
  <c r="JK13" i="77"/>
  <c r="JE13" i="77"/>
  <c r="JH13" i="77" s="1"/>
  <c r="IX13" i="77"/>
  <c r="IU13" i="77"/>
  <c r="IR13" i="77"/>
  <c r="IN13" i="77"/>
  <c r="IK13" i="77"/>
  <c r="IO13" i="77" s="1"/>
  <c r="IE13" i="77"/>
  <c r="IH13" i="77" s="1"/>
  <c r="IB13" i="77"/>
  <c r="IA13" i="77"/>
  <c r="HR13" i="77"/>
  <c r="HU13" i="77" s="1"/>
  <c r="KR12" i="77"/>
  <c r="KN12" i="77"/>
  <c r="KK12" i="77"/>
  <c r="KH12" i="77"/>
  <c r="KE12" i="77"/>
  <c r="KO12" i="77" s="1"/>
  <c r="JX12" i="77"/>
  <c r="JU12" i="77"/>
  <c r="JR12" i="77"/>
  <c r="JN12" i="77"/>
  <c r="JK12" i="77"/>
  <c r="JO12" i="77" s="1"/>
  <c r="JH12" i="77"/>
  <c r="JE12" i="77"/>
  <c r="JA12" i="77"/>
  <c r="IX12" i="77"/>
  <c r="IR12" i="77"/>
  <c r="IU12" i="77" s="1"/>
  <c r="IN12" i="77"/>
  <c r="IK12" i="77"/>
  <c r="IH12" i="77"/>
  <c r="IE12" i="77"/>
  <c r="IO12" i="77" s="1"/>
  <c r="IA12" i="77"/>
  <c r="HR12" i="77"/>
  <c r="IB12" i="77" s="1"/>
  <c r="KR11" i="77"/>
  <c r="KK11" i="77"/>
  <c r="KO11" i="77" s="1"/>
  <c r="KH11" i="77"/>
  <c r="KE11" i="77"/>
  <c r="KA11" i="77"/>
  <c r="JX11" i="77"/>
  <c r="JR11" i="77"/>
  <c r="JU11" i="77" s="1"/>
  <c r="JN11" i="77"/>
  <c r="JK11" i="77"/>
  <c r="JE11" i="77"/>
  <c r="JO11" i="77" s="1"/>
  <c r="IX11" i="77"/>
  <c r="IR11" i="77"/>
  <c r="IU11" i="77" s="1"/>
  <c r="IK11" i="77"/>
  <c r="IE11" i="77"/>
  <c r="IH11" i="77" s="1"/>
  <c r="IA11" i="77"/>
  <c r="HR11" i="77"/>
  <c r="IB11" i="77" s="1"/>
  <c r="KR10" i="77"/>
  <c r="KN10" i="77"/>
  <c r="KK10" i="77"/>
  <c r="KE10" i="77"/>
  <c r="KH10" i="77" s="1"/>
  <c r="JX10" i="77"/>
  <c r="JU10" i="77"/>
  <c r="JR10" i="77"/>
  <c r="JK10" i="77"/>
  <c r="JE10" i="77"/>
  <c r="JH10" i="77" s="1"/>
  <c r="JB10" i="77"/>
  <c r="JA10" i="77"/>
  <c r="IX10" i="77"/>
  <c r="IR10" i="77"/>
  <c r="IU10" i="77" s="1"/>
  <c r="IN10" i="77"/>
  <c r="IK10" i="77"/>
  <c r="IE10" i="77"/>
  <c r="IH10" i="77" s="1"/>
  <c r="IA10" i="77"/>
  <c r="HR10" i="77"/>
  <c r="IB10" i="77" s="1"/>
  <c r="KR9" i="77"/>
  <c r="KN9" i="77"/>
  <c r="KK9" i="77"/>
  <c r="KO9" i="77" s="1"/>
  <c r="KH9" i="77"/>
  <c r="KE9" i="77"/>
  <c r="KB9" i="77"/>
  <c r="KA9" i="77"/>
  <c r="JX9" i="77"/>
  <c r="JR9" i="77"/>
  <c r="JU9" i="77" s="1"/>
  <c r="JN9" i="77"/>
  <c r="JK9" i="77"/>
  <c r="JE9" i="77"/>
  <c r="JH9" i="77" s="1"/>
  <c r="IX9" i="77"/>
  <c r="IU9" i="77"/>
  <c r="IR9" i="77"/>
  <c r="IN9" i="77"/>
  <c r="IK9" i="77"/>
  <c r="IO9" i="77" s="1"/>
  <c r="IH9" i="77"/>
  <c r="IE9" i="77"/>
  <c r="IB9" i="77"/>
  <c r="IA9" i="77"/>
  <c r="HU9" i="77"/>
  <c r="HR9" i="77"/>
  <c r="KR8" i="77"/>
  <c r="KN8" i="77"/>
  <c r="KK8" i="77"/>
  <c r="KH8" i="77"/>
  <c r="KE8" i="77"/>
  <c r="KO8" i="77" s="1"/>
  <c r="JX8" i="77"/>
  <c r="JU8" i="77"/>
  <c r="JR8" i="77"/>
  <c r="JN8" i="77"/>
  <c r="JK8" i="77"/>
  <c r="JO8" i="77" s="1"/>
  <c r="JH8" i="77"/>
  <c r="JE8" i="77"/>
  <c r="JA8" i="77"/>
  <c r="IX8" i="77"/>
  <c r="IR8" i="77"/>
  <c r="IU8" i="77" s="1"/>
  <c r="IN8" i="77"/>
  <c r="IK8" i="77"/>
  <c r="IH8" i="77"/>
  <c r="IE8" i="77"/>
  <c r="IO8" i="77" s="1"/>
  <c r="IA8" i="77"/>
  <c r="HR8" i="77"/>
  <c r="IB8" i="77" s="1"/>
  <c r="KR7" i="77"/>
  <c r="KK7" i="77"/>
  <c r="KO7" i="77" s="1"/>
  <c r="KH7" i="77"/>
  <c r="KE7" i="77"/>
  <c r="KA7" i="77"/>
  <c r="JX7" i="77"/>
  <c r="JR7" i="77"/>
  <c r="JU7" i="77" s="1"/>
  <c r="JN7" i="77"/>
  <c r="JK7" i="77"/>
  <c r="JH7" i="77"/>
  <c r="JE7" i="77"/>
  <c r="JO7" i="77" s="1"/>
  <c r="IX7" i="77"/>
  <c r="IU7" i="77"/>
  <c r="IR7" i="77"/>
  <c r="IK7" i="77"/>
  <c r="IO7" i="77" s="1"/>
  <c r="IH7" i="77"/>
  <c r="IE7" i="77"/>
  <c r="IB7" i="77"/>
  <c r="IA7" i="77"/>
  <c r="HU7" i="77"/>
  <c r="HR7" i="77"/>
  <c r="KR6" i="77"/>
  <c r="KN6" i="77"/>
  <c r="KK6" i="77"/>
  <c r="KE6" i="77"/>
  <c r="KH6" i="77" s="1"/>
  <c r="JX6" i="77"/>
  <c r="JR6" i="77"/>
  <c r="JU6" i="77" s="1"/>
  <c r="JK6" i="77"/>
  <c r="JE6" i="77"/>
  <c r="JH6" i="77" s="1"/>
  <c r="JB6" i="77"/>
  <c r="JA6" i="77"/>
  <c r="IX6" i="77"/>
  <c r="IR6" i="77"/>
  <c r="IU6" i="77" s="1"/>
  <c r="IN6" i="77"/>
  <c r="IK6" i="77"/>
  <c r="IE6" i="77"/>
  <c r="IH6" i="77" s="1"/>
  <c r="IA6" i="77"/>
  <c r="HU6" i="77"/>
  <c r="HR6" i="77"/>
  <c r="IB6" i="77" s="1"/>
  <c r="KR5" i="77"/>
  <c r="KN5" i="77"/>
  <c r="KK5" i="77"/>
  <c r="KO5" i="77" s="1"/>
  <c r="KE5" i="77"/>
  <c r="KH5" i="77" s="1"/>
  <c r="KA5" i="77"/>
  <c r="JX5" i="77"/>
  <c r="JR5" i="77"/>
  <c r="JU5" i="77" s="1"/>
  <c r="JN5" i="77"/>
  <c r="JK5" i="77"/>
  <c r="JE5" i="77"/>
  <c r="JH5" i="77" s="1"/>
  <c r="IX5" i="77"/>
  <c r="IR5" i="77"/>
  <c r="IU5" i="77" s="1"/>
  <c r="IN5" i="77"/>
  <c r="IK5" i="77"/>
  <c r="IE5" i="77"/>
  <c r="IH5" i="77" s="1"/>
  <c r="IB5" i="77"/>
  <c r="IA5" i="77"/>
  <c r="HR5" i="77"/>
  <c r="HU5" i="77" s="1"/>
  <c r="KQ30" i="78"/>
  <c r="KM30" i="78"/>
  <c r="KG30" i="78"/>
  <c r="KD30" i="78"/>
  <c r="KN30" i="78" s="1"/>
  <c r="JW30" i="78"/>
  <c r="KA30" i="78" s="1"/>
  <c r="JT30" i="78"/>
  <c r="JQ30" i="78"/>
  <c r="JN30" i="78"/>
  <c r="JM30" i="78"/>
  <c r="JG30" i="78"/>
  <c r="JD30" i="78"/>
  <c r="IZ30" i="78"/>
  <c r="IW30" i="78"/>
  <c r="IQ30" i="78"/>
  <c r="IT30" i="78" s="1"/>
  <c r="IN30" i="78"/>
  <c r="IM30" i="78"/>
  <c r="IJ30" i="78"/>
  <c r="ID30" i="78"/>
  <c r="IG30" i="78" s="1"/>
  <c r="HW30" i="78"/>
  <c r="IA30" i="78" s="1"/>
  <c r="HT30" i="78"/>
  <c r="HQ30" i="78"/>
  <c r="HM30" i="78"/>
  <c r="HG30" i="78"/>
  <c r="HD30" i="78"/>
  <c r="HN30" i="78" s="1"/>
  <c r="KQ26" i="78"/>
  <c r="KM26" i="78"/>
  <c r="KD26" i="78"/>
  <c r="KN26" i="78" s="1"/>
  <c r="JW26" i="78"/>
  <c r="JQ26" i="78"/>
  <c r="JT26" i="78" s="1"/>
  <c r="JM26" i="78"/>
  <c r="JG26" i="78"/>
  <c r="JD26" i="78"/>
  <c r="JN26" i="78" s="1"/>
  <c r="IZ26" i="78"/>
  <c r="IW26" i="78"/>
  <c r="JA26" i="78" s="1"/>
  <c r="IT26" i="78"/>
  <c r="IQ26" i="78"/>
  <c r="IM26" i="78"/>
  <c r="IJ26" i="78"/>
  <c r="ID26" i="78"/>
  <c r="IG26" i="78" s="1"/>
  <c r="HZ26" i="78"/>
  <c r="HW26" i="78"/>
  <c r="HQ26" i="78"/>
  <c r="IA26" i="78" s="1"/>
  <c r="HM26" i="78"/>
  <c r="HD26" i="78"/>
  <c r="HN26" i="78" s="1"/>
  <c r="KQ25" i="78"/>
  <c r="KM25" i="78"/>
  <c r="KG25" i="78"/>
  <c r="KD25" i="78"/>
  <c r="KN25" i="78" s="1"/>
  <c r="JZ25" i="78"/>
  <c r="JW25" i="78"/>
  <c r="KA25" i="78" s="1"/>
  <c r="JT25" i="78"/>
  <c r="JQ25" i="78"/>
  <c r="JN25" i="78"/>
  <c r="JM25" i="78"/>
  <c r="JG25" i="78"/>
  <c r="JD25" i="78"/>
  <c r="JA25" i="78"/>
  <c r="IZ25" i="78"/>
  <c r="IW25" i="78"/>
  <c r="IQ25" i="78"/>
  <c r="IT25" i="78" s="1"/>
  <c r="IM25" i="78"/>
  <c r="IJ25" i="78"/>
  <c r="IG25" i="78"/>
  <c r="ID25" i="78"/>
  <c r="IN25" i="78" s="1"/>
  <c r="HW25" i="78"/>
  <c r="HT25" i="78"/>
  <c r="HQ25" i="78"/>
  <c r="HM25" i="78"/>
  <c r="HG25" i="78"/>
  <c r="HD25" i="78"/>
  <c r="HN25" i="78" s="1"/>
  <c r="KQ24" i="78"/>
  <c r="KM24" i="78"/>
  <c r="KD24" i="78"/>
  <c r="KN24" i="78" s="1"/>
  <c r="JZ24" i="78"/>
  <c r="JW24" i="78"/>
  <c r="JQ24" i="78"/>
  <c r="JT24" i="78" s="1"/>
  <c r="JM24" i="78"/>
  <c r="JD24" i="78"/>
  <c r="IZ24" i="78"/>
  <c r="IW24" i="78"/>
  <c r="IT24" i="78"/>
  <c r="IQ24" i="78"/>
  <c r="JA24" i="78" s="1"/>
  <c r="IJ24" i="78"/>
  <c r="IG24" i="78"/>
  <c r="ID24" i="78"/>
  <c r="HZ24" i="78"/>
  <c r="HW24" i="78"/>
  <c r="IA24" i="78" s="1"/>
  <c r="HQ24" i="78"/>
  <c r="HT24" i="78" s="1"/>
  <c r="HN24" i="78"/>
  <c r="HM24" i="78"/>
  <c r="HG24" i="78"/>
  <c r="HD24" i="78"/>
  <c r="KQ23" i="78"/>
  <c r="KM23" i="78"/>
  <c r="KD23" i="78"/>
  <c r="JZ23" i="78"/>
  <c r="JW23" i="78"/>
  <c r="JT23" i="78"/>
  <c r="JQ23" i="78"/>
  <c r="KA23" i="78" s="1"/>
  <c r="JM23" i="78"/>
  <c r="JG23" i="78"/>
  <c r="JD23" i="78"/>
  <c r="JN23" i="78" s="1"/>
  <c r="IW23" i="78"/>
  <c r="IT23" i="78"/>
  <c r="IQ23" i="78"/>
  <c r="IM23" i="78"/>
  <c r="IJ23" i="78"/>
  <c r="IN23" i="78" s="1"/>
  <c r="IG23" i="78"/>
  <c r="ID23" i="78"/>
  <c r="HZ23" i="78"/>
  <c r="HW23" i="78"/>
  <c r="HQ23" i="78"/>
  <c r="HT23" i="78" s="1"/>
  <c r="HM23" i="78"/>
  <c r="HD23" i="78"/>
  <c r="KQ22" i="78"/>
  <c r="KM22" i="78"/>
  <c r="KG22" i="78"/>
  <c r="KD22" i="78"/>
  <c r="KN22" i="78" s="1"/>
  <c r="JW22" i="78"/>
  <c r="JT22" i="78"/>
  <c r="JQ22" i="78"/>
  <c r="JM22" i="78"/>
  <c r="JG22" i="78"/>
  <c r="JD22" i="78"/>
  <c r="JN22" i="78" s="1"/>
  <c r="IZ22" i="78"/>
  <c r="IW22" i="78"/>
  <c r="JA22" i="78" s="1"/>
  <c r="IT22" i="78"/>
  <c r="IQ22" i="78"/>
  <c r="IM22" i="78"/>
  <c r="IJ22" i="78"/>
  <c r="ID22" i="78"/>
  <c r="IG22" i="78" s="1"/>
  <c r="HZ22" i="78"/>
  <c r="HW22" i="78"/>
  <c r="HT22" i="78"/>
  <c r="HQ22" i="78"/>
  <c r="IA22" i="78" s="1"/>
  <c r="HM22" i="78"/>
  <c r="HG22" i="78"/>
  <c r="HD22" i="78"/>
  <c r="HN22" i="78" s="1"/>
  <c r="KQ21" i="78"/>
  <c r="KM21" i="78"/>
  <c r="KG21" i="78"/>
  <c r="KD21" i="78"/>
  <c r="KN21" i="78" s="1"/>
  <c r="JZ21" i="78"/>
  <c r="JW21" i="78"/>
  <c r="KA21" i="78" s="1"/>
  <c r="JT21" i="78"/>
  <c r="JQ21" i="78"/>
  <c r="JN21" i="78"/>
  <c r="JM21" i="78"/>
  <c r="JG21" i="78"/>
  <c r="JD21" i="78"/>
  <c r="JA21" i="78"/>
  <c r="IZ21" i="78"/>
  <c r="IW21" i="78"/>
  <c r="IQ21" i="78"/>
  <c r="IT21" i="78" s="1"/>
  <c r="IM21" i="78"/>
  <c r="IJ21" i="78"/>
  <c r="IG21" i="78"/>
  <c r="ID21" i="78"/>
  <c r="IN21" i="78" s="1"/>
  <c r="HW21" i="78"/>
  <c r="HT21" i="78"/>
  <c r="HQ21" i="78"/>
  <c r="HM21" i="78"/>
  <c r="HG21" i="78"/>
  <c r="HD21" i="78"/>
  <c r="HN21" i="78" s="1"/>
  <c r="KQ20" i="78"/>
  <c r="KN20" i="78"/>
  <c r="KM20" i="78"/>
  <c r="KG20" i="78"/>
  <c r="KD20" i="78"/>
  <c r="JZ20" i="78"/>
  <c r="JW20" i="78"/>
  <c r="JQ20" i="78"/>
  <c r="JT20" i="78" s="1"/>
  <c r="JM20" i="78"/>
  <c r="JD20" i="78"/>
  <c r="IZ20" i="78"/>
  <c r="IW20" i="78"/>
  <c r="IT20" i="78"/>
  <c r="IQ20" i="78"/>
  <c r="JA20" i="78" s="1"/>
  <c r="IJ20" i="78"/>
  <c r="IG20" i="78"/>
  <c r="ID20" i="78"/>
  <c r="HZ20" i="78"/>
  <c r="HW20" i="78"/>
  <c r="IA20" i="78" s="1"/>
  <c r="HT20" i="78"/>
  <c r="HQ20" i="78"/>
  <c r="HN20" i="78"/>
  <c r="HM20" i="78"/>
  <c r="HG20" i="78"/>
  <c r="HD20" i="78"/>
  <c r="KQ19" i="78"/>
  <c r="KM19" i="78"/>
  <c r="KD19" i="78"/>
  <c r="JZ19" i="78"/>
  <c r="JW19" i="78"/>
  <c r="JT19" i="78"/>
  <c r="JQ19" i="78"/>
  <c r="KA19" i="78" s="1"/>
  <c r="JM19" i="78"/>
  <c r="JG19" i="78"/>
  <c r="JD19" i="78"/>
  <c r="JN19" i="78" s="1"/>
  <c r="IW19" i="78"/>
  <c r="IT19" i="78"/>
  <c r="IQ19" i="78"/>
  <c r="IM19" i="78"/>
  <c r="IJ19" i="78"/>
  <c r="IN19" i="78" s="1"/>
  <c r="IG19" i="78"/>
  <c r="ID19" i="78"/>
  <c r="HZ19" i="78"/>
  <c r="HW19" i="78"/>
  <c r="HQ19" i="78"/>
  <c r="HT19" i="78" s="1"/>
  <c r="HM19" i="78"/>
  <c r="HD19" i="78"/>
  <c r="KQ18" i="78"/>
  <c r="KM18" i="78"/>
  <c r="KD18" i="78"/>
  <c r="KN18" i="78" s="1"/>
  <c r="JW18" i="78"/>
  <c r="JT18" i="78"/>
  <c r="JQ18" i="78"/>
  <c r="JM18" i="78"/>
  <c r="JG18" i="78"/>
  <c r="JD18" i="78"/>
  <c r="JN18" i="78" s="1"/>
  <c r="IZ18" i="78"/>
  <c r="IW18" i="78"/>
  <c r="JA18" i="78" s="1"/>
  <c r="IT18" i="78"/>
  <c r="IQ18" i="78"/>
  <c r="IM18" i="78"/>
  <c r="IJ18" i="78"/>
  <c r="ID18" i="78"/>
  <c r="IG18" i="78" s="1"/>
  <c r="HZ18" i="78"/>
  <c r="HW18" i="78"/>
  <c r="HT18" i="78"/>
  <c r="HQ18" i="78"/>
  <c r="IA18" i="78" s="1"/>
  <c r="HM18" i="78"/>
  <c r="HG18" i="78"/>
  <c r="HD18" i="78"/>
  <c r="HN18" i="78" s="1"/>
  <c r="KQ17" i="78"/>
  <c r="KM17" i="78"/>
  <c r="KG17" i="78"/>
  <c r="KD17" i="78"/>
  <c r="KN17" i="78" s="1"/>
  <c r="JZ17" i="78"/>
  <c r="JW17" i="78"/>
  <c r="KA17" i="78" s="1"/>
  <c r="JT17" i="78"/>
  <c r="JQ17" i="78"/>
  <c r="JN17" i="78"/>
  <c r="JM17" i="78"/>
  <c r="JG17" i="78"/>
  <c r="JD17" i="78"/>
  <c r="JA17" i="78"/>
  <c r="IZ17" i="78"/>
  <c r="IW17" i="78"/>
  <c r="IQ17" i="78"/>
  <c r="IT17" i="78" s="1"/>
  <c r="IM17" i="78"/>
  <c r="IJ17" i="78"/>
  <c r="IG17" i="78"/>
  <c r="ID17" i="78"/>
  <c r="IN17" i="78" s="1"/>
  <c r="HW17" i="78"/>
  <c r="HT17" i="78"/>
  <c r="HQ17" i="78"/>
  <c r="HM17" i="78"/>
  <c r="HG17" i="78"/>
  <c r="HD17" i="78"/>
  <c r="HN17" i="78" s="1"/>
  <c r="KQ16" i="78"/>
  <c r="KM16" i="78"/>
  <c r="KD16" i="78"/>
  <c r="KG16" i="78" s="1"/>
  <c r="JZ16" i="78"/>
  <c r="JW16" i="78"/>
  <c r="JQ16" i="78"/>
  <c r="JT16" i="78" s="1"/>
  <c r="JM16" i="78"/>
  <c r="JD16" i="78"/>
  <c r="IZ16" i="78"/>
  <c r="IW16" i="78"/>
  <c r="IT16" i="78"/>
  <c r="IQ16" i="78"/>
  <c r="JA16" i="78" s="1"/>
  <c r="IJ16" i="78"/>
  <c r="ID16" i="78"/>
  <c r="IG16" i="78" s="1"/>
  <c r="HZ16" i="78"/>
  <c r="HW16" i="78"/>
  <c r="HQ16" i="78"/>
  <c r="HT16" i="78" s="1"/>
  <c r="HN16" i="78"/>
  <c r="HM16" i="78"/>
  <c r="HG16" i="78"/>
  <c r="HD16" i="78"/>
  <c r="KQ15" i="78"/>
  <c r="KM15" i="78"/>
  <c r="KD15" i="78"/>
  <c r="JZ15" i="78"/>
  <c r="JW15" i="78"/>
  <c r="JT15" i="78"/>
  <c r="JQ15" i="78"/>
  <c r="KA15" i="78" s="1"/>
  <c r="JM15" i="78"/>
  <c r="JG15" i="78"/>
  <c r="JD15" i="78"/>
  <c r="JN15" i="78" s="1"/>
  <c r="IW15" i="78"/>
  <c r="IT15" i="78"/>
  <c r="IQ15" i="78"/>
  <c r="IM15" i="78"/>
  <c r="IJ15" i="78"/>
  <c r="ID15" i="78"/>
  <c r="IG15" i="78" s="1"/>
  <c r="HZ15" i="78"/>
  <c r="HW15" i="78"/>
  <c r="HQ15" i="78"/>
  <c r="HT15" i="78" s="1"/>
  <c r="HM15" i="78"/>
  <c r="HD15" i="78"/>
  <c r="KQ14" i="78"/>
  <c r="KM14" i="78"/>
  <c r="KG14" i="78"/>
  <c r="KD14" i="78"/>
  <c r="KN14" i="78" s="1"/>
  <c r="JW14" i="78"/>
  <c r="JT14" i="78"/>
  <c r="JQ14" i="78"/>
  <c r="JM14" i="78"/>
  <c r="JG14" i="78"/>
  <c r="JD14" i="78"/>
  <c r="JN14" i="78" s="1"/>
  <c r="IZ14" i="78"/>
  <c r="IW14" i="78"/>
  <c r="JA14" i="78" s="1"/>
  <c r="IT14" i="78"/>
  <c r="IQ14" i="78"/>
  <c r="IM14" i="78"/>
  <c r="IJ14" i="78"/>
  <c r="ID14" i="78"/>
  <c r="IG14" i="78" s="1"/>
  <c r="HZ14" i="78"/>
  <c r="HW14" i="78"/>
  <c r="HT14" i="78"/>
  <c r="HQ14" i="78"/>
  <c r="IA14" i="78" s="1"/>
  <c r="HM14" i="78"/>
  <c r="HG14" i="78"/>
  <c r="HD14" i="78"/>
  <c r="HN14" i="78" s="1"/>
  <c r="KQ13" i="78"/>
  <c r="KM13" i="78"/>
  <c r="KD13" i="78"/>
  <c r="KN13" i="78" s="1"/>
  <c r="JZ13" i="78"/>
  <c r="JW13" i="78"/>
  <c r="JQ13" i="78"/>
  <c r="JT13" i="78" s="1"/>
  <c r="JN13" i="78"/>
  <c r="JM13" i="78"/>
  <c r="JG13" i="78"/>
  <c r="JD13" i="78"/>
  <c r="JA13" i="78"/>
  <c r="IZ13" i="78"/>
  <c r="IW13" i="78"/>
  <c r="IQ13" i="78"/>
  <c r="IT13" i="78" s="1"/>
  <c r="IM13" i="78"/>
  <c r="IJ13" i="78"/>
  <c r="IG13" i="78"/>
  <c r="ID13" i="78"/>
  <c r="IN13" i="78" s="1"/>
  <c r="HW13" i="78"/>
  <c r="HT13" i="78"/>
  <c r="HQ13" i="78"/>
  <c r="HM13" i="78"/>
  <c r="HG13" i="78"/>
  <c r="HD13" i="78"/>
  <c r="HN13" i="78" s="1"/>
  <c r="KQ12" i="78"/>
  <c r="KN12" i="78"/>
  <c r="KM12" i="78"/>
  <c r="KG12" i="78"/>
  <c r="KD12" i="78"/>
  <c r="JZ12" i="78"/>
  <c r="JW12" i="78"/>
  <c r="JQ12" i="78"/>
  <c r="JT12" i="78" s="1"/>
  <c r="JM12" i="78"/>
  <c r="JD12" i="78"/>
  <c r="IZ12" i="78"/>
  <c r="IW12" i="78"/>
  <c r="IQ12" i="78"/>
  <c r="JA12" i="78" s="1"/>
  <c r="IJ12" i="78"/>
  <c r="IG12" i="78"/>
  <c r="ID12" i="78"/>
  <c r="HZ12" i="78"/>
  <c r="HW12" i="78"/>
  <c r="IA12" i="78" s="1"/>
  <c r="HT12" i="78"/>
  <c r="HQ12" i="78"/>
  <c r="HN12" i="78"/>
  <c r="HM12" i="78"/>
  <c r="HG12" i="78"/>
  <c r="HD12" i="78"/>
  <c r="KQ11" i="78"/>
  <c r="KM11" i="78"/>
  <c r="KD11" i="78"/>
  <c r="KG11" i="78" s="1"/>
  <c r="JZ11" i="78"/>
  <c r="JW11" i="78"/>
  <c r="JQ11" i="78"/>
  <c r="JT11" i="78" s="1"/>
  <c r="JM11" i="78"/>
  <c r="JG11" i="78"/>
  <c r="JD11" i="78"/>
  <c r="JN11" i="78" s="1"/>
  <c r="IW11" i="78"/>
  <c r="IT11" i="78"/>
  <c r="IQ11" i="78"/>
  <c r="IJ11" i="78"/>
  <c r="ID11" i="78"/>
  <c r="IG11" i="78" s="1"/>
  <c r="HZ11" i="78"/>
  <c r="HW11" i="78"/>
  <c r="HQ11" i="78"/>
  <c r="HT11" i="78" s="1"/>
  <c r="HN11" i="78"/>
  <c r="HM11" i="78"/>
  <c r="HD11" i="78"/>
  <c r="HG11" i="78" s="1"/>
  <c r="KQ10" i="78"/>
  <c r="KM10" i="78"/>
  <c r="KD10" i="78"/>
  <c r="KN10" i="78" s="1"/>
  <c r="JW10" i="78"/>
  <c r="JZ10" i="78" s="1"/>
  <c r="JQ10" i="78"/>
  <c r="JT10" i="78" s="1"/>
  <c r="JM10" i="78"/>
  <c r="JG10" i="78"/>
  <c r="JD10" i="78"/>
  <c r="JN10" i="78" s="1"/>
  <c r="IZ10" i="78"/>
  <c r="IW10" i="78"/>
  <c r="JA10" i="78" s="1"/>
  <c r="IT10" i="78"/>
  <c r="IQ10" i="78"/>
  <c r="IN10" i="78"/>
  <c r="IJ10" i="78"/>
  <c r="IM10" i="78" s="1"/>
  <c r="ID10" i="78"/>
  <c r="IG10" i="78" s="1"/>
  <c r="HZ10" i="78"/>
  <c r="HW10" i="78"/>
  <c r="HQ10" i="78"/>
  <c r="IA10" i="78" s="1"/>
  <c r="HM10" i="78"/>
  <c r="HD10" i="78"/>
  <c r="HN10" i="78" s="1"/>
  <c r="KQ9" i="78"/>
  <c r="KM9" i="78"/>
  <c r="KD9" i="78"/>
  <c r="KN9" i="78" s="1"/>
  <c r="JW9" i="78"/>
  <c r="KA9" i="78" s="1"/>
  <c r="JT9" i="78"/>
  <c r="JQ9" i="78"/>
  <c r="JN9" i="78"/>
  <c r="JM9" i="78"/>
  <c r="JG9" i="78"/>
  <c r="JD9" i="78"/>
  <c r="IZ9" i="78"/>
  <c r="IW9" i="78"/>
  <c r="IQ9" i="78"/>
  <c r="IT9" i="78" s="1"/>
  <c r="IM9" i="78"/>
  <c r="IJ9" i="78"/>
  <c r="IG9" i="78"/>
  <c r="ID9" i="78"/>
  <c r="IN9" i="78" s="1"/>
  <c r="IA9" i="78"/>
  <c r="HW9" i="78"/>
  <c r="HZ9" i="78" s="1"/>
  <c r="HT9" i="78"/>
  <c r="HQ9" i="78"/>
  <c r="HM9" i="78"/>
  <c r="HD9" i="78"/>
  <c r="HN9" i="78" s="1"/>
  <c r="KQ8" i="78"/>
  <c r="KN8" i="78"/>
  <c r="KM8" i="78"/>
  <c r="KG8" i="78"/>
  <c r="KD8" i="78"/>
  <c r="JW8" i="78"/>
  <c r="KA8" i="78" s="1"/>
  <c r="JQ8" i="78"/>
  <c r="JT8" i="78" s="1"/>
  <c r="JM8" i="78"/>
  <c r="JD8" i="78"/>
  <c r="JG8" i="78" s="1"/>
  <c r="IZ8" i="78"/>
  <c r="IW8" i="78"/>
  <c r="IT8" i="78"/>
  <c r="IQ8" i="78"/>
  <c r="JA8" i="78" s="1"/>
  <c r="IN8" i="78"/>
  <c r="IJ8" i="78"/>
  <c r="IM8" i="78" s="1"/>
  <c r="IG8" i="78"/>
  <c r="ID8" i="78"/>
  <c r="HZ8" i="78"/>
  <c r="HW8" i="78"/>
  <c r="HT8" i="78"/>
  <c r="HQ8" i="78"/>
  <c r="HN8" i="78"/>
  <c r="HM8" i="78"/>
  <c r="HG8" i="78"/>
  <c r="HD8" i="78"/>
  <c r="KQ7" i="78"/>
  <c r="KM7" i="78"/>
  <c r="KD7" i="78"/>
  <c r="KG7" i="78" s="1"/>
  <c r="JZ7" i="78"/>
  <c r="JW7" i="78"/>
  <c r="KA7" i="78" s="1"/>
  <c r="JT7" i="78"/>
  <c r="JQ7" i="78"/>
  <c r="JN7" i="78"/>
  <c r="JM7" i="78"/>
  <c r="JG7" i="78"/>
  <c r="JD7" i="78"/>
  <c r="IW7" i="78"/>
  <c r="IZ7" i="78" s="1"/>
  <c r="IQ7" i="78"/>
  <c r="IT7" i="78" s="1"/>
  <c r="IM7" i="78"/>
  <c r="IJ7" i="78"/>
  <c r="IG7" i="78"/>
  <c r="ID7" i="78"/>
  <c r="IN7" i="78" s="1"/>
  <c r="HW7" i="78"/>
  <c r="IA7" i="78" s="1"/>
  <c r="HQ7" i="78"/>
  <c r="HT7" i="78" s="1"/>
  <c r="HM7" i="78"/>
  <c r="HD7" i="78"/>
  <c r="HG7" i="78" s="1"/>
  <c r="KN6" i="78"/>
  <c r="KM6" i="78"/>
  <c r="KG6" i="78"/>
  <c r="KD6" i="78"/>
  <c r="JW6" i="78"/>
  <c r="JZ6" i="78" s="1"/>
  <c r="JQ6" i="78"/>
  <c r="KA6" i="78" s="1"/>
  <c r="JM6" i="78"/>
  <c r="JD6" i="78"/>
  <c r="JN6" i="78" s="1"/>
  <c r="IZ6" i="78"/>
  <c r="IW6" i="78"/>
  <c r="IT6" i="78"/>
  <c r="IQ6" i="78"/>
  <c r="JA6" i="78" s="1"/>
  <c r="IJ6" i="78"/>
  <c r="IN6" i="78" s="1"/>
  <c r="ID6" i="78"/>
  <c r="IG6" i="78" s="1"/>
  <c r="HZ6" i="78"/>
  <c r="HW6" i="78"/>
  <c r="IA6" i="78" s="1"/>
  <c r="HT6" i="78"/>
  <c r="HQ6" i="78"/>
  <c r="HN6" i="78"/>
  <c r="HM6" i="78"/>
  <c r="HG6" i="78"/>
  <c r="HD6" i="78"/>
  <c r="KQ5" i="78"/>
  <c r="KM5" i="78"/>
  <c r="KD5" i="78"/>
  <c r="KN5" i="78" s="1"/>
  <c r="JZ5" i="78"/>
  <c r="JW5" i="78"/>
  <c r="JT5" i="78"/>
  <c r="JQ5" i="78"/>
  <c r="KA5" i="78" s="1"/>
  <c r="JN5" i="78"/>
  <c r="JM5" i="78"/>
  <c r="JG5" i="78"/>
  <c r="JD5" i="78"/>
  <c r="IW5" i="78"/>
  <c r="JA5" i="78" s="1"/>
  <c r="IQ5" i="78"/>
  <c r="IT5" i="78" s="1"/>
  <c r="IM5" i="78"/>
  <c r="IJ5" i="78"/>
  <c r="IN5" i="78" s="1"/>
  <c r="IG5" i="78"/>
  <c r="ID5" i="78"/>
  <c r="HW5" i="78"/>
  <c r="HZ5" i="78" s="1"/>
  <c r="HQ5" i="78"/>
  <c r="IA5" i="78" s="1"/>
  <c r="HM5" i="78"/>
  <c r="HD5" i="78"/>
  <c r="HN5" i="78" s="1"/>
  <c r="JQ15" i="50"/>
  <c r="JJ15" i="50"/>
  <c r="JD15" i="50"/>
  <c r="JG15" i="50" s="1"/>
  <c r="IZ15" i="50"/>
  <c r="IW15" i="50"/>
  <c r="IQ15" i="50"/>
  <c r="IT15" i="50" s="1"/>
  <c r="IJ15" i="50"/>
  <c r="IM15" i="50" s="1"/>
  <c r="ID15" i="50"/>
  <c r="HW15" i="50"/>
  <c r="HQ15" i="50"/>
  <c r="HT15" i="50" s="1"/>
  <c r="JQ14" i="50"/>
  <c r="JN14" i="50"/>
  <c r="JJ14" i="50"/>
  <c r="JM14" i="50" s="1"/>
  <c r="JG14" i="50"/>
  <c r="IW14" i="50"/>
  <c r="IZ14" i="50" s="1"/>
  <c r="IQ14" i="50"/>
  <c r="IT14" i="50" s="1"/>
  <c r="IJ14" i="50"/>
  <c r="ID14" i="50"/>
  <c r="IG14" i="50" s="1"/>
  <c r="HW14" i="50"/>
  <c r="HQ14" i="50"/>
  <c r="HT14" i="50" s="1"/>
  <c r="JQ13" i="50"/>
  <c r="JM13" i="50"/>
  <c r="JJ13" i="50"/>
  <c r="JN13" i="50"/>
  <c r="IW13" i="50"/>
  <c r="JA13" i="50" s="1"/>
  <c r="IT13" i="50"/>
  <c r="IQ13" i="50"/>
  <c r="IJ13" i="50"/>
  <c r="IM13" i="50" s="1"/>
  <c r="ID13" i="50"/>
  <c r="IG13" i="50" s="1"/>
  <c r="HW13" i="50"/>
  <c r="HZ13" i="50" s="1"/>
  <c r="HQ13" i="50"/>
  <c r="JQ11" i="50"/>
  <c r="JJ11" i="50"/>
  <c r="JG11" i="50"/>
  <c r="JQ10" i="50"/>
  <c r="JJ10" i="50"/>
  <c r="JM10" i="50" s="1"/>
  <c r="JG10" i="50"/>
  <c r="IW10" i="50"/>
  <c r="IZ10" i="50" s="1"/>
  <c r="IQ10" i="50"/>
  <c r="IT10" i="50" s="1"/>
  <c r="IJ10" i="50"/>
  <c r="IM10" i="50" s="1"/>
  <c r="ID10" i="50"/>
  <c r="IG10" i="50" s="1"/>
  <c r="HW10" i="50"/>
  <c r="HQ10" i="50"/>
  <c r="HT10" i="50" s="1"/>
  <c r="JQ9" i="50"/>
  <c r="JJ9" i="50"/>
  <c r="JM9" i="50" s="1"/>
  <c r="JD9" i="50"/>
  <c r="JG9" i="50" s="1"/>
  <c r="IW9" i="50"/>
  <c r="IZ9" i="50" s="1"/>
  <c r="IQ9" i="50"/>
  <c r="IJ9" i="50"/>
  <c r="IN9" i="50" s="1"/>
  <c r="ID9" i="50"/>
  <c r="IG9" i="50" s="1"/>
  <c r="HW9" i="50"/>
  <c r="HQ9" i="50"/>
  <c r="HT9" i="50" s="1"/>
  <c r="JQ8" i="50"/>
  <c r="JJ8" i="50"/>
  <c r="JM8" i="50" s="1"/>
  <c r="JD8" i="50"/>
  <c r="JG8" i="50" s="1"/>
  <c r="IW8" i="50"/>
  <c r="IQ8" i="50"/>
  <c r="IT8" i="50" s="1"/>
  <c r="IJ8" i="50"/>
  <c r="ID8" i="50"/>
  <c r="IG8" i="50" s="1"/>
  <c r="HW8" i="50"/>
  <c r="HZ8" i="50" s="1"/>
  <c r="HQ8" i="50"/>
  <c r="HT8" i="50" s="1"/>
  <c r="JQ7" i="50"/>
  <c r="JJ7" i="50"/>
  <c r="JD7" i="50"/>
  <c r="JG7" i="50" s="1"/>
  <c r="IW7" i="50"/>
  <c r="IQ7" i="50"/>
  <c r="IT7" i="50" s="1"/>
  <c r="IJ7" i="50"/>
  <c r="ID7" i="50"/>
  <c r="IG7" i="50" s="1"/>
  <c r="HW7" i="50"/>
  <c r="HZ7" i="50" s="1"/>
  <c r="HQ7" i="50"/>
  <c r="HT7" i="50" s="1"/>
  <c r="JQ6" i="50"/>
  <c r="JJ6" i="50"/>
  <c r="JM6" i="50" s="1"/>
  <c r="JD6" i="50"/>
  <c r="JG6" i="50" s="1"/>
  <c r="IW6" i="50"/>
  <c r="IZ6" i="50" s="1"/>
  <c r="IQ6" i="50"/>
  <c r="IT6" i="50" s="1"/>
  <c r="IJ6" i="50"/>
  <c r="IM6" i="50" s="1"/>
  <c r="ID6" i="50"/>
  <c r="HW6" i="50"/>
  <c r="IA6" i="50" s="1"/>
  <c r="HQ6" i="50"/>
  <c r="HT6" i="50" s="1"/>
  <c r="JQ5" i="50"/>
  <c r="JJ5" i="50"/>
  <c r="JM5" i="50" s="1"/>
  <c r="JD5" i="50"/>
  <c r="JG5" i="50" s="1"/>
  <c r="IW5" i="50"/>
  <c r="IZ5" i="50" s="1"/>
  <c r="IQ5" i="50"/>
  <c r="IJ5" i="50"/>
  <c r="ID5" i="50"/>
  <c r="IG5" i="50" s="1"/>
  <c r="HW5" i="50"/>
  <c r="HZ5" i="50" s="1"/>
  <c r="HQ5" i="50"/>
  <c r="HT5" i="50" s="1"/>
  <c r="IJ67" i="52"/>
  <c r="IM67" i="52" s="1"/>
  <c r="ID67" i="52"/>
  <c r="JD55" i="52"/>
  <c r="IZ55" i="52"/>
  <c r="IQ55" i="52"/>
  <c r="JA55" i="52" s="1"/>
  <c r="IJ55" i="52"/>
  <c r="IM55" i="52" s="1"/>
  <c r="ID55" i="52"/>
  <c r="IG55" i="52" s="1"/>
  <c r="HW55" i="52"/>
  <c r="HZ55" i="52" s="1"/>
  <c r="HQ55" i="52"/>
  <c r="HJ55" i="52"/>
  <c r="HM55" i="52" s="1"/>
  <c r="HD55" i="52"/>
  <c r="GW55" i="52"/>
  <c r="GQ55" i="52"/>
  <c r="GT55" i="52" s="1"/>
  <c r="GM55" i="52"/>
  <c r="GD55" i="52"/>
  <c r="GN55" i="52" s="1"/>
  <c r="JD54" i="52"/>
  <c r="IZ54" i="52"/>
  <c r="IQ54" i="52"/>
  <c r="JA54" i="52" s="1"/>
  <c r="IJ54" i="52"/>
  <c r="IM54" i="52" s="1"/>
  <c r="ID54" i="52"/>
  <c r="HW54" i="52"/>
  <c r="HZ54" i="52" s="1"/>
  <c r="HQ54" i="52"/>
  <c r="HT54" i="52" s="1"/>
  <c r="HJ54" i="52"/>
  <c r="HD54" i="52"/>
  <c r="HG54" i="52" s="1"/>
  <c r="GW54" i="52"/>
  <c r="GQ54" i="52"/>
  <c r="GT54" i="52" s="1"/>
  <c r="GM54" i="52"/>
  <c r="GD54" i="52"/>
  <c r="GN54" i="52" s="1"/>
  <c r="JD53" i="52"/>
  <c r="IZ53" i="52"/>
  <c r="IQ53" i="52"/>
  <c r="IJ53" i="52"/>
  <c r="IM53" i="52" s="1"/>
  <c r="ID53" i="52"/>
  <c r="IG53" i="52" s="1"/>
  <c r="HW53" i="52"/>
  <c r="HQ53" i="52"/>
  <c r="HT53" i="52" s="1"/>
  <c r="HJ53" i="52"/>
  <c r="HD53" i="52"/>
  <c r="HG53" i="52" s="1"/>
  <c r="GW53" i="52"/>
  <c r="GQ53" i="52"/>
  <c r="GT53" i="52" s="1"/>
  <c r="GM53" i="52"/>
  <c r="GD53" i="52"/>
  <c r="JD52" i="52"/>
  <c r="IZ52" i="52"/>
  <c r="IQ52" i="52"/>
  <c r="IJ52" i="52"/>
  <c r="ID52" i="52"/>
  <c r="IG52" i="52" s="1"/>
  <c r="HW52" i="52"/>
  <c r="HQ52" i="52"/>
  <c r="HT52" i="52" s="1"/>
  <c r="HJ52" i="52"/>
  <c r="HM52" i="52" s="1"/>
  <c r="HD52" i="52"/>
  <c r="HG52" i="52" s="1"/>
  <c r="GW52" i="52"/>
  <c r="GZ52" i="52" s="1"/>
  <c r="GQ52" i="52"/>
  <c r="GT52" i="52" s="1"/>
  <c r="GM52" i="52"/>
  <c r="GD52" i="52"/>
  <c r="JD51" i="52"/>
  <c r="IZ51" i="52"/>
  <c r="IQ51" i="52"/>
  <c r="JA51" i="52" s="1"/>
  <c r="IJ51" i="52"/>
  <c r="IM51" i="52" s="1"/>
  <c r="ID51" i="52"/>
  <c r="IG51" i="52" s="1"/>
  <c r="HW51" i="52"/>
  <c r="HZ51" i="52" s="1"/>
  <c r="HQ51" i="52"/>
  <c r="HT51" i="52" s="1"/>
  <c r="HJ51" i="52"/>
  <c r="HM51" i="52" s="1"/>
  <c r="HD51" i="52"/>
  <c r="HG51" i="52" s="1"/>
  <c r="GW51" i="52"/>
  <c r="GQ51" i="52"/>
  <c r="GT51" i="52" s="1"/>
  <c r="GM51" i="52"/>
  <c r="GD51" i="52"/>
  <c r="JD50" i="52"/>
  <c r="IZ50" i="52"/>
  <c r="IQ50" i="52"/>
  <c r="JA50" i="52" s="1"/>
  <c r="IJ50" i="52"/>
  <c r="IM50" i="52" s="1"/>
  <c r="ID50" i="52"/>
  <c r="IG50" i="52" s="1"/>
  <c r="HW50" i="52"/>
  <c r="HQ50" i="52"/>
  <c r="HT50" i="52" s="1"/>
  <c r="HJ50" i="52"/>
  <c r="HD50" i="52"/>
  <c r="HG50" i="52" s="1"/>
  <c r="GW50" i="52"/>
  <c r="GQ50" i="52"/>
  <c r="GT50" i="52" s="1"/>
  <c r="GM50" i="52"/>
  <c r="GD50" i="52"/>
  <c r="GN50" i="52" s="1"/>
  <c r="JD49" i="52"/>
  <c r="IZ49" i="52"/>
  <c r="IQ49" i="52"/>
  <c r="IJ49" i="52"/>
  <c r="ID49" i="52"/>
  <c r="IG49" i="52" s="1"/>
  <c r="HW49" i="52"/>
  <c r="HQ49" i="52"/>
  <c r="HT49" i="52" s="1"/>
  <c r="HJ49" i="52"/>
  <c r="HD49" i="52"/>
  <c r="HG49" i="52" s="1"/>
  <c r="GW49" i="52"/>
  <c r="GZ49" i="52" s="1"/>
  <c r="GQ49" i="52"/>
  <c r="GT49" i="52" s="1"/>
  <c r="GM49" i="52"/>
  <c r="GD49" i="52"/>
  <c r="JD48" i="52"/>
  <c r="IZ48" i="52"/>
  <c r="IQ48" i="52"/>
  <c r="JA48" i="52" s="1"/>
  <c r="IJ48" i="52"/>
  <c r="ID48" i="52"/>
  <c r="IG48" i="52" s="1"/>
  <c r="HW48" i="52"/>
  <c r="HQ48" i="52"/>
  <c r="HT48" i="52" s="1"/>
  <c r="HJ48" i="52"/>
  <c r="HM48" i="52" s="1"/>
  <c r="HD48" i="52"/>
  <c r="HG48" i="52" s="1"/>
  <c r="GW48" i="52"/>
  <c r="GZ48" i="52" s="1"/>
  <c r="GQ48" i="52"/>
  <c r="GT48" i="52" s="1"/>
  <c r="GM48" i="52"/>
  <c r="GD48" i="52"/>
  <c r="GN48" i="52" s="1"/>
  <c r="JD47" i="52"/>
  <c r="IZ47" i="52"/>
  <c r="IQ47" i="52"/>
  <c r="JA47" i="52" s="1"/>
  <c r="IJ47" i="52"/>
  <c r="ID47" i="52"/>
  <c r="IG47" i="52" s="1"/>
  <c r="HW47" i="52"/>
  <c r="HQ47" i="52"/>
  <c r="HT47" i="52" s="1"/>
  <c r="HJ47" i="52"/>
  <c r="HM47" i="52" s="1"/>
  <c r="HD47" i="52"/>
  <c r="HG47" i="52" s="1"/>
  <c r="GW47" i="52"/>
  <c r="GQ47" i="52"/>
  <c r="GT47" i="52" s="1"/>
  <c r="GM47" i="52"/>
  <c r="GD47" i="52"/>
  <c r="GN47" i="52" s="1"/>
  <c r="JD46" i="52"/>
  <c r="IZ46" i="52"/>
  <c r="IQ46" i="52"/>
  <c r="IT46" i="52" s="1"/>
  <c r="IJ46" i="52"/>
  <c r="IM46" i="52" s="1"/>
  <c r="ID46" i="52"/>
  <c r="IG46" i="52" s="1"/>
  <c r="HW46" i="52"/>
  <c r="HZ46" i="52" s="1"/>
  <c r="HQ46" i="52"/>
  <c r="HT46" i="52" s="1"/>
  <c r="HJ46" i="52"/>
  <c r="HD46" i="52"/>
  <c r="HG46" i="52" s="1"/>
  <c r="GW46" i="52"/>
  <c r="GQ46" i="52"/>
  <c r="GT46" i="52" s="1"/>
  <c r="GM46" i="52"/>
  <c r="GD46" i="52"/>
  <c r="GG46" i="52" s="1"/>
  <c r="JD45" i="52"/>
  <c r="IZ45" i="52"/>
  <c r="IQ45" i="52"/>
  <c r="IJ45" i="52"/>
  <c r="IM45" i="52" s="1"/>
  <c r="ID45" i="52"/>
  <c r="HW45" i="52"/>
  <c r="HQ45" i="52"/>
  <c r="HT45" i="52" s="1"/>
  <c r="HJ45" i="52"/>
  <c r="HD45" i="52"/>
  <c r="HG45" i="52" s="1"/>
  <c r="GW45" i="52"/>
  <c r="GZ45" i="52" s="1"/>
  <c r="GQ45" i="52"/>
  <c r="GM45" i="52"/>
  <c r="GD45" i="52"/>
  <c r="JD44" i="52"/>
  <c r="IZ44" i="52"/>
  <c r="IQ44" i="52"/>
  <c r="IJ44" i="52"/>
  <c r="ID44" i="52"/>
  <c r="IG44" i="52" s="1"/>
  <c r="HW44" i="52"/>
  <c r="HQ44" i="52"/>
  <c r="HT44" i="52" s="1"/>
  <c r="HJ44" i="52"/>
  <c r="HM44" i="52" s="1"/>
  <c r="HD44" i="52"/>
  <c r="HG44" i="52" s="1"/>
  <c r="GW44" i="52"/>
  <c r="GZ44" i="52" s="1"/>
  <c r="GQ44" i="52"/>
  <c r="GT44" i="52" s="1"/>
  <c r="GM44" i="52"/>
  <c r="GD44" i="52"/>
  <c r="GN44" i="52" s="1"/>
  <c r="JD43" i="52"/>
  <c r="IZ43" i="52"/>
  <c r="IQ43" i="52"/>
  <c r="JA43" i="52" s="1"/>
  <c r="IJ43" i="52"/>
  <c r="ID43" i="52"/>
  <c r="IG43" i="52" s="1"/>
  <c r="HW43" i="52"/>
  <c r="HZ43" i="52" s="1"/>
  <c r="HQ43" i="52"/>
  <c r="HT43" i="52" s="1"/>
  <c r="HJ43" i="52"/>
  <c r="HM43" i="52" s="1"/>
  <c r="HD43" i="52"/>
  <c r="GW43" i="52"/>
  <c r="GQ43" i="52"/>
  <c r="GT43" i="52" s="1"/>
  <c r="GM43" i="52"/>
  <c r="GD43" i="52"/>
  <c r="GN43" i="52" s="1"/>
  <c r="JD42" i="52"/>
  <c r="IZ42" i="52"/>
  <c r="IQ42" i="52"/>
  <c r="JA42" i="52" s="1"/>
  <c r="IJ42" i="52"/>
  <c r="IM42" i="52" s="1"/>
  <c r="ID42" i="52"/>
  <c r="IG42" i="52" s="1"/>
  <c r="HW42" i="52"/>
  <c r="HZ42" i="52" s="1"/>
  <c r="HQ42" i="52"/>
  <c r="HJ42" i="52"/>
  <c r="HD42" i="52"/>
  <c r="HG42" i="52" s="1"/>
  <c r="GW42" i="52"/>
  <c r="GQ42" i="52"/>
  <c r="GT42" i="52" s="1"/>
  <c r="GM42" i="52"/>
  <c r="GD42" i="52"/>
  <c r="GN42" i="52" s="1"/>
  <c r="JD41" i="52"/>
  <c r="IZ41" i="52"/>
  <c r="IQ41" i="52"/>
  <c r="IJ41" i="52"/>
  <c r="IM41" i="52" s="1"/>
  <c r="ID41" i="52"/>
  <c r="HW41" i="52"/>
  <c r="HQ41" i="52"/>
  <c r="HT41" i="52" s="1"/>
  <c r="HJ41" i="52"/>
  <c r="HM41" i="52" s="1"/>
  <c r="HD41" i="52"/>
  <c r="HG41" i="52" s="1"/>
  <c r="GW41" i="52"/>
  <c r="GZ41" i="52" s="1"/>
  <c r="GQ41" i="52"/>
  <c r="GT41" i="52" s="1"/>
  <c r="GM41" i="52"/>
  <c r="GD41" i="52"/>
  <c r="JD40" i="52"/>
  <c r="IZ40" i="52"/>
  <c r="IQ40" i="52"/>
  <c r="JA40" i="52" s="1"/>
  <c r="IJ40" i="52"/>
  <c r="ID40" i="52"/>
  <c r="IG40" i="52" s="1"/>
  <c r="HW40" i="52"/>
  <c r="HZ40" i="52" s="1"/>
  <c r="HQ40" i="52"/>
  <c r="HT40" i="52" s="1"/>
  <c r="HJ40" i="52"/>
  <c r="HM40" i="52" s="1"/>
  <c r="HD40" i="52"/>
  <c r="GW40" i="52"/>
  <c r="GZ40" i="52" s="1"/>
  <c r="GQ40" i="52"/>
  <c r="GT40" i="52" s="1"/>
  <c r="GM40" i="52"/>
  <c r="GD40" i="52"/>
  <c r="GN40" i="52" s="1"/>
  <c r="JD39" i="52"/>
  <c r="IZ39" i="52"/>
  <c r="IQ39" i="52"/>
  <c r="JA39" i="52" s="1"/>
  <c r="IJ39" i="52"/>
  <c r="ID39" i="52"/>
  <c r="IG39" i="52" s="1"/>
  <c r="HW39" i="52"/>
  <c r="HQ39" i="52"/>
  <c r="HT39" i="52" s="1"/>
  <c r="HJ39" i="52"/>
  <c r="HM39" i="52" s="1"/>
  <c r="HD39" i="52"/>
  <c r="GW39" i="52"/>
  <c r="GQ39" i="52"/>
  <c r="GT39" i="52" s="1"/>
  <c r="GM39" i="52"/>
  <c r="GD39" i="52"/>
  <c r="GN39" i="52" s="1"/>
  <c r="JD38" i="52"/>
  <c r="IZ38" i="52"/>
  <c r="IQ38" i="52"/>
  <c r="IT38" i="52" s="1"/>
  <c r="IJ38" i="52"/>
  <c r="ID38" i="52"/>
  <c r="IG38" i="52" s="1"/>
  <c r="HW38" i="52"/>
  <c r="HZ38" i="52" s="1"/>
  <c r="HQ38" i="52"/>
  <c r="HJ38" i="52"/>
  <c r="HD38" i="52"/>
  <c r="HG38" i="52" s="1"/>
  <c r="GW38" i="52"/>
  <c r="GQ38" i="52"/>
  <c r="GT38" i="52" s="1"/>
  <c r="GM38" i="52"/>
  <c r="GD38" i="52"/>
  <c r="GG38" i="52" s="1"/>
  <c r="JD37" i="52"/>
  <c r="IZ37" i="52"/>
  <c r="IQ37" i="52"/>
  <c r="IT37" i="52" s="1"/>
  <c r="IJ37" i="52"/>
  <c r="IM37" i="52" s="1"/>
  <c r="ID37" i="52"/>
  <c r="IG37" i="52" s="1"/>
  <c r="HW37" i="52"/>
  <c r="HQ37" i="52"/>
  <c r="HT37" i="52" s="1"/>
  <c r="HJ37" i="52"/>
  <c r="HD37" i="52"/>
  <c r="HG37" i="52" s="1"/>
  <c r="GW37" i="52"/>
  <c r="GQ37" i="52"/>
  <c r="GT37" i="52" s="1"/>
  <c r="GM37" i="52"/>
  <c r="GD37" i="52"/>
  <c r="GN37" i="52" s="1"/>
  <c r="JD36" i="52"/>
  <c r="IZ36" i="52"/>
  <c r="IQ36" i="52"/>
  <c r="IT36" i="52" s="1"/>
  <c r="IJ36" i="52"/>
  <c r="IM36" i="52" s="1"/>
  <c r="ID36" i="52"/>
  <c r="HW36" i="52"/>
  <c r="HQ36" i="52"/>
  <c r="HT36" i="52" s="1"/>
  <c r="HJ36" i="52"/>
  <c r="HD36" i="52"/>
  <c r="HG36" i="52" s="1"/>
  <c r="GW36" i="52"/>
  <c r="GZ36" i="52" s="1"/>
  <c r="GQ36" i="52"/>
  <c r="GT36" i="52" s="1"/>
  <c r="GM36" i="52"/>
  <c r="GD36" i="52"/>
  <c r="GG36" i="52" s="1"/>
  <c r="JD35" i="52"/>
  <c r="IZ35" i="52"/>
  <c r="IQ35" i="52"/>
  <c r="JA35" i="52" s="1"/>
  <c r="IJ35" i="52"/>
  <c r="ID35" i="52"/>
  <c r="IG35" i="52" s="1"/>
  <c r="HW35" i="52"/>
  <c r="HQ35" i="52"/>
  <c r="HT35" i="52" s="1"/>
  <c r="HJ35" i="52"/>
  <c r="HD35" i="52"/>
  <c r="HG35" i="52" s="1"/>
  <c r="GW35" i="52"/>
  <c r="GZ35" i="52" s="1"/>
  <c r="GQ35" i="52"/>
  <c r="GM35" i="52"/>
  <c r="GD35" i="52"/>
  <c r="GN35" i="52" s="1"/>
  <c r="JD34" i="52"/>
  <c r="IZ34" i="52"/>
  <c r="IQ34" i="52"/>
  <c r="JA34" i="52" s="1"/>
  <c r="IJ34" i="52"/>
  <c r="ID34" i="52"/>
  <c r="IG34" i="52" s="1"/>
  <c r="HW34" i="52"/>
  <c r="HZ34" i="52" s="1"/>
  <c r="HQ34" i="52"/>
  <c r="HT34" i="52" s="1"/>
  <c r="HJ34" i="52"/>
  <c r="HM34" i="52" s="1"/>
  <c r="HD34" i="52"/>
  <c r="HG34" i="52" s="1"/>
  <c r="GW34" i="52"/>
  <c r="GQ34" i="52"/>
  <c r="GT34" i="52" s="1"/>
  <c r="GM34" i="52"/>
  <c r="GD34" i="52"/>
  <c r="GN34" i="52" s="1"/>
  <c r="JD33" i="52"/>
  <c r="IZ33" i="52"/>
  <c r="IQ33" i="52"/>
  <c r="IT33" i="52" s="1"/>
  <c r="IJ33" i="52"/>
  <c r="IM33" i="52" s="1"/>
  <c r="ID33" i="52"/>
  <c r="IG33" i="52" s="1"/>
  <c r="HW33" i="52"/>
  <c r="HZ33" i="52" s="1"/>
  <c r="HQ33" i="52"/>
  <c r="HJ33" i="52"/>
  <c r="HD33" i="52"/>
  <c r="HG33" i="52" s="1"/>
  <c r="GW33" i="52"/>
  <c r="GQ33" i="52"/>
  <c r="GT33" i="52" s="1"/>
  <c r="GM33" i="52"/>
  <c r="GD33" i="52"/>
  <c r="GN33" i="52" s="1"/>
  <c r="JD32" i="52"/>
  <c r="IZ32" i="52"/>
  <c r="IQ32" i="52"/>
  <c r="IJ32" i="52"/>
  <c r="IM32" i="52" s="1"/>
  <c r="ID32" i="52"/>
  <c r="HW32" i="52"/>
  <c r="HQ32" i="52"/>
  <c r="HT32" i="52" s="1"/>
  <c r="HJ32" i="52"/>
  <c r="HD32" i="52"/>
  <c r="HG32" i="52" s="1"/>
  <c r="GW32" i="52"/>
  <c r="GZ32" i="52" s="1"/>
  <c r="GQ32" i="52"/>
  <c r="GT32" i="52" s="1"/>
  <c r="GM32" i="52"/>
  <c r="GD32" i="52"/>
  <c r="GG32" i="52" s="1"/>
  <c r="JD31" i="52"/>
  <c r="IZ31" i="52"/>
  <c r="IQ31" i="52"/>
  <c r="JA31" i="52" s="1"/>
  <c r="IJ31" i="52"/>
  <c r="ID31" i="52"/>
  <c r="IG31" i="52" s="1"/>
  <c r="HW31" i="52"/>
  <c r="HQ31" i="52"/>
  <c r="HT31" i="52" s="1"/>
  <c r="HJ31" i="52"/>
  <c r="HD31" i="52"/>
  <c r="HG31" i="52" s="1"/>
  <c r="GW31" i="52"/>
  <c r="GZ31" i="52" s="1"/>
  <c r="GQ31" i="52"/>
  <c r="GT31" i="52" s="1"/>
  <c r="GM31" i="52"/>
  <c r="GD31" i="52"/>
  <c r="JD30" i="52"/>
  <c r="IZ30" i="52"/>
  <c r="IQ30" i="52"/>
  <c r="IJ30" i="52"/>
  <c r="ID30" i="52"/>
  <c r="IG30" i="52" s="1"/>
  <c r="HW30" i="52"/>
  <c r="HQ30" i="52"/>
  <c r="HT30" i="52" s="1"/>
  <c r="HJ30" i="52"/>
  <c r="HM30" i="52" s="1"/>
  <c r="HD30" i="52"/>
  <c r="HG30" i="52" s="1"/>
  <c r="GW30" i="52"/>
  <c r="GQ30" i="52"/>
  <c r="GT30" i="52" s="1"/>
  <c r="GM30" i="52"/>
  <c r="GD30" i="52"/>
  <c r="JD29" i="52"/>
  <c r="IZ29" i="52"/>
  <c r="IQ29" i="52"/>
  <c r="JA29" i="52" s="1"/>
  <c r="IJ29" i="52"/>
  <c r="IM29" i="52" s="1"/>
  <c r="ID29" i="52"/>
  <c r="IG29" i="52" s="1"/>
  <c r="HW29" i="52"/>
  <c r="HZ29" i="52" s="1"/>
  <c r="HQ29" i="52"/>
  <c r="HJ29" i="52"/>
  <c r="HD29" i="52"/>
  <c r="HG29" i="52" s="1"/>
  <c r="GW29" i="52"/>
  <c r="GQ29" i="52"/>
  <c r="GT29" i="52" s="1"/>
  <c r="GM29" i="52"/>
  <c r="GD29" i="52"/>
  <c r="GN29" i="52" s="1"/>
  <c r="JD28" i="52"/>
  <c r="IZ28" i="52"/>
  <c r="IQ28" i="52"/>
  <c r="IT28" i="52" s="1"/>
  <c r="IJ28" i="52"/>
  <c r="IM28" i="52" s="1"/>
  <c r="ID28" i="52"/>
  <c r="IG28" i="52" s="1"/>
  <c r="HW28" i="52"/>
  <c r="HQ28" i="52"/>
  <c r="HT28" i="52" s="1"/>
  <c r="HJ28" i="52"/>
  <c r="HD28" i="52"/>
  <c r="HG28" i="52" s="1"/>
  <c r="GW28" i="52"/>
  <c r="GZ28" i="52" s="1"/>
  <c r="GQ28" i="52"/>
  <c r="GT28" i="52" s="1"/>
  <c r="GM28" i="52"/>
  <c r="GD28" i="52"/>
  <c r="GG28" i="52" s="1"/>
  <c r="JD27" i="52"/>
  <c r="IZ27" i="52"/>
  <c r="IQ27" i="52"/>
  <c r="JA27" i="52" s="1"/>
  <c r="IJ27" i="52"/>
  <c r="ID27" i="52"/>
  <c r="IG27" i="52" s="1"/>
  <c r="HW27" i="52"/>
  <c r="HQ27" i="52"/>
  <c r="HT27" i="52" s="1"/>
  <c r="HJ27" i="52"/>
  <c r="HM27" i="52" s="1"/>
  <c r="HD27" i="52"/>
  <c r="HG27" i="52" s="1"/>
  <c r="GW27" i="52"/>
  <c r="GZ27" i="52" s="1"/>
  <c r="GQ27" i="52"/>
  <c r="GM27" i="52"/>
  <c r="GD27" i="52"/>
  <c r="GN27" i="52" s="1"/>
  <c r="JD26" i="52"/>
  <c r="IZ26" i="52"/>
  <c r="IQ26" i="52"/>
  <c r="JA26" i="52" s="1"/>
  <c r="IJ26" i="52"/>
  <c r="ID26" i="52"/>
  <c r="IG26" i="52" s="1"/>
  <c r="HW26" i="52"/>
  <c r="HZ26" i="52" s="1"/>
  <c r="HQ26" i="52"/>
  <c r="HT26" i="52" s="1"/>
  <c r="HJ26" i="52"/>
  <c r="HM26" i="52" s="1"/>
  <c r="HD26" i="52"/>
  <c r="GW26" i="52"/>
  <c r="GQ26" i="52"/>
  <c r="GT26" i="52" s="1"/>
  <c r="GM26" i="52"/>
  <c r="GD26" i="52"/>
  <c r="GN26" i="52" s="1"/>
  <c r="JD25" i="52"/>
  <c r="IZ25" i="52"/>
  <c r="IQ25" i="52"/>
  <c r="IT25" i="52" s="1"/>
  <c r="IJ25" i="52"/>
  <c r="IM25" i="52" s="1"/>
  <c r="ID25" i="52"/>
  <c r="IG25" i="52" s="1"/>
  <c r="HW25" i="52"/>
  <c r="HZ25" i="52" s="1"/>
  <c r="HQ25" i="52"/>
  <c r="HJ25" i="52"/>
  <c r="HD25" i="52"/>
  <c r="HG25" i="52" s="1"/>
  <c r="GW25" i="52"/>
  <c r="GZ25" i="52" s="1"/>
  <c r="GQ25" i="52"/>
  <c r="GT25" i="52" s="1"/>
  <c r="GM25" i="52"/>
  <c r="GD25" i="52"/>
  <c r="GG25" i="52" s="1"/>
  <c r="JD24" i="52"/>
  <c r="IZ24" i="52"/>
  <c r="IQ24" i="52"/>
  <c r="IT24" i="52" s="1"/>
  <c r="IJ24" i="52"/>
  <c r="IM24" i="52" s="1"/>
  <c r="ID24" i="52"/>
  <c r="IG24" i="52" s="1"/>
  <c r="HW24" i="52"/>
  <c r="HQ24" i="52"/>
  <c r="HT24" i="52" s="1"/>
  <c r="HJ24" i="52"/>
  <c r="HM24" i="52" s="1"/>
  <c r="HD24" i="52"/>
  <c r="HG24" i="52" s="1"/>
  <c r="GW24" i="52"/>
  <c r="GZ24" i="52" s="1"/>
  <c r="GQ24" i="52"/>
  <c r="GT24" i="52" s="1"/>
  <c r="GM24" i="52"/>
  <c r="GD24" i="52"/>
  <c r="GG24" i="52" s="1"/>
  <c r="JD23" i="52"/>
  <c r="IZ23" i="52"/>
  <c r="IQ23" i="52"/>
  <c r="JA23" i="52" s="1"/>
  <c r="IJ23" i="52"/>
  <c r="ID23" i="52"/>
  <c r="IG23" i="52" s="1"/>
  <c r="HW23" i="52"/>
  <c r="HZ23" i="52" s="1"/>
  <c r="HQ23" i="52"/>
  <c r="HT23" i="52" s="1"/>
  <c r="HJ23" i="52"/>
  <c r="HM23" i="52" s="1"/>
  <c r="HD23" i="52"/>
  <c r="HG23" i="52" s="1"/>
  <c r="GW23" i="52"/>
  <c r="GZ23" i="52" s="1"/>
  <c r="GQ23" i="52"/>
  <c r="GM23" i="52"/>
  <c r="GD23" i="52"/>
  <c r="GN23" i="52" s="1"/>
  <c r="JD22" i="52"/>
  <c r="IZ22" i="52"/>
  <c r="IQ22" i="52"/>
  <c r="JA22" i="52" s="1"/>
  <c r="IJ22" i="52"/>
  <c r="ID22" i="52"/>
  <c r="IG22" i="52" s="1"/>
  <c r="HW22" i="52"/>
  <c r="HZ22" i="52" s="1"/>
  <c r="HQ22" i="52"/>
  <c r="HT22" i="52" s="1"/>
  <c r="HJ22" i="52"/>
  <c r="HM22" i="52" s="1"/>
  <c r="HD22" i="52"/>
  <c r="GW22" i="52"/>
  <c r="GQ22" i="52"/>
  <c r="GT22" i="52" s="1"/>
  <c r="GM22" i="52"/>
  <c r="GD22" i="52"/>
  <c r="GN22" i="52" s="1"/>
  <c r="JD21" i="52"/>
  <c r="IZ21" i="52"/>
  <c r="IQ21" i="52"/>
  <c r="IT21" i="52" s="1"/>
  <c r="IJ21" i="52"/>
  <c r="IM21" i="52" s="1"/>
  <c r="ID21" i="52"/>
  <c r="IG21" i="52" s="1"/>
  <c r="HW21" i="52"/>
  <c r="HZ21" i="52" s="1"/>
  <c r="HQ21" i="52"/>
  <c r="HT21" i="52" s="1"/>
  <c r="HJ21" i="52"/>
  <c r="HD21" i="52"/>
  <c r="HG21" i="52" s="1"/>
  <c r="GW21" i="52"/>
  <c r="GQ21" i="52"/>
  <c r="GT21" i="52" s="1"/>
  <c r="GM21" i="52"/>
  <c r="GD21" i="52"/>
  <c r="GN21" i="52" s="1"/>
  <c r="JD20" i="52"/>
  <c r="IZ20" i="52"/>
  <c r="IQ20" i="52"/>
  <c r="IT20" i="52" s="1"/>
  <c r="IJ20" i="52"/>
  <c r="IM20" i="52" s="1"/>
  <c r="ID20" i="52"/>
  <c r="IG20" i="52" s="1"/>
  <c r="HW20" i="52"/>
  <c r="HQ20" i="52"/>
  <c r="HT20" i="52" s="1"/>
  <c r="HJ20" i="52"/>
  <c r="HD20" i="52"/>
  <c r="HG20" i="52" s="1"/>
  <c r="GW20" i="52"/>
  <c r="GZ20" i="52" s="1"/>
  <c r="GQ20" i="52"/>
  <c r="GT20" i="52" s="1"/>
  <c r="GM20" i="52"/>
  <c r="GD20" i="52"/>
  <c r="GG20" i="52" s="1"/>
  <c r="JD19" i="52"/>
  <c r="IZ19" i="52"/>
  <c r="IQ19" i="52"/>
  <c r="IJ19" i="52"/>
  <c r="ID19" i="52"/>
  <c r="IG19" i="52" s="1"/>
  <c r="HW19" i="52"/>
  <c r="HQ19" i="52"/>
  <c r="HT19" i="52" s="1"/>
  <c r="HJ19" i="52"/>
  <c r="HD19" i="52"/>
  <c r="HG19" i="52" s="1"/>
  <c r="GW19" i="52"/>
  <c r="GZ19" i="52" s="1"/>
  <c r="GQ19" i="52"/>
  <c r="GM19" i="52"/>
  <c r="GD19" i="52"/>
  <c r="GN19" i="52" s="1"/>
  <c r="JD18" i="52"/>
  <c r="IZ18" i="52"/>
  <c r="IQ18" i="52"/>
  <c r="JA18" i="52" s="1"/>
  <c r="IJ18" i="52"/>
  <c r="ID18" i="52"/>
  <c r="IG18" i="52" s="1"/>
  <c r="HW18" i="52"/>
  <c r="HZ18" i="52" s="1"/>
  <c r="HQ18" i="52"/>
  <c r="HT18" i="52" s="1"/>
  <c r="HJ18" i="52"/>
  <c r="HM18" i="52" s="1"/>
  <c r="HD18" i="52"/>
  <c r="HG18" i="52" s="1"/>
  <c r="GW18" i="52"/>
  <c r="GQ18" i="52"/>
  <c r="GT18" i="52" s="1"/>
  <c r="GM18" i="52"/>
  <c r="GD18" i="52"/>
  <c r="GN18" i="52" s="1"/>
  <c r="JD17" i="52"/>
  <c r="IZ17" i="52"/>
  <c r="IQ17" i="52"/>
  <c r="IT17" i="52" s="1"/>
  <c r="IJ17" i="52"/>
  <c r="ID17" i="52"/>
  <c r="IG17" i="52" s="1"/>
  <c r="HW17" i="52"/>
  <c r="HZ17" i="52" s="1"/>
  <c r="HQ17" i="52"/>
  <c r="HT17" i="52" s="1"/>
  <c r="HJ17" i="52"/>
  <c r="HD17" i="52"/>
  <c r="HG17" i="52" s="1"/>
  <c r="GW17" i="52"/>
  <c r="GQ17" i="52"/>
  <c r="GT17" i="52" s="1"/>
  <c r="GM17" i="52"/>
  <c r="GD17" i="52"/>
  <c r="GG17" i="52" s="1"/>
  <c r="JD16" i="52"/>
  <c r="IZ16" i="52"/>
  <c r="IQ16" i="52"/>
  <c r="IT16" i="52" s="1"/>
  <c r="IJ16" i="52"/>
  <c r="IM16" i="52" s="1"/>
  <c r="ID16" i="52"/>
  <c r="HW16" i="52"/>
  <c r="HQ16" i="52"/>
  <c r="HT16" i="52" s="1"/>
  <c r="HJ16" i="52"/>
  <c r="HD16" i="52"/>
  <c r="HG16" i="52" s="1"/>
  <c r="GW16" i="52"/>
  <c r="GZ16" i="52" s="1"/>
  <c r="GQ16" i="52"/>
  <c r="GT16" i="52" s="1"/>
  <c r="GM16" i="52"/>
  <c r="GD16" i="52"/>
  <c r="GG16" i="52" s="1"/>
  <c r="JD15" i="52"/>
  <c r="IZ15" i="52"/>
  <c r="IQ15" i="52"/>
  <c r="JA15" i="52" s="1"/>
  <c r="IJ15" i="52"/>
  <c r="ID15" i="52"/>
  <c r="IG15" i="52" s="1"/>
  <c r="HW15" i="52"/>
  <c r="HQ15" i="52"/>
  <c r="HT15" i="52" s="1"/>
  <c r="HJ15" i="52"/>
  <c r="HD15" i="52"/>
  <c r="HG15" i="52" s="1"/>
  <c r="GW15" i="52"/>
  <c r="GZ15" i="52" s="1"/>
  <c r="GQ15" i="52"/>
  <c r="GM15" i="52"/>
  <c r="GD15" i="52"/>
  <c r="GN15" i="52" s="1"/>
  <c r="JD14" i="52"/>
  <c r="IZ14" i="52"/>
  <c r="IQ14" i="52"/>
  <c r="JA14" i="52" s="1"/>
  <c r="IJ14" i="52"/>
  <c r="ID14" i="52"/>
  <c r="IG14" i="52" s="1"/>
  <c r="HW14" i="52"/>
  <c r="HZ14" i="52" s="1"/>
  <c r="HQ14" i="52"/>
  <c r="HT14" i="52" s="1"/>
  <c r="HJ14" i="52"/>
  <c r="HM14" i="52" s="1"/>
  <c r="HD14" i="52"/>
  <c r="GW14" i="52"/>
  <c r="GZ14" i="52" s="1"/>
  <c r="GQ14" i="52"/>
  <c r="GT14" i="52" s="1"/>
  <c r="GM14" i="52"/>
  <c r="GD14" i="52"/>
  <c r="GN14" i="52" s="1"/>
  <c r="JD13" i="52"/>
  <c r="IZ13" i="52"/>
  <c r="IQ13" i="52"/>
  <c r="IT13" i="52" s="1"/>
  <c r="IJ13" i="52"/>
  <c r="ID13" i="52"/>
  <c r="IG13" i="52" s="1"/>
  <c r="HW13" i="52"/>
  <c r="HZ13" i="52" s="1"/>
  <c r="HQ13" i="52"/>
  <c r="HJ13" i="52"/>
  <c r="HM13" i="52" s="1"/>
  <c r="HD13" i="52"/>
  <c r="HG13" i="52" s="1"/>
  <c r="GW13" i="52"/>
  <c r="GZ13" i="52" s="1"/>
  <c r="GQ13" i="52"/>
  <c r="GT13" i="52" s="1"/>
  <c r="GM13" i="52"/>
  <c r="GD13" i="52"/>
  <c r="GN13" i="52" s="1"/>
  <c r="JD12" i="52"/>
  <c r="IZ12" i="52"/>
  <c r="IQ12" i="52"/>
  <c r="IT12" i="52" s="1"/>
  <c r="IJ12" i="52"/>
  <c r="IM12" i="52" s="1"/>
  <c r="ID12" i="52"/>
  <c r="IG12" i="52" s="1"/>
  <c r="HW12" i="52"/>
  <c r="HZ12" i="52" s="1"/>
  <c r="HQ12" i="52"/>
  <c r="HJ12" i="52"/>
  <c r="HG12" i="52"/>
  <c r="HD12" i="52"/>
  <c r="GW12" i="52"/>
  <c r="GQ12" i="52"/>
  <c r="GT12" i="52" s="1"/>
  <c r="GM12" i="52"/>
  <c r="GD12" i="52"/>
  <c r="GG12" i="52" s="1"/>
  <c r="JD11" i="52"/>
  <c r="IZ11" i="52"/>
  <c r="IQ11" i="52"/>
  <c r="JA11" i="52" s="1"/>
  <c r="IJ11" i="52"/>
  <c r="IM11" i="52" s="1"/>
  <c r="ID11" i="52"/>
  <c r="HW11" i="52"/>
  <c r="HQ11" i="52"/>
  <c r="HT11" i="52" s="1"/>
  <c r="HJ11" i="52"/>
  <c r="HM11" i="52" s="1"/>
  <c r="HD11" i="52"/>
  <c r="HG11" i="52" s="1"/>
  <c r="GW11" i="52"/>
  <c r="GZ11" i="52" s="1"/>
  <c r="GQ11" i="52"/>
  <c r="GT11" i="52" s="1"/>
  <c r="GM11" i="52"/>
  <c r="GD11" i="52"/>
  <c r="GN11" i="52" s="1"/>
  <c r="JD10" i="52"/>
  <c r="IZ10" i="52"/>
  <c r="IQ10" i="52"/>
  <c r="JA10" i="52" s="1"/>
  <c r="IJ10" i="52"/>
  <c r="ID10" i="52"/>
  <c r="IG10" i="52" s="1"/>
  <c r="HW10" i="52"/>
  <c r="HQ10" i="52"/>
  <c r="HT10" i="52" s="1"/>
  <c r="HJ10" i="52"/>
  <c r="HM10" i="52" s="1"/>
  <c r="HD10" i="52"/>
  <c r="GW10" i="52"/>
  <c r="GZ10" i="52" s="1"/>
  <c r="GQ10" i="52"/>
  <c r="GT10" i="52" s="1"/>
  <c r="GM10" i="52"/>
  <c r="GD10" i="52"/>
  <c r="GN10" i="52" s="1"/>
  <c r="JD9" i="52"/>
  <c r="IZ9" i="52"/>
  <c r="IQ9" i="52"/>
  <c r="JA9" i="52" s="1"/>
  <c r="IJ9" i="52"/>
  <c r="ID9" i="52"/>
  <c r="IG9" i="52" s="1"/>
  <c r="HW9" i="52"/>
  <c r="HZ9" i="52" s="1"/>
  <c r="HQ9" i="52"/>
  <c r="HT9" i="52" s="1"/>
  <c r="HJ9" i="52"/>
  <c r="HM9" i="52" s="1"/>
  <c r="HD9" i="52"/>
  <c r="HG9" i="52" s="1"/>
  <c r="GW9" i="52"/>
  <c r="GQ9" i="52"/>
  <c r="GT9" i="52" s="1"/>
  <c r="GM9" i="52"/>
  <c r="GD9" i="52"/>
  <c r="GG9" i="52" s="1"/>
  <c r="JD8" i="52"/>
  <c r="IZ8" i="52"/>
  <c r="IQ8" i="52"/>
  <c r="IT8" i="52" s="1"/>
  <c r="IJ8" i="52"/>
  <c r="IM8" i="52" s="1"/>
  <c r="ID8" i="52"/>
  <c r="HW8" i="52"/>
  <c r="HZ8" i="52" s="1"/>
  <c r="HQ8" i="52"/>
  <c r="HT8" i="52" s="1"/>
  <c r="HJ8" i="52"/>
  <c r="HD8" i="52"/>
  <c r="HG8" i="52" s="1"/>
  <c r="GW8" i="52"/>
  <c r="GQ8" i="52"/>
  <c r="GT8" i="52" s="1"/>
  <c r="GM8" i="52"/>
  <c r="GD8" i="52"/>
  <c r="GG8" i="52" s="1"/>
  <c r="JD7" i="52"/>
  <c r="IZ7" i="52"/>
  <c r="IQ7" i="52"/>
  <c r="JA7" i="52" s="1"/>
  <c r="IJ7" i="52"/>
  <c r="IM7" i="52" s="1"/>
  <c r="ID7" i="52"/>
  <c r="IG7" i="52" s="1"/>
  <c r="HW7" i="52"/>
  <c r="HQ7" i="52"/>
  <c r="HT7" i="52" s="1"/>
  <c r="HJ7" i="52"/>
  <c r="HD7" i="52"/>
  <c r="HG7" i="52" s="1"/>
  <c r="GW7" i="52"/>
  <c r="GZ7" i="52" s="1"/>
  <c r="GQ7" i="52"/>
  <c r="GM7" i="52"/>
  <c r="GD7" i="52"/>
  <c r="GN7" i="52" s="1"/>
  <c r="JD6" i="52"/>
  <c r="IZ6" i="52"/>
  <c r="IQ6" i="52"/>
  <c r="JA6" i="52" s="1"/>
  <c r="IJ6" i="52"/>
  <c r="ID6" i="52"/>
  <c r="IG6" i="52" s="1"/>
  <c r="HW6" i="52"/>
  <c r="HZ6" i="52" s="1"/>
  <c r="HQ6" i="52"/>
  <c r="HT6" i="52" s="1"/>
  <c r="HJ6" i="52"/>
  <c r="HM6" i="52" s="1"/>
  <c r="HD6" i="52"/>
  <c r="HG6" i="52" s="1"/>
  <c r="GW6" i="52"/>
  <c r="GZ6" i="52" s="1"/>
  <c r="GQ6" i="52"/>
  <c r="GT6" i="52" s="1"/>
  <c r="GM6" i="52"/>
  <c r="GD6" i="52"/>
  <c r="GN6" i="52" s="1"/>
  <c r="JD5" i="52"/>
  <c r="IZ5" i="52"/>
  <c r="IQ5" i="52"/>
  <c r="IT5" i="52" s="1"/>
  <c r="IJ5" i="52"/>
  <c r="IM5" i="52" s="1"/>
  <c r="ID5" i="52"/>
  <c r="IG5" i="52" s="1"/>
  <c r="HW5" i="52"/>
  <c r="HQ5" i="52"/>
  <c r="HT5" i="52" s="1"/>
  <c r="HJ5" i="52"/>
  <c r="HM5" i="52" s="1"/>
  <c r="HD5" i="52"/>
  <c r="HG5" i="52" s="1"/>
  <c r="GW5" i="52"/>
  <c r="GZ5" i="52" s="1"/>
  <c r="GQ5" i="52"/>
  <c r="GM5" i="52"/>
  <c r="GD5" i="52"/>
  <c r="GG5" i="52" s="1"/>
  <c r="LR59" i="1"/>
  <c r="LK59" i="1"/>
  <c r="LE59" i="1"/>
  <c r="LH59" i="1" s="1"/>
  <c r="KX59" i="1"/>
  <c r="KR59" i="1"/>
  <c r="KU59" i="1" s="1"/>
  <c r="KK59" i="1"/>
  <c r="KN59" i="1" s="1"/>
  <c r="KE59" i="1"/>
  <c r="JX59" i="1"/>
  <c r="KA59" i="1" s="1"/>
  <c r="JR59" i="1"/>
  <c r="JK59" i="1"/>
  <c r="JE59" i="1"/>
  <c r="JH59" i="1" s="1"/>
  <c r="IX59" i="1"/>
  <c r="JA59" i="1" s="1"/>
  <c r="IR59" i="1"/>
  <c r="IU59" i="1" s="1"/>
  <c r="IK59" i="1"/>
  <c r="IE59" i="1"/>
  <c r="IH59" i="1" s="1"/>
  <c r="HX59" i="1"/>
  <c r="IA59" i="1" s="1"/>
  <c r="HR59" i="1"/>
  <c r="IB59" i="1" s="1"/>
  <c r="HK59" i="1"/>
  <c r="HE59" i="1"/>
  <c r="HH59" i="1" s="1"/>
  <c r="GX59" i="1"/>
  <c r="GR59" i="1"/>
  <c r="GU59" i="1" s="1"/>
  <c r="LR58" i="1"/>
  <c r="LK58" i="1"/>
  <c r="LN58" i="1" s="1"/>
  <c r="LE58" i="1"/>
  <c r="KX58" i="1"/>
  <c r="KR58" i="1"/>
  <c r="KU58" i="1" s="1"/>
  <c r="KK58" i="1"/>
  <c r="KE58" i="1"/>
  <c r="KH58" i="1" s="1"/>
  <c r="JX58" i="1"/>
  <c r="KA58" i="1" s="1"/>
  <c r="JR58" i="1"/>
  <c r="JU58" i="1" s="1"/>
  <c r="JK58" i="1"/>
  <c r="JN58" i="1" s="1"/>
  <c r="JE58" i="1"/>
  <c r="JH58" i="1" s="1"/>
  <c r="IX58" i="1"/>
  <c r="IR58" i="1"/>
  <c r="IU58" i="1" s="1"/>
  <c r="IK58" i="1"/>
  <c r="IN58" i="1" s="1"/>
  <c r="IE58" i="1"/>
  <c r="IH58" i="1" s="1"/>
  <c r="HX58" i="1"/>
  <c r="HR58" i="1"/>
  <c r="HU58" i="1" s="1"/>
  <c r="HK58" i="1"/>
  <c r="HN58" i="1" s="1"/>
  <c r="HE58" i="1"/>
  <c r="GX58" i="1"/>
  <c r="GR58" i="1"/>
  <c r="GU58" i="1" s="1"/>
  <c r="LR57" i="1"/>
  <c r="LK57" i="1"/>
  <c r="LE57" i="1"/>
  <c r="LH57" i="1" s="1"/>
  <c r="LA57" i="1"/>
  <c r="KX57" i="1"/>
  <c r="KR57" i="1"/>
  <c r="KK57" i="1"/>
  <c r="KE57" i="1"/>
  <c r="KH57" i="1" s="1"/>
  <c r="JX57" i="1"/>
  <c r="JR57" i="1"/>
  <c r="JU57" i="1" s="1"/>
  <c r="JK57" i="1"/>
  <c r="JN57" i="1" s="1"/>
  <c r="JE57" i="1"/>
  <c r="IX57" i="1"/>
  <c r="JA57" i="1" s="1"/>
  <c r="IR57" i="1"/>
  <c r="IK57" i="1"/>
  <c r="IE57" i="1"/>
  <c r="IH57" i="1" s="1"/>
  <c r="HX57" i="1"/>
  <c r="IA57" i="1" s="1"/>
  <c r="HR57" i="1"/>
  <c r="HU57" i="1" s="1"/>
  <c r="HK57" i="1"/>
  <c r="HN57" i="1" s="1"/>
  <c r="HE57" i="1"/>
  <c r="GX57" i="1"/>
  <c r="HA57" i="1" s="1"/>
  <c r="GR57" i="1"/>
  <c r="LR56" i="1"/>
  <c r="LK56" i="1"/>
  <c r="LN56" i="1" s="1"/>
  <c r="LE56" i="1"/>
  <c r="LH56" i="1" s="1"/>
  <c r="KX56" i="1"/>
  <c r="LA56" i="1" s="1"/>
  <c r="KR56" i="1"/>
  <c r="KK56" i="1"/>
  <c r="KN56" i="1" s="1"/>
  <c r="KE56" i="1"/>
  <c r="JX56" i="1"/>
  <c r="JR56" i="1"/>
  <c r="JU56" i="1" s="1"/>
  <c r="JK56" i="1"/>
  <c r="JO56" i="1" s="1"/>
  <c r="JE56" i="1"/>
  <c r="JH56" i="1" s="1"/>
  <c r="IX56" i="1"/>
  <c r="JA56" i="1" s="1"/>
  <c r="IR56" i="1"/>
  <c r="IU56" i="1" s="1"/>
  <c r="IK56" i="1"/>
  <c r="IN56" i="1" s="1"/>
  <c r="IE56" i="1"/>
  <c r="HX56" i="1"/>
  <c r="HR56" i="1"/>
  <c r="HU56" i="1" s="1"/>
  <c r="HK56" i="1"/>
  <c r="HE56" i="1"/>
  <c r="HH56" i="1" s="1"/>
  <c r="GX56" i="1"/>
  <c r="HA56" i="1" s="1"/>
  <c r="GR56" i="1"/>
  <c r="GU56" i="1" s="1"/>
  <c r="LR55" i="1"/>
  <c r="LK55" i="1"/>
  <c r="LE55" i="1"/>
  <c r="LH55" i="1" s="1"/>
  <c r="KX55" i="1"/>
  <c r="KR55" i="1"/>
  <c r="KU55" i="1" s="1"/>
  <c r="KK55" i="1"/>
  <c r="KN55" i="1" s="1"/>
  <c r="KE55" i="1"/>
  <c r="KH55" i="1" s="1"/>
  <c r="JX55" i="1"/>
  <c r="KA55" i="1" s="1"/>
  <c r="JR55" i="1"/>
  <c r="JK55" i="1"/>
  <c r="JE55" i="1"/>
  <c r="JH55" i="1" s="1"/>
  <c r="IX55" i="1"/>
  <c r="JA55" i="1" s="1"/>
  <c r="IR55" i="1"/>
  <c r="IU55" i="1" s="1"/>
  <c r="IK55" i="1"/>
  <c r="IN55" i="1" s="1"/>
  <c r="IE55" i="1"/>
  <c r="IH55" i="1" s="1"/>
  <c r="HX55" i="1"/>
  <c r="IA55" i="1" s="1"/>
  <c r="HR55" i="1"/>
  <c r="HK55" i="1"/>
  <c r="HE55" i="1"/>
  <c r="HH55" i="1" s="1"/>
  <c r="GX55" i="1"/>
  <c r="GR55" i="1"/>
  <c r="GU55" i="1" s="1"/>
  <c r="LR54" i="1"/>
  <c r="LK54" i="1"/>
  <c r="LN54" i="1" s="1"/>
  <c r="LE54" i="1"/>
  <c r="KX54" i="1"/>
  <c r="KR54" i="1"/>
  <c r="KU54" i="1" s="1"/>
  <c r="KK54" i="1"/>
  <c r="KE54" i="1"/>
  <c r="KH54" i="1" s="1"/>
  <c r="JX54" i="1"/>
  <c r="KA54" i="1" s="1"/>
  <c r="JR54" i="1"/>
  <c r="JK54" i="1"/>
  <c r="JN54" i="1" s="1"/>
  <c r="JE54" i="1"/>
  <c r="JH54" i="1" s="1"/>
  <c r="IX54" i="1"/>
  <c r="IR54" i="1"/>
  <c r="IU54" i="1" s="1"/>
  <c r="IK54" i="1"/>
  <c r="IN54" i="1" s="1"/>
  <c r="IE54" i="1"/>
  <c r="IH54" i="1" s="1"/>
  <c r="HX54" i="1"/>
  <c r="IA54" i="1" s="1"/>
  <c r="HR54" i="1"/>
  <c r="HK54" i="1"/>
  <c r="HN54" i="1" s="1"/>
  <c r="HE54" i="1"/>
  <c r="GX54" i="1"/>
  <c r="GR54" i="1"/>
  <c r="GU54" i="1" s="1"/>
  <c r="LR53" i="1"/>
  <c r="LK53" i="1"/>
  <c r="LN53" i="1" s="1"/>
  <c r="LE53" i="1"/>
  <c r="KX53" i="1"/>
  <c r="LA53" i="1" s="1"/>
  <c r="KR53" i="1"/>
  <c r="KK53" i="1"/>
  <c r="KE53" i="1"/>
  <c r="KH53" i="1" s="1"/>
  <c r="JX53" i="1"/>
  <c r="JR53" i="1"/>
  <c r="JU53" i="1" s="1"/>
  <c r="JK53" i="1"/>
  <c r="JE53" i="1"/>
  <c r="JH53" i="1" s="1"/>
  <c r="IX53" i="1"/>
  <c r="JA53" i="1" s="1"/>
  <c r="IR53" i="1"/>
  <c r="IU53" i="1" s="1"/>
  <c r="IK53" i="1"/>
  <c r="IE53" i="1"/>
  <c r="IH53" i="1" s="1"/>
  <c r="HX53" i="1"/>
  <c r="HR53" i="1"/>
  <c r="HU53" i="1" s="1"/>
  <c r="HK53" i="1"/>
  <c r="HE53" i="1"/>
  <c r="HH53" i="1" s="1"/>
  <c r="GX53" i="1"/>
  <c r="HA53" i="1" s="1"/>
  <c r="GR53" i="1"/>
  <c r="GU53" i="1" s="1"/>
  <c r="LR52" i="1"/>
  <c r="LK52" i="1"/>
  <c r="LE52" i="1"/>
  <c r="LH52" i="1" s="1"/>
  <c r="KX52" i="1"/>
  <c r="LA52" i="1" s="1"/>
  <c r="KR52" i="1"/>
  <c r="KU52" i="1" s="1"/>
  <c r="KK52" i="1"/>
  <c r="KN52" i="1" s="1"/>
  <c r="KE52" i="1"/>
  <c r="JX52" i="1"/>
  <c r="JR52" i="1"/>
  <c r="JU52" i="1" s="1"/>
  <c r="JK52" i="1"/>
  <c r="JN52" i="1" s="1"/>
  <c r="JE52" i="1"/>
  <c r="JH52" i="1" s="1"/>
  <c r="IX52" i="1"/>
  <c r="JA52" i="1" s="1"/>
  <c r="IR52" i="1"/>
  <c r="IU52" i="1" s="1"/>
  <c r="IK52" i="1"/>
  <c r="IN52" i="1" s="1"/>
  <c r="IE52" i="1"/>
  <c r="IH52" i="1" s="1"/>
  <c r="HX52" i="1"/>
  <c r="HR52" i="1"/>
  <c r="HU52" i="1" s="1"/>
  <c r="HK52" i="1"/>
  <c r="HE52" i="1"/>
  <c r="HH52" i="1" s="1"/>
  <c r="GX52" i="1"/>
  <c r="HA52" i="1" s="1"/>
  <c r="GR52" i="1"/>
  <c r="GU52" i="1" s="1"/>
  <c r="LR51" i="1"/>
  <c r="LK51" i="1"/>
  <c r="LN51" i="1" s="1"/>
  <c r="LE51" i="1"/>
  <c r="KX51" i="1"/>
  <c r="LA51" i="1" s="1"/>
  <c r="KR51" i="1"/>
  <c r="KU51" i="1" s="1"/>
  <c r="KK51" i="1"/>
  <c r="KN51" i="1" s="1"/>
  <c r="KE51" i="1"/>
  <c r="KH51" i="1" s="1"/>
  <c r="JX51" i="1"/>
  <c r="KA51" i="1" s="1"/>
  <c r="JR51" i="1"/>
  <c r="JU51" i="1" s="1"/>
  <c r="JK51" i="1"/>
  <c r="JN51" i="1" s="1"/>
  <c r="JE51" i="1"/>
  <c r="IX51" i="1"/>
  <c r="JA51" i="1" s="1"/>
  <c r="IR51" i="1"/>
  <c r="IU51" i="1" s="1"/>
  <c r="IK51" i="1"/>
  <c r="IN51" i="1" s="1"/>
  <c r="IE51" i="1"/>
  <c r="HX51" i="1"/>
  <c r="IA51" i="1" s="1"/>
  <c r="HR51" i="1"/>
  <c r="HU51" i="1" s="1"/>
  <c r="HK51" i="1"/>
  <c r="HN51" i="1" s="1"/>
  <c r="HE51" i="1"/>
  <c r="HH51" i="1" s="1"/>
  <c r="GX51" i="1"/>
  <c r="GR51" i="1"/>
  <c r="GU51" i="1" s="1"/>
  <c r="LR50" i="1"/>
  <c r="LK50" i="1"/>
  <c r="LN50" i="1" s="1"/>
  <c r="LE50" i="1"/>
  <c r="LH50" i="1" s="1"/>
  <c r="KX50" i="1"/>
  <c r="LA50" i="1" s="1"/>
  <c r="KR50" i="1"/>
  <c r="KU50" i="1" s="1"/>
  <c r="KK50" i="1"/>
  <c r="KE50" i="1"/>
  <c r="KH50" i="1" s="1"/>
  <c r="JX50" i="1"/>
  <c r="JR50" i="1"/>
  <c r="JU50" i="1" s="1"/>
  <c r="JK50" i="1"/>
  <c r="JE50" i="1"/>
  <c r="JH50" i="1" s="1"/>
  <c r="IX50" i="1"/>
  <c r="JA50" i="1" s="1"/>
  <c r="IR50" i="1"/>
  <c r="IK50" i="1"/>
  <c r="IE50" i="1"/>
  <c r="IH50" i="1" s="1"/>
  <c r="HX50" i="1"/>
  <c r="IA50" i="1" s="1"/>
  <c r="HR50" i="1"/>
  <c r="HK50" i="1"/>
  <c r="HN50" i="1" s="1"/>
  <c r="HE50" i="1"/>
  <c r="GX50" i="1"/>
  <c r="HA50" i="1" s="1"/>
  <c r="GR50" i="1"/>
  <c r="LR49" i="1"/>
  <c r="LK49" i="1"/>
  <c r="LN49" i="1" s="1"/>
  <c r="LE49" i="1"/>
  <c r="LH49" i="1" s="1"/>
  <c r="KX49" i="1"/>
  <c r="LA49" i="1" s="1"/>
  <c r="KR49" i="1"/>
  <c r="KK49" i="1"/>
  <c r="KN49" i="1" s="1"/>
  <c r="KE49" i="1"/>
  <c r="KH49" i="1" s="1"/>
  <c r="JX49" i="1"/>
  <c r="KA49" i="1" s="1"/>
  <c r="JR49" i="1"/>
  <c r="JU49" i="1" s="1"/>
  <c r="JK49" i="1"/>
  <c r="JE49" i="1"/>
  <c r="JH49" i="1" s="1"/>
  <c r="IX49" i="1"/>
  <c r="JA49" i="1" s="1"/>
  <c r="IR49" i="1"/>
  <c r="IU49" i="1" s="1"/>
  <c r="IK49" i="1"/>
  <c r="IN49" i="1" s="1"/>
  <c r="IE49" i="1"/>
  <c r="HX49" i="1"/>
  <c r="HR49" i="1"/>
  <c r="HU49" i="1" s="1"/>
  <c r="HK49" i="1"/>
  <c r="HN49" i="1" s="1"/>
  <c r="HE49" i="1"/>
  <c r="GX49" i="1"/>
  <c r="HA49" i="1" s="1"/>
  <c r="GR49" i="1"/>
  <c r="LR48" i="1"/>
  <c r="LK48" i="1"/>
  <c r="LE48" i="1"/>
  <c r="LH48" i="1" s="1"/>
  <c r="KX48" i="1"/>
  <c r="LA48" i="1" s="1"/>
  <c r="KR48" i="1"/>
  <c r="KU48" i="1" s="1"/>
  <c r="KK48" i="1"/>
  <c r="KN48" i="1" s="1"/>
  <c r="KE48" i="1"/>
  <c r="JX48" i="1"/>
  <c r="JR48" i="1"/>
  <c r="JU48" i="1" s="1"/>
  <c r="JK48" i="1"/>
  <c r="JN48" i="1" s="1"/>
  <c r="JE48" i="1"/>
  <c r="JH48" i="1" s="1"/>
  <c r="IX48" i="1"/>
  <c r="JA48" i="1" s="1"/>
  <c r="IR48" i="1"/>
  <c r="IU48" i="1" s="1"/>
  <c r="IK48" i="1"/>
  <c r="IE48" i="1"/>
  <c r="IH48" i="1" s="1"/>
  <c r="HX48" i="1"/>
  <c r="HR48" i="1"/>
  <c r="HU48" i="1" s="1"/>
  <c r="HK48" i="1"/>
  <c r="HN48" i="1" s="1"/>
  <c r="HE48" i="1"/>
  <c r="HH48" i="1" s="1"/>
  <c r="GX48" i="1"/>
  <c r="HA48" i="1" s="1"/>
  <c r="GR48" i="1"/>
  <c r="LR47" i="1"/>
  <c r="LK47" i="1"/>
  <c r="LE47" i="1"/>
  <c r="LH47" i="1" s="1"/>
  <c r="KX47" i="1"/>
  <c r="KR47" i="1"/>
  <c r="KU47" i="1" s="1"/>
  <c r="KK47" i="1"/>
  <c r="KN47" i="1" s="1"/>
  <c r="KE47" i="1"/>
  <c r="JX47" i="1"/>
  <c r="JR47" i="1"/>
  <c r="JU47" i="1" s="1"/>
  <c r="JK47" i="1"/>
  <c r="JN47" i="1" s="1"/>
  <c r="JE47" i="1"/>
  <c r="JH47" i="1" s="1"/>
  <c r="IX47" i="1"/>
  <c r="JA47" i="1" s="1"/>
  <c r="IR47" i="1"/>
  <c r="IU47" i="1" s="1"/>
  <c r="IK47" i="1"/>
  <c r="IN47" i="1" s="1"/>
  <c r="IE47" i="1"/>
  <c r="HX47" i="1"/>
  <c r="HR47" i="1"/>
  <c r="HU47" i="1" s="1"/>
  <c r="HK47" i="1"/>
  <c r="HE47" i="1"/>
  <c r="HH47" i="1" s="1"/>
  <c r="GX47" i="1"/>
  <c r="HA47" i="1" s="1"/>
  <c r="GR47" i="1"/>
  <c r="GU47" i="1" s="1"/>
  <c r="LR46" i="1"/>
  <c r="LK46" i="1"/>
  <c r="LE46" i="1"/>
  <c r="LH46" i="1" s="1"/>
  <c r="KX46" i="1"/>
  <c r="KR46" i="1"/>
  <c r="KU46" i="1" s="1"/>
  <c r="KK46" i="1"/>
  <c r="KN46" i="1" s="1"/>
  <c r="KE46" i="1"/>
  <c r="KH46" i="1" s="1"/>
  <c r="JX46" i="1"/>
  <c r="KA46" i="1" s="1"/>
  <c r="JR46" i="1"/>
  <c r="JK46" i="1"/>
  <c r="JE46" i="1"/>
  <c r="JH46" i="1" s="1"/>
  <c r="IX46" i="1"/>
  <c r="IR46" i="1"/>
  <c r="IU46" i="1" s="1"/>
  <c r="IK46" i="1"/>
  <c r="IN46" i="1" s="1"/>
  <c r="IE46" i="1"/>
  <c r="HX46" i="1"/>
  <c r="IA46" i="1" s="1"/>
  <c r="HR46" i="1"/>
  <c r="HU46" i="1" s="1"/>
  <c r="HK46" i="1"/>
  <c r="HE46" i="1"/>
  <c r="HH46" i="1" s="1"/>
  <c r="GX46" i="1"/>
  <c r="GR46" i="1"/>
  <c r="GU46" i="1" s="1"/>
  <c r="LR45" i="1"/>
  <c r="LK45" i="1"/>
  <c r="LN45" i="1" s="1"/>
  <c r="LE45" i="1"/>
  <c r="LH45" i="1" s="1"/>
  <c r="KX45" i="1"/>
  <c r="KR45" i="1"/>
  <c r="KU45" i="1" s="1"/>
  <c r="KK45" i="1"/>
  <c r="KN45" i="1" s="1"/>
  <c r="KE45" i="1"/>
  <c r="KH45" i="1" s="1"/>
  <c r="JX45" i="1"/>
  <c r="KA45" i="1" s="1"/>
  <c r="JR45" i="1"/>
  <c r="JK45" i="1"/>
  <c r="JN45" i="1" s="1"/>
  <c r="JE45" i="1"/>
  <c r="IX45" i="1"/>
  <c r="IR45" i="1"/>
  <c r="IU45" i="1" s="1"/>
  <c r="IK45" i="1"/>
  <c r="IE45" i="1"/>
  <c r="IH45" i="1" s="1"/>
  <c r="HX45" i="1"/>
  <c r="IA45" i="1" s="1"/>
  <c r="HR45" i="1"/>
  <c r="HU45" i="1" s="1"/>
  <c r="HK45" i="1"/>
  <c r="HN45" i="1" s="1"/>
  <c r="HE45" i="1"/>
  <c r="HH45" i="1" s="1"/>
  <c r="GX45" i="1"/>
  <c r="GR45" i="1"/>
  <c r="GU45" i="1" s="1"/>
  <c r="LR44" i="1"/>
  <c r="LK44" i="1"/>
  <c r="LN44" i="1" s="1"/>
  <c r="LE44" i="1"/>
  <c r="LH44" i="1" s="1"/>
  <c r="KX44" i="1"/>
  <c r="LA44" i="1" s="1"/>
  <c r="KR44" i="1"/>
  <c r="KK44" i="1"/>
  <c r="KE44" i="1"/>
  <c r="KH44" i="1" s="1"/>
  <c r="JX44" i="1"/>
  <c r="KA44" i="1" s="1"/>
  <c r="JR44" i="1"/>
  <c r="JU44" i="1" s="1"/>
  <c r="JK44" i="1"/>
  <c r="JN44" i="1" s="1"/>
  <c r="JE44" i="1"/>
  <c r="JH44" i="1" s="1"/>
  <c r="IX44" i="1"/>
  <c r="JA44" i="1" s="1"/>
  <c r="IR44" i="1"/>
  <c r="IK44" i="1"/>
  <c r="IE44" i="1"/>
  <c r="IH44" i="1" s="1"/>
  <c r="HX44" i="1"/>
  <c r="HR44" i="1"/>
  <c r="HU44" i="1" s="1"/>
  <c r="HK44" i="1"/>
  <c r="HN44" i="1" s="1"/>
  <c r="HE44" i="1"/>
  <c r="GX44" i="1"/>
  <c r="HA44" i="1" s="1"/>
  <c r="GR44" i="1"/>
  <c r="LR43" i="1"/>
  <c r="LK43" i="1"/>
  <c r="LE43" i="1"/>
  <c r="LH43" i="1" s="1"/>
  <c r="KX43" i="1"/>
  <c r="LA43" i="1" s="1"/>
  <c r="KR43" i="1"/>
  <c r="KU43" i="1" s="1"/>
  <c r="KK43" i="1"/>
  <c r="KN43" i="1" s="1"/>
  <c r="KE43" i="1"/>
  <c r="KH43" i="1" s="1"/>
  <c r="JX43" i="1"/>
  <c r="KA43" i="1" s="1"/>
  <c r="JR43" i="1"/>
  <c r="JK43" i="1"/>
  <c r="JE43" i="1"/>
  <c r="JH43" i="1" s="1"/>
  <c r="IX43" i="1"/>
  <c r="IR43" i="1"/>
  <c r="IU43" i="1" s="1"/>
  <c r="IK43" i="1"/>
  <c r="IE43" i="1"/>
  <c r="IH43" i="1" s="1"/>
  <c r="HX43" i="1"/>
  <c r="IA43" i="1" s="1"/>
  <c r="HR43" i="1"/>
  <c r="HK43" i="1"/>
  <c r="HE43" i="1"/>
  <c r="HH43" i="1" s="1"/>
  <c r="GX43" i="1"/>
  <c r="HA43" i="1" s="1"/>
  <c r="GR43" i="1"/>
  <c r="GU43" i="1" s="1"/>
  <c r="LR42" i="1"/>
  <c r="LK42" i="1"/>
  <c r="LN42" i="1" s="1"/>
  <c r="LE42" i="1"/>
  <c r="KX42" i="1"/>
  <c r="KR42" i="1"/>
  <c r="KU42" i="1" s="1"/>
  <c r="KK42" i="1"/>
  <c r="KN42" i="1" s="1"/>
  <c r="KE42" i="1"/>
  <c r="KH42" i="1" s="1"/>
  <c r="JX42" i="1"/>
  <c r="KA42" i="1" s="1"/>
  <c r="JR42" i="1"/>
  <c r="JU42" i="1" s="1"/>
  <c r="JK42" i="1"/>
  <c r="JN42" i="1" s="1"/>
  <c r="JE42" i="1"/>
  <c r="JH42" i="1" s="1"/>
  <c r="IX42" i="1"/>
  <c r="IR42" i="1"/>
  <c r="IU42" i="1" s="1"/>
  <c r="IK42" i="1"/>
  <c r="IE42" i="1"/>
  <c r="IH42" i="1" s="1"/>
  <c r="HX42" i="1"/>
  <c r="IA42" i="1" s="1"/>
  <c r="HR42" i="1"/>
  <c r="HU42" i="1" s="1"/>
  <c r="HK42" i="1"/>
  <c r="HN42" i="1" s="1"/>
  <c r="HE42" i="1"/>
  <c r="GX42" i="1"/>
  <c r="GR42" i="1"/>
  <c r="GU42" i="1" s="1"/>
  <c r="LR41" i="1"/>
  <c r="LK41" i="1"/>
  <c r="LN41" i="1" s="1"/>
  <c r="LE41" i="1"/>
  <c r="LH41" i="1" s="1"/>
  <c r="KX41" i="1"/>
  <c r="LA41" i="1" s="1"/>
  <c r="KR41" i="1"/>
  <c r="KU41" i="1" s="1"/>
  <c r="KK41" i="1"/>
  <c r="KE41" i="1"/>
  <c r="KH41" i="1" s="1"/>
  <c r="JX41" i="1"/>
  <c r="JR41" i="1"/>
  <c r="JU41" i="1" s="1"/>
  <c r="JK41" i="1"/>
  <c r="JN41" i="1" s="1"/>
  <c r="JE41" i="1"/>
  <c r="IX41" i="1"/>
  <c r="JA41" i="1" s="1"/>
  <c r="IR41" i="1"/>
  <c r="IU41" i="1" s="1"/>
  <c r="IK41" i="1"/>
  <c r="IE41" i="1"/>
  <c r="IH41" i="1" s="1"/>
  <c r="HX41" i="1"/>
  <c r="IA41" i="1" s="1"/>
  <c r="HR41" i="1"/>
  <c r="HU41" i="1" s="1"/>
  <c r="HK41" i="1"/>
  <c r="HN41" i="1" s="1"/>
  <c r="HE41" i="1"/>
  <c r="GX41" i="1"/>
  <c r="HA41" i="1" s="1"/>
  <c r="GR41" i="1"/>
  <c r="LR40" i="1"/>
  <c r="LK40" i="1"/>
  <c r="LN40" i="1" s="1"/>
  <c r="LE40" i="1"/>
  <c r="LH40" i="1" s="1"/>
  <c r="KX40" i="1"/>
  <c r="LA40" i="1" s="1"/>
  <c r="KR40" i="1"/>
  <c r="KK40" i="1"/>
  <c r="KN40" i="1" s="1"/>
  <c r="KE40" i="1"/>
  <c r="JX40" i="1"/>
  <c r="JR40" i="1"/>
  <c r="JU40" i="1" s="1"/>
  <c r="JK40" i="1"/>
  <c r="JE40" i="1"/>
  <c r="JH40" i="1" s="1"/>
  <c r="IX40" i="1"/>
  <c r="IR40" i="1"/>
  <c r="IU40" i="1" s="1"/>
  <c r="IK40" i="1"/>
  <c r="IN40" i="1" s="1"/>
  <c r="IE40" i="1"/>
  <c r="IH40" i="1" s="1"/>
  <c r="HX40" i="1"/>
  <c r="HR40" i="1"/>
  <c r="HU40" i="1" s="1"/>
  <c r="HK40" i="1"/>
  <c r="HE40" i="1"/>
  <c r="HH40" i="1" s="1"/>
  <c r="GX40" i="1"/>
  <c r="HA40" i="1" s="1"/>
  <c r="GR40" i="1"/>
  <c r="GU40" i="1" s="1"/>
  <c r="LR39" i="1"/>
  <c r="LK39" i="1"/>
  <c r="LE39" i="1"/>
  <c r="LH39" i="1" s="1"/>
  <c r="KX39" i="1"/>
  <c r="LA39" i="1" s="1"/>
  <c r="KR39" i="1"/>
  <c r="KU39" i="1" s="1"/>
  <c r="KK39" i="1"/>
  <c r="KN39" i="1" s="1"/>
  <c r="KE39" i="1"/>
  <c r="KH39" i="1" s="1"/>
  <c r="JX39" i="1"/>
  <c r="KA39" i="1" s="1"/>
  <c r="JR39" i="1"/>
  <c r="JK39" i="1"/>
  <c r="JE39" i="1"/>
  <c r="JH39" i="1" s="1"/>
  <c r="IX39" i="1"/>
  <c r="IR39" i="1"/>
  <c r="IU39" i="1" s="1"/>
  <c r="IK39" i="1"/>
  <c r="IN39" i="1" s="1"/>
  <c r="IE39" i="1"/>
  <c r="IH39" i="1" s="1"/>
  <c r="HX39" i="1"/>
  <c r="IA39" i="1" s="1"/>
  <c r="HR39" i="1"/>
  <c r="HK39" i="1"/>
  <c r="HE39" i="1"/>
  <c r="HH39" i="1" s="1"/>
  <c r="GX39" i="1"/>
  <c r="HA39" i="1" s="1"/>
  <c r="GR39" i="1"/>
  <c r="GU39" i="1" s="1"/>
  <c r="LR38" i="1"/>
  <c r="LK38" i="1"/>
  <c r="LN38" i="1" s="1"/>
  <c r="LE38" i="1"/>
  <c r="LH38" i="1" s="1"/>
  <c r="KX38" i="1"/>
  <c r="KR38" i="1"/>
  <c r="KU38" i="1" s="1"/>
  <c r="KK38" i="1"/>
  <c r="KE38" i="1"/>
  <c r="KH38" i="1" s="1"/>
  <c r="JX38" i="1"/>
  <c r="KA38" i="1" s="1"/>
  <c r="JR38" i="1"/>
  <c r="JK38" i="1"/>
  <c r="JN38" i="1" s="1"/>
  <c r="JE38" i="1"/>
  <c r="IX38" i="1"/>
  <c r="IR38" i="1"/>
  <c r="IU38" i="1" s="1"/>
  <c r="IK38" i="1"/>
  <c r="IN38" i="1" s="1"/>
  <c r="IE38" i="1"/>
  <c r="IH38" i="1" s="1"/>
  <c r="HX38" i="1"/>
  <c r="IA38" i="1" s="1"/>
  <c r="HR38" i="1"/>
  <c r="HK38" i="1"/>
  <c r="HN38" i="1" s="1"/>
  <c r="HE38" i="1"/>
  <c r="HH38" i="1" s="1"/>
  <c r="GX38" i="1"/>
  <c r="GR38" i="1"/>
  <c r="GU38" i="1" s="1"/>
  <c r="LR37" i="1"/>
  <c r="LK37" i="1"/>
  <c r="LN37" i="1" s="1"/>
  <c r="LE37" i="1"/>
  <c r="LH37" i="1" s="1"/>
  <c r="KX37" i="1"/>
  <c r="LA37" i="1" s="1"/>
  <c r="KR37" i="1"/>
  <c r="KU37" i="1" s="1"/>
  <c r="KK37" i="1"/>
  <c r="KE37" i="1"/>
  <c r="KH37" i="1" s="1"/>
  <c r="JX37" i="1"/>
  <c r="KA37" i="1" s="1"/>
  <c r="JR37" i="1"/>
  <c r="JU37" i="1" s="1"/>
  <c r="JK37" i="1"/>
  <c r="JN37" i="1" s="1"/>
  <c r="JE37" i="1"/>
  <c r="JH37" i="1" s="1"/>
  <c r="IX37" i="1"/>
  <c r="JA37" i="1" s="1"/>
  <c r="IR37" i="1"/>
  <c r="IK37" i="1"/>
  <c r="IE37" i="1"/>
  <c r="IH37" i="1" s="1"/>
  <c r="HX37" i="1"/>
  <c r="HR37" i="1"/>
  <c r="HU37" i="1" s="1"/>
  <c r="HK37" i="1"/>
  <c r="HN37" i="1" s="1"/>
  <c r="HE37" i="1"/>
  <c r="HH37" i="1" s="1"/>
  <c r="GX37" i="1"/>
  <c r="HA37" i="1" s="1"/>
  <c r="GR37" i="1"/>
  <c r="GU37" i="1" s="1"/>
  <c r="LR36" i="1"/>
  <c r="LK36" i="1"/>
  <c r="LE36" i="1"/>
  <c r="LH36" i="1" s="1"/>
  <c r="KX36" i="1"/>
  <c r="KR36" i="1"/>
  <c r="KU36" i="1" s="1"/>
  <c r="KK36" i="1"/>
  <c r="KN36" i="1" s="1"/>
  <c r="KE36" i="1"/>
  <c r="KH36" i="1" s="1"/>
  <c r="JX36" i="1"/>
  <c r="KA36" i="1" s="1"/>
  <c r="JR36" i="1"/>
  <c r="JK36" i="1"/>
  <c r="JN36" i="1" s="1"/>
  <c r="JE36" i="1"/>
  <c r="JH36" i="1" s="1"/>
  <c r="IX36" i="1"/>
  <c r="JA36" i="1" s="1"/>
  <c r="IR36" i="1"/>
  <c r="IK36" i="1"/>
  <c r="IN36" i="1" s="1"/>
  <c r="IE36" i="1"/>
  <c r="IH36" i="1" s="1"/>
  <c r="HX36" i="1"/>
  <c r="IA36" i="1" s="1"/>
  <c r="HR36" i="1"/>
  <c r="HU36" i="1" s="1"/>
  <c r="HK36" i="1"/>
  <c r="HE36" i="1"/>
  <c r="HH36" i="1" s="1"/>
  <c r="GX36" i="1"/>
  <c r="GR36" i="1"/>
  <c r="GU36" i="1" s="1"/>
  <c r="LR35" i="1"/>
  <c r="LK35" i="1"/>
  <c r="LE35" i="1"/>
  <c r="LH35" i="1" s="1"/>
  <c r="KX35" i="1"/>
  <c r="KR35" i="1"/>
  <c r="KU35" i="1" s="1"/>
  <c r="KK35" i="1"/>
  <c r="KE35" i="1"/>
  <c r="KH35" i="1" s="1"/>
  <c r="JX35" i="1"/>
  <c r="KA35" i="1" s="1"/>
  <c r="JR35" i="1"/>
  <c r="JU35" i="1" s="1"/>
  <c r="JK35" i="1"/>
  <c r="JE35" i="1"/>
  <c r="JH35" i="1" s="1"/>
  <c r="IX35" i="1"/>
  <c r="IR35" i="1"/>
  <c r="IU35" i="1" s="1"/>
  <c r="IK35" i="1"/>
  <c r="IE35" i="1"/>
  <c r="IH35" i="1" s="1"/>
  <c r="HX35" i="1"/>
  <c r="IA35" i="1" s="1"/>
  <c r="HR35" i="1"/>
  <c r="HU35" i="1" s="1"/>
  <c r="HK35" i="1"/>
  <c r="HN35" i="1" s="1"/>
  <c r="HE35" i="1"/>
  <c r="GX35" i="1"/>
  <c r="GR35" i="1"/>
  <c r="GU35" i="1" s="1"/>
  <c r="LR34" i="1"/>
  <c r="LK34" i="1"/>
  <c r="LN34" i="1" s="1"/>
  <c r="LE34" i="1"/>
  <c r="KX34" i="1"/>
  <c r="KR34" i="1"/>
  <c r="KU34" i="1" s="1"/>
  <c r="KK34" i="1"/>
  <c r="KE34" i="1"/>
  <c r="KH34" i="1" s="1"/>
  <c r="JX34" i="1"/>
  <c r="JR34" i="1"/>
  <c r="JU34" i="1" s="1"/>
  <c r="JK34" i="1"/>
  <c r="JN34" i="1" s="1"/>
  <c r="JE34" i="1"/>
  <c r="JH34" i="1" s="1"/>
  <c r="IX34" i="1"/>
  <c r="JA34" i="1" s="1"/>
  <c r="IR34" i="1"/>
  <c r="IK34" i="1"/>
  <c r="IN34" i="1" s="1"/>
  <c r="IE34" i="1"/>
  <c r="IH34" i="1" s="1"/>
  <c r="HX34" i="1"/>
  <c r="HR34" i="1"/>
  <c r="HU34" i="1" s="1"/>
  <c r="HK34" i="1"/>
  <c r="HN34" i="1" s="1"/>
  <c r="HE34" i="1"/>
  <c r="HH34" i="1" s="1"/>
  <c r="GX34" i="1"/>
  <c r="HA34" i="1" s="1"/>
  <c r="GR34" i="1"/>
  <c r="LR33" i="1"/>
  <c r="LK33" i="1"/>
  <c r="LE33" i="1"/>
  <c r="LH33" i="1" s="1"/>
  <c r="KX33" i="1"/>
  <c r="LA33" i="1" s="1"/>
  <c r="KR33" i="1"/>
  <c r="KU33" i="1" s="1"/>
  <c r="KK33" i="1"/>
  <c r="KE33" i="1"/>
  <c r="KH33" i="1" s="1"/>
  <c r="JX33" i="1"/>
  <c r="JR33" i="1"/>
  <c r="JU33" i="1" s="1"/>
  <c r="JK33" i="1"/>
  <c r="JE33" i="1"/>
  <c r="JH33" i="1" s="1"/>
  <c r="IX33" i="1"/>
  <c r="JA33" i="1" s="1"/>
  <c r="IR33" i="1"/>
  <c r="IU33" i="1" s="1"/>
  <c r="IK33" i="1"/>
  <c r="IE33" i="1"/>
  <c r="IH33" i="1" s="1"/>
  <c r="HX33" i="1"/>
  <c r="HR33" i="1"/>
  <c r="HU33" i="1" s="1"/>
  <c r="HK33" i="1"/>
  <c r="HE33" i="1"/>
  <c r="HH33" i="1" s="1"/>
  <c r="GX33" i="1"/>
  <c r="HA33" i="1" s="1"/>
  <c r="GR33" i="1"/>
  <c r="GU33" i="1" s="1"/>
  <c r="LR32" i="1"/>
  <c r="LK32" i="1"/>
  <c r="LE32" i="1"/>
  <c r="LH32" i="1" s="1"/>
  <c r="KX32" i="1"/>
  <c r="KR32" i="1"/>
  <c r="KU32" i="1" s="1"/>
  <c r="KK32" i="1"/>
  <c r="KN32" i="1" s="1"/>
  <c r="KE32" i="1"/>
  <c r="JX32" i="1"/>
  <c r="JR32" i="1"/>
  <c r="JU32" i="1" s="1"/>
  <c r="JK32" i="1"/>
  <c r="JE32" i="1"/>
  <c r="JH32" i="1" s="1"/>
  <c r="IX32" i="1"/>
  <c r="IR32" i="1"/>
  <c r="IU32" i="1" s="1"/>
  <c r="IK32" i="1"/>
  <c r="IN32" i="1" s="1"/>
  <c r="IE32" i="1"/>
  <c r="HX32" i="1"/>
  <c r="IA32" i="1" s="1"/>
  <c r="HR32" i="1"/>
  <c r="HK32" i="1"/>
  <c r="HN32" i="1" s="1"/>
  <c r="HE32" i="1"/>
  <c r="HH32" i="1" s="1"/>
  <c r="GX32" i="1"/>
  <c r="GR32" i="1"/>
  <c r="GU32" i="1" s="1"/>
  <c r="LR31" i="1"/>
  <c r="LK31" i="1"/>
  <c r="LN31" i="1" s="1"/>
  <c r="LE31" i="1"/>
  <c r="KX31" i="1"/>
  <c r="LA31" i="1" s="1"/>
  <c r="KR31" i="1"/>
  <c r="KU31" i="1" s="1"/>
  <c r="KK31" i="1"/>
  <c r="KN31" i="1" s="1"/>
  <c r="KE31" i="1"/>
  <c r="JX31" i="1"/>
  <c r="KA31" i="1" s="1"/>
  <c r="JR31" i="1"/>
  <c r="JU31" i="1" s="1"/>
  <c r="JK31" i="1"/>
  <c r="JN31" i="1" s="1"/>
  <c r="JE31" i="1"/>
  <c r="JH31" i="1" s="1"/>
  <c r="IX31" i="1"/>
  <c r="IR31" i="1"/>
  <c r="IU31" i="1" s="1"/>
  <c r="IK31" i="1"/>
  <c r="IE31" i="1"/>
  <c r="IH31" i="1" s="1"/>
  <c r="HX31" i="1"/>
  <c r="IA31" i="1" s="1"/>
  <c r="HR31" i="1"/>
  <c r="HK31" i="1"/>
  <c r="HE31" i="1"/>
  <c r="HH31" i="1" s="1"/>
  <c r="GX31" i="1"/>
  <c r="GR31" i="1"/>
  <c r="GU31" i="1" s="1"/>
  <c r="LR30" i="1"/>
  <c r="LK30" i="1"/>
  <c r="LN30" i="1" s="1"/>
  <c r="LE30" i="1"/>
  <c r="LH30" i="1" s="1"/>
  <c r="KX30" i="1"/>
  <c r="LA30" i="1" s="1"/>
  <c r="KR30" i="1"/>
  <c r="KK30" i="1"/>
  <c r="KN30" i="1" s="1"/>
  <c r="KE30" i="1"/>
  <c r="KH30" i="1" s="1"/>
  <c r="JX30" i="1"/>
  <c r="KA30" i="1" s="1"/>
  <c r="JR30" i="1"/>
  <c r="JK30" i="1"/>
  <c r="JN30" i="1" s="1"/>
  <c r="JE30" i="1"/>
  <c r="JH30" i="1" s="1"/>
  <c r="IX30" i="1"/>
  <c r="JA30" i="1" s="1"/>
  <c r="IR30" i="1"/>
  <c r="IU30" i="1" s="1"/>
  <c r="IK30" i="1"/>
  <c r="IE30" i="1"/>
  <c r="IH30" i="1" s="1"/>
  <c r="HX30" i="1"/>
  <c r="HR30" i="1"/>
  <c r="HU30" i="1" s="1"/>
  <c r="HK30" i="1"/>
  <c r="HN30" i="1" s="1"/>
  <c r="HE30" i="1"/>
  <c r="GX30" i="1"/>
  <c r="GR30" i="1"/>
  <c r="GU30" i="1" s="1"/>
  <c r="LR29" i="1"/>
  <c r="LK29" i="1"/>
  <c r="LN29" i="1" s="1"/>
  <c r="LE29" i="1"/>
  <c r="KX29" i="1"/>
  <c r="LA29" i="1" s="1"/>
  <c r="KR29" i="1"/>
  <c r="KU29" i="1" s="1"/>
  <c r="KK29" i="1"/>
  <c r="KN29" i="1" s="1"/>
  <c r="KE29" i="1"/>
  <c r="JX29" i="1"/>
  <c r="KA29" i="1" s="1"/>
  <c r="JR29" i="1"/>
  <c r="JU29" i="1" s="1"/>
  <c r="JK29" i="1"/>
  <c r="JN29" i="1" s="1"/>
  <c r="JE29" i="1"/>
  <c r="IX29" i="1"/>
  <c r="JA29" i="1" s="1"/>
  <c r="IR29" i="1"/>
  <c r="IK29" i="1"/>
  <c r="IN29" i="1" s="1"/>
  <c r="IE29" i="1"/>
  <c r="IH29" i="1" s="1"/>
  <c r="HX29" i="1"/>
  <c r="HR29" i="1"/>
  <c r="HU29" i="1" s="1"/>
  <c r="HK29" i="1"/>
  <c r="HE29" i="1"/>
  <c r="HH29" i="1" s="1"/>
  <c r="GX29" i="1"/>
  <c r="HA29" i="1" s="1"/>
  <c r="GR29" i="1"/>
  <c r="LR28" i="1"/>
  <c r="LK28" i="1"/>
  <c r="LE28" i="1"/>
  <c r="LH28" i="1" s="1"/>
  <c r="KX28" i="1"/>
  <c r="KR28" i="1"/>
  <c r="KU28" i="1" s="1"/>
  <c r="KK28" i="1"/>
  <c r="KN28" i="1" s="1"/>
  <c r="KE28" i="1"/>
  <c r="KH28" i="1" s="1"/>
  <c r="JX28" i="1"/>
  <c r="KA28" i="1" s="1"/>
  <c r="JR28" i="1"/>
  <c r="JU28" i="1" s="1"/>
  <c r="JK28" i="1"/>
  <c r="JE28" i="1"/>
  <c r="JH28" i="1" s="1"/>
  <c r="IX28" i="1"/>
  <c r="JA28" i="1" s="1"/>
  <c r="IR28" i="1"/>
  <c r="IU28" i="1" s="1"/>
  <c r="IK28" i="1"/>
  <c r="IN28" i="1" s="1"/>
  <c r="IE28" i="1"/>
  <c r="IH28" i="1" s="1"/>
  <c r="HX28" i="1"/>
  <c r="IA28" i="1" s="1"/>
  <c r="HR28" i="1"/>
  <c r="HU28" i="1" s="1"/>
  <c r="HK28" i="1"/>
  <c r="HE28" i="1"/>
  <c r="HH28" i="1" s="1"/>
  <c r="GX28" i="1"/>
  <c r="GR28" i="1"/>
  <c r="GU28" i="1" s="1"/>
  <c r="LR27" i="1"/>
  <c r="LK27" i="1"/>
  <c r="LN27" i="1" s="1"/>
  <c r="LE27" i="1"/>
  <c r="LH27" i="1" s="1"/>
  <c r="KX27" i="1"/>
  <c r="KR27" i="1"/>
  <c r="KU27" i="1" s="1"/>
  <c r="KK27" i="1"/>
  <c r="KE27" i="1"/>
  <c r="KH27" i="1" s="1"/>
  <c r="JX27" i="1"/>
  <c r="JR27" i="1"/>
  <c r="JU27" i="1" s="1"/>
  <c r="JK27" i="1"/>
  <c r="JN27" i="1" s="1"/>
  <c r="JE27" i="1"/>
  <c r="JH27" i="1" s="1"/>
  <c r="IX27" i="1"/>
  <c r="IR27" i="1"/>
  <c r="IU27" i="1" s="1"/>
  <c r="IK27" i="1"/>
  <c r="IN27" i="1" s="1"/>
  <c r="IE27" i="1"/>
  <c r="IH27" i="1" s="1"/>
  <c r="HX27" i="1"/>
  <c r="IA27" i="1" s="1"/>
  <c r="HR27" i="1"/>
  <c r="HU27" i="1" s="1"/>
  <c r="HK27" i="1"/>
  <c r="HN27" i="1" s="1"/>
  <c r="HE27" i="1"/>
  <c r="GX27" i="1"/>
  <c r="GR27" i="1"/>
  <c r="GU27" i="1" s="1"/>
  <c r="LR26" i="1"/>
  <c r="LK26" i="1"/>
  <c r="LN26" i="1" s="1"/>
  <c r="LE26" i="1"/>
  <c r="LH26" i="1" s="1"/>
  <c r="KX26" i="1"/>
  <c r="LA26" i="1" s="1"/>
  <c r="KR26" i="1"/>
  <c r="KU26" i="1" s="1"/>
  <c r="KK26" i="1"/>
  <c r="KE26" i="1"/>
  <c r="KH26" i="1" s="1"/>
  <c r="JX26" i="1"/>
  <c r="JR26" i="1"/>
  <c r="JU26" i="1" s="1"/>
  <c r="JK26" i="1"/>
  <c r="JN26" i="1" s="1"/>
  <c r="JE26" i="1"/>
  <c r="JH26" i="1" s="1"/>
  <c r="IX26" i="1"/>
  <c r="JA26" i="1" s="1"/>
  <c r="IR26" i="1"/>
  <c r="IK26" i="1"/>
  <c r="IE26" i="1"/>
  <c r="IH26" i="1" s="1"/>
  <c r="HX26" i="1"/>
  <c r="IA26" i="1" s="1"/>
  <c r="HR26" i="1"/>
  <c r="HU26" i="1" s="1"/>
  <c r="HK26" i="1"/>
  <c r="HN26" i="1" s="1"/>
  <c r="HE26" i="1"/>
  <c r="HH26" i="1" s="1"/>
  <c r="GX26" i="1"/>
  <c r="HA26" i="1" s="1"/>
  <c r="GR26" i="1"/>
  <c r="GU26" i="1" s="1"/>
  <c r="LR25" i="1"/>
  <c r="LK25" i="1"/>
  <c r="LN25" i="1" s="1"/>
  <c r="LE25" i="1"/>
  <c r="LH25" i="1" s="1"/>
  <c r="KX25" i="1"/>
  <c r="LA25" i="1" s="1"/>
  <c r="KR25" i="1"/>
  <c r="KU25" i="1" s="1"/>
  <c r="KK25" i="1"/>
  <c r="KN25" i="1" s="1"/>
  <c r="KE25" i="1"/>
  <c r="KH25" i="1" s="1"/>
  <c r="JX25" i="1"/>
  <c r="JR25" i="1"/>
  <c r="JU25" i="1" s="1"/>
  <c r="JK25" i="1"/>
  <c r="JE25" i="1"/>
  <c r="JH25" i="1" s="1"/>
  <c r="IX25" i="1"/>
  <c r="JA25" i="1" s="1"/>
  <c r="IR25" i="1"/>
  <c r="IU25" i="1" s="1"/>
  <c r="IK25" i="1"/>
  <c r="IN25" i="1" s="1"/>
  <c r="IE25" i="1"/>
  <c r="HX25" i="1"/>
  <c r="HR25" i="1"/>
  <c r="HU25" i="1" s="1"/>
  <c r="HK25" i="1"/>
  <c r="HN25" i="1" s="1"/>
  <c r="HE25" i="1"/>
  <c r="HH25" i="1" s="1"/>
  <c r="GX25" i="1"/>
  <c r="HA25" i="1" s="1"/>
  <c r="GR25" i="1"/>
  <c r="LR24" i="1"/>
  <c r="LK24" i="1"/>
  <c r="LE24" i="1"/>
  <c r="LH24" i="1" s="1"/>
  <c r="KX24" i="1"/>
  <c r="LA24" i="1" s="1"/>
  <c r="KR24" i="1"/>
  <c r="KU24" i="1" s="1"/>
  <c r="KK24" i="1"/>
  <c r="KN24" i="1" s="1"/>
  <c r="KE24" i="1"/>
  <c r="JX24" i="1"/>
  <c r="KA24" i="1" s="1"/>
  <c r="JR24" i="1"/>
  <c r="JK24" i="1"/>
  <c r="JE24" i="1"/>
  <c r="JH24" i="1" s="1"/>
  <c r="IX24" i="1"/>
  <c r="IR24" i="1"/>
  <c r="IU24" i="1" s="1"/>
  <c r="IK24" i="1"/>
  <c r="IN24" i="1" s="1"/>
  <c r="IE24" i="1"/>
  <c r="IH24" i="1" s="1"/>
  <c r="HX24" i="1"/>
  <c r="IA24" i="1" s="1"/>
  <c r="HR24" i="1"/>
  <c r="HU24" i="1" s="1"/>
  <c r="HK24" i="1"/>
  <c r="HE24" i="1"/>
  <c r="HH24" i="1" s="1"/>
  <c r="GX24" i="1"/>
  <c r="HA24" i="1" s="1"/>
  <c r="GR24" i="1"/>
  <c r="GU24" i="1" s="1"/>
  <c r="LR23" i="1"/>
  <c r="LK23" i="1"/>
  <c r="LN23" i="1" s="1"/>
  <c r="LE23" i="1"/>
  <c r="LH23" i="1" s="1"/>
  <c r="KX23" i="1"/>
  <c r="KR23" i="1"/>
  <c r="KU23" i="1" s="1"/>
  <c r="KK23" i="1"/>
  <c r="KN23" i="1" s="1"/>
  <c r="KE23" i="1"/>
  <c r="KH23" i="1" s="1"/>
  <c r="JX23" i="1"/>
  <c r="KA23" i="1" s="1"/>
  <c r="JR23" i="1"/>
  <c r="JU23" i="1" s="1"/>
  <c r="JK23" i="1"/>
  <c r="JN23" i="1" s="1"/>
  <c r="JE23" i="1"/>
  <c r="IX23" i="1"/>
  <c r="IR23" i="1"/>
  <c r="IU23" i="1" s="1"/>
  <c r="IK23" i="1"/>
  <c r="IE23" i="1"/>
  <c r="IH23" i="1" s="1"/>
  <c r="HX23" i="1"/>
  <c r="IA23" i="1" s="1"/>
  <c r="HR23" i="1"/>
  <c r="HU23" i="1" s="1"/>
  <c r="HK23" i="1"/>
  <c r="HN23" i="1" s="1"/>
  <c r="HE23" i="1"/>
  <c r="HH23" i="1" s="1"/>
  <c r="GX23" i="1"/>
  <c r="GR23" i="1"/>
  <c r="GU23" i="1" s="1"/>
  <c r="LR22" i="1"/>
  <c r="LK22" i="1"/>
  <c r="LN22" i="1" s="1"/>
  <c r="LE22" i="1"/>
  <c r="LH22" i="1" s="1"/>
  <c r="KX22" i="1"/>
  <c r="LA22" i="1" s="1"/>
  <c r="KR22" i="1"/>
  <c r="KU22" i="1" s="1"/>
  <c r="KK22" i="1"/>
  <c r="KE22" i="1"/>
  <c r="KH22" i="1" s="1"/>
  <c r="JX22" i="1"/>
  <c r="KA22" i="1" s="1"/>
  <c r="JR22" i="1"/>
  <c r="JU22" i="1" s="1"/>
  <c r="JK22" i="1"/>
  <c r="JN22" i="1" s="1"/>
  <c r="JE22" i="1"/>
  <c r="IX22" i="1"/>
  <c r="JA22" i="1" s="1"/>
  <c r="IR22" i="1"/>
  <c r="IK22" i="1"/>
  <c r="IE22" i="1"/>
  <c r="IH22" i="1" s="1"/>
  <c r="HX22" i="1"/>
  <c r="IA22" i="1" s="1"/>
  <c r="HR22" i="1"/>
  <c r="HU22" i="1" s="1"/>
  <c r="HK22" i="1"/>
  <c r="HN22" i="1" s="1"/>
  <c r="HE22" i="1"/>
  <c r="HH22" i="1" s="1"/>
  <c r="GX22" i="1"/>
  <c r="HA22" i="1" s="1"/>
  <c r="GR22" i="1"/>
  <c r="GU22" i="1" s="1"/>
  <c r="LR21" i="1"/>
  <c r="LK21" i="1"/>
  <c r="LE21" i="1"/>
  <c r="LH21" i="1" s="1"/>
  <c r="KX21" i="1"/>
  <c r="KR21" i="1"/>
  <c r="KU21" i="1" s="1"/>
  <c r="KK21" i="1"/>
  <c r="KN21" i="1" s="1"/>
  <c r="KE21" i="1"/>
  <c r="KH21" i="1" s="1"/>
  <c r="JX21" i="1"/>
  <c r="JR21" i="1"/>
  <c r="JU21" i="1" s="1"/>
  <c r="JK21" i="1"/>
  <c r="JE21" i="1"/>
  <c r="JH21" i="1" s="1"/>
  <c r="IX21" i="1"/>
  <c r="JA21" i="1" s="1"/>
  <c r="IR21" i="1"/>
  <c r="IU21" i="1" s="1"/>
  <c r="IK21" i="1"/>
  <c r="IN21" i="1" s="1"/>
  <c r="IE21" i="1"/>
  <c r="HX21" i="1"/>
  <c r="HR21" i="1"/>
  <c r="HU21" i="1" s="1"/>
  <c r="HK21" i="1"/>
  <c r="HN21" i="1" s="1"/>
  <c r="HE21" i="1"/>
  <c r="HH21" i="1" s="1"/>
  <c r="GX21" i="1"/>
  <c r="HA21" i="1" s="1"/>
  <c r="GR21" i="1"/>
  <c r="GU21" i="1" s="1"/>
  <c r="LR20" i="1"/>
  <c r="LK20" i="1"/>
  <c r="LE20" i="1"/>
  <c r="LH20" i="1" s="1"/>
  <c r="KX20" i="1"/>
  <c r="KR20" i="1"/>
  <c r="KU20" i="1" s="1"/>
  <c r="KK20" i="1"/>
  <c r="KN20" i="1" s="1"/>
  <c r="KE20" i="1"/>
  <c r="KH20" i="1" s="1"/>
  <c r="JX20" i="1"/>
  <c r="KA20" i="1" s="1"/>
  <c r="JR20" i="1"/>
  <c r="JU20" i="1" s="1"/>
  <c r="JK20" i="1"/>
  <c r="JE20" i="1"/>
  <c r="JH20" i="1" s="1"/>
  <c r="IX20" i="1"/>
  <c r="JA20" i="1" s="1"/>
  <c r="IR20" i="1"/>
  <c r="IU20" i="1" s="1"/>
  <c r="IK20" i="1"/>
  <c r="IN20" i="1" s="1"/>
  <c r="IE20" i="1"/>
  <c r="IH20" i="1" s="1"/>
  <c r="HX20" i="1"/>
  <c r="IA20" i="1" s="1"/>
  <c r="HR20" i="1"/>
  <c r="HK20" i="1"/>
  <c r="HE20" i="1"/>
  <c r="HH20" i="1" s="1"/>
  <c r="GX20" i="1"/>
  <c r="GR20" i="1"/>
  <c r="GU20" i="1" s="1"/>
  <c r="LR19" i="1"/>
  <c r="LK19" i="1"/>
  <c r="LN19" i="1" s="1"/>
  <c r="LE19" i="1"/>
  <c r="KX19" i="1"/>
  <c r="KR19" i="1"/>
  <c r="KU19" i="1" s="1"/>
  <c r="KK19" i="1"/>
  <c r="KN19" i="1" s="1"/>
  <c r="KE19" i="1"/>
  <c r="KH19" i="1" s="1"/>
  <c r="JX19" i="1"/>
  <c r="KA19" i="1" s="1"/>
  <c r="JR19" i="1"/>
  <c r="JU19" i="1" s="1"/>
  <c r="JK19" i="1"/>
  <c r="JN19" i="1" s="1"/>
  <c r="JE19" i="1"/>
  <c r="JH19" i="1" s="1"/>
  <c r="IX19" i="1"/>
  <c r="IR19" i="1"/>
  <c r="IU19" i="1" s="1"/>
  <c r="IK19" i="1"/>
  <c r="IE19" i="1"/>
  <c r="IH19" i="1" s="1"/>
  <c r="HX19" i="1"/>
  <c r="IA19" i="1" s="1"/>
  <c r="HR19" i="1"/>
  <c r="HU19" i="1" s="1"/>
  <c r="HK19" i="1"/>
  <c r="HN19" i="1" s="1"/>
  <c r="HE19" i="1"/>
  <c r="GX19" i="1"/>
  <c r="GR19" i="1"/>
  <c r="GU19" i="1" s="1"/>
  <c r="LR18" i="1"/>
  <c r="LK18" i="1"/>
  <c r="LN18" i="1" s="1"/>
  <c r="LE18" i="1"/>
  <c r="LH18" i="1" s="1"/>
  <c r="KX18" i="1"/>
  <c r="LA18" i="1" s="1"/>
  <c r="KR18" i="1"/>
  <c r="KK18" i="1"/>
  <c r="KE18" i="1"/>
  <c r="KH18" i="1" s="1"/>
  <c r="JX18" i="1"/>
  <c r="JR18" i="1"/>
  <c r="JU18" i="1" s="1"/>
  <c r="JK18" i="1"/>
  <c r="JN18" i="1" s="1"/>
  <c r="JE18" i="1"/>
  <c r="JH18" i="1" s="1"/>
  <c r="IX18" i="1"/>
  <c r="JA18" i="1" s="1"/>
  <c r="IR18" i="1"/>
  <c r="IU18" i="1" s="1"/>
  <c r="IK18" i="1"/>
  <c r="IE18" i="1"/>
  <c r="IH18" i="1" s="1"/>
  <c r="HX18" i="1"/>
  <c r="IA18" i="1" s="1"/>
  <c r="HR18" i="1"/>
  <c r="HU18" i="1" s="1"/>
  <c r="HK18" i="1"/>
  <c r="HN18" i="1" s="1"/>
  <c r="HE18" i="1"/>
  <c r="HH18" i="1" s="1"/>
  <c r="GX18" i="1"/>
  <c r="HA18" i="1" s="1"/>
  <c r="GR18" i="1"/>
  <c r="LR17" i="1"/>
  <c r="LK17" i="1"/>
  <c r="LN17" i="1" s="1"/>
  <c r="LE17" i="1"/>
  <c r="LH17" i="1" s="1"/>
  <c r="KX17" i="1"/>
  <c r="LA17" i="1" s="1"/>
  <c r="KR17" i="1"/>
  <c r="KU17" i="1" s="1"/>
  <c r="KK17" i="1"/>
  <c r="KN17" i="1" s="1"/>
  <c r="KE17" i="1"/>
  <c r="JX17" i="1"/>
  <c r="JR17" i="1"/>
  <c r="JU17" i="1" s="1"/>
  <c r="JK17" i="1"/>
  <c r="JE17" i="1"/>
  <c r="JH17" i="1" s="1"/>
  <c r="IX17" i="1"/>
  <c r="JA17" i="1" s="1"/>
  <c r="IR17" i="1"/>
  <c r="IU17" i="1" s="1"/>
  <c r="IK17" i="1"/>
  <c r="IN17" i="1" s="1"/>
  <c r="IE17" i="1"/>
  <c r="IH17" i="1" s="1"/>
  <c r="HX17" i="1"/>
  <c r="HR17" i="1"/>
  <c r="HU17" i="1" s="1"/>
  <c r="HK17" i="1"/>
  <c r="HN17" i="1" s="1"/>
  <c r="HE17" i="1"/>
  <c r="HH17" i="1" s="1"/>
  <c r="GX17" i="1"/>
  <c r="GR17" i="1"/>
  <c r="GU17" i="1" s="1"/>
  <c r="LR16" i="1"/>
  <c r="LK16" i="1"/>
  <c r="LE16" i="1"/>
  <c r="LH16" i="1" s="1"/>
  <c r="KX16" i="1"/>
  <c r="LA16" i="1" s="1"/>
  <c r="KR16" i="1"/>
  <c r="KU16" i="1" s="1"/>
  <c r="KK16" i="1"/>
  <c r="KE16" i="1"/>
  <c r="KH16" i="1" s="1"/>
  <c r="JX16" i="1"/>
  <c r="KA16" i="1" s="1"/>
  <c r="JR16" i="1"/>
  <c r="JK16" i="1"/>
  <c r="JE16" i="1"/>
  <c r="JH16" i="1" s="1"/>
  <c r="IX16" i="1"/>
  <c r="JA16" i="1" s="1"/>
  <c r="IR16" i="1"/>
  <c r="IU16" i="1" s="1"/>
  <c r="IK16" i="1"/>
  <c r="IN16" i="1" s="1"/>
  <c r="IE16" i="1"/>
  <c r="IH16" i="1" s="1"/>
  <c r="HX16" i="1"/>
  <c r="IA16" i="1" s="1"/>
  <c r="HR16" i="1"/>
  <c r="HU16" i="1" s="1"/>
  <c r="HK16" i="1"/>
  <c r="HE16" i="1"/>
  <c r="HH16" i="1" s="1"/>
  <c r="GX16" i="1"/>
  <c r="GR16" i="1"/>
  <c r="GU16" i="1" s="1"/>
  <c r="LR15" i="1"/>
  <c r="LK15" i="1"/>
  <c r="LN15" i="1" s="1"/>
  <c r="LE15" i="1"/>
  <c r="LH15" i="1" s="1"/>
  <c r="KX15" i="1"/>
  <c r="KR15" i="1"/>
  <c r="KU15" i="1" s="1"/>
  <c r="KK15" i="1"/>
  <c r="KE15" i="1"/>
  <c r="KH15" i="1" s="1"/>
  <c r="JX15" i="1"/>
  <c r="KA15" i="1" s="1"/>
  <c r="JR15" i="1"/>
  <c r="JU15" i="1" s="1"/>
  <c r="JK15" i="1"/>
  <c r="JN15" i="1" s="1"/>
  <c r="JE15" i="1"/>
  <c r="IX15" i="1"/>
  <c r="IR15" i="1"/>
  <c r="IU15" i="1" s="1"/>
  <c r="IK15" i="1"/>
  <c r="IE15" i="1"/>
  <c r="IH15" i="1" s="1"/>
  <c r="HX15" i="1"/>
  <c r="IA15" i="1" s="1"/>
  <c r="HR15" i="1"/>
  <c r="HU15" i="1" s="1"/>
  <c r="HK15" i="1"/>
  <c r="HN15" i="1" s="1"/>
  <c r="HE15" i="1"/>
  <c r="HH15" i="1" s="1"/>
  <c r="GX15" i="1"/>
  <c r="GR15" i="1"/>
  <c r="GU15" i="1" s="1"/>
  <c r="LR14" i="1"/>
  <c r="LK14" i="1"/>
  <c r="LN14" i="1" s="1"/>
  <c r="LE14" i="1"/>
  <c r="LH14" i="1" s="1"/>
  <c r="KX14" i="1"/>
  <c r="LA14" i="1" s="1"/>
  <c r="KR14" i="1"/>
  <c r="KU14" i="1" s="1"/>
  <c r="KK14" i="1"/>
  <c r="KE14" i="1"/>
  <c r="KH14" i="1" s="1"/>
  <c r="JX14" i="1"/>
  <c r="KA14" i="1" s="1"/>
  <c r="JR14" i="1"/>
  <c r="JU14" i="1" s="1"/>
  <c r="JK14" i="1"/>
  <c r="JN14" i="1" s="1"/>
  <c r="JE14" i="1"/>
  <c r="IX14" i="1"/>
  <c r="JA14" i="1" s="1"/>
  <c r="IR14" i="1"/>
  <c r="IK14" i="1"/>
  <c r="IE14" i="1"/>
  <c r="IH14" i="1" s="1"/>
  <c r="HX14" i="1"/>
  <c r="IA14" i="1" s="1"/>
  <c r="HR14" i="1"/>
  <c r="HU14" i="1" s="1"/>
  <c r="HK14" i="1"/>
  <c r="HN14" i="1" s="1"/>
  <c r="HE14" i="1"/>
  <c r="HH14" i="1" s="1"/>
  <c r="GX14" i="1"/>
  <c r="HA14" i="1" s="1"/>
  <c r="GR14" i="1"/>
  <c r="LR13" i="1"/>
  <c r="LK13" i="1"/>
  <c r="LN13" i="1" s="1"/>
  <c r="LE13" i="1"/>
  <c r="LH13" i="1" s="1"/>
  <c r="KX13" i="1"/>
  <c r="LA13" i="1" s="1"/>
  <c r="KR13" i="1"/>
  <c r="KU13" i="1" s="1"/>
  <c r="KK13" i="1"/>
  <c r="KN13" i="1" s="1"/>
  <c r="KE13" i="1"/>
  <c r="JX13" i="1"/>
  <c r="JR13" i="1"/>
  <c r="JU13" i="1" s="1"/>
  <c r="JK13" i="1"/>
  <c r="JE13" i="1"/>
  <c r="JH13" i="1" s="1"/>
  <c r="IX13" i="1"/>
  <c r="JA13" i="1" s="1"/>
  <c r="IR13" i="1"/>
  <c r="IU13" i="1" s="1"/>
  <c r="IK13" i="1"/>
  <c r="IN13" i="1" s="1"/>
  <c r="IE13" i="1"/>
  <c r="IH13" i="1" s="1"/>
  <c r="HX13" i="1"/>
  <c r="HR13" i="1"/>
  <c r="HU13" i="1" s="1"/>
  <c r="HK13" i="1"/>
  <c r="HE13" i="1"/>
  <c r="HH13" i="1" s="1"/>
  <c r="GX13" i="1"/>
  <c r="HA13" i="1" s="1"/>
  <c r="GR13" i="1"/>
  <c r="GU13" i="1" s="1"/>
  <c r="LR12" i="1"/>
  <c r="LK12" i="1"/>
  <c r="LE12" i="1"/>
  <c r="LH12" i="1" s="1"/>
  <c r="KX12" i="1"/>
  <c r="LA12" i="1" s="1"/>
  <c r="KR12" i="1"/>
  <c r="KU12" i="1" s="1"/>
  <c r="KK12" i="1"/>
  <c r="KN12" i="1" s="1"/>
  <c r="KE12" i="1"/>
  <c r="KH12" i="1" s="1"/>
  <c r="JX12" i="1"/>
  <c r="KA12" i="1" s="1"/>
  <c r="JR12" i="1"/>
  <c r="JK12" i="1"/>
  <c r="JE12" i="1"/>
  <c r="JH12" i="1" s="1"/>
  <c r="IX12" i="1"/>
  <c r="IR12" i="1"/>
  <c r="IU12" i="1" s="1"/>
  <c r="IK12" i="1"/>
  <c r="IN12" i="1" s="1"/>
  <c r="IE12" i="1"/>
  <c r="IH12" i="1" s="1"/>
  <c r="HX12" i="1"/>
  <c r="IA12" i="1" s="1"/>
  <c r="HR12" i="1"/>
  <c r="HK12" i="1"/>
  <c r="HE12" i="1"/>
  <c r="HH12" i="1" s="1"/>
  <c r="GX12" i="1"/>
  <c r="HA12" i="1" s="1"/>
  <c r="GR12" i="1"/>
  <c r="GU12" i="1" s="1"/>
  <c r="LR11" i="1"/>
  <c r="LK11" i="1"/>
  <c r="LN11" i="1" s="1"/>
  <c r="LE11" i="1"/>
  <c r="KX11" i="1"/>
  <c r="KR11" i="1"/>
  <c r="KU11" i="1" s="1"/>
  <c r="KK11" i="1"/>
  <c r="KE11" i="1"/>
  <c r="KH11" i="1" s="1"/>
  <c r="JX11" i="1"/>
  <c r="JR11" i="1"/>
  <c r="JU11" i="1" s="1"/>
  <c r="JK11" i="1"/>
  <c r="JN11" i="1" s="1"/>
  <c r="JE11" i="1"/>
  <c r="JH11" i="1" s="1"/>
  <c r="IX11" i="1"/>
  <c r="IR11" i="1"/>
  <c r="IU11" i="1" s="1"/>
  <c r="IK11" i="1"/>
  <c r="IE11" i="1"/>
  <c r="IH11" i="1" s="1"/>
  <c r="HX11" i="1"/>
  <c r="IA11" i="1" s="1"/>
  <c r="HR11" i="1"/>
  <c r="HU11" i="1" s="1"/>
  <c r="HK11" i="1"/>
  <c r="HN11" i="1" s="1"/>
  <c r="HE11" i="1"/>
  <c r="GX11" i="1"/>
  <c r="GR11" i="1"/>
  <c r="GU11" i="1" s="1"/>
  <c r="LR10" i="1"/>
  <c r="LK10" i="1"/>
  <c r="LN10" i="1" s="1"/>
  <c r="LE10" i="1"/>
  <c r="LH10" i="1" s="1"/>
  <c r="KX10" i="1"/>
  <c r="LA10" i="1" s="1"/>
  <c r="KR10" i="1"/>
  <c r="KK10" i="1"/>
  <c r="KE10" i="1"/>
  <c r="KH10" i="1" s="1"/>
  <c r="JX10" i="1"/>
  <c r="KB10" i="1" s="1"/>
  <c r="JR10" i="1"/>
  <c r="JU10" i="1" s="1"/>
  <c r="JK10" i="1"/>
  <c r="JN10" i="1" s="1"/>
  <c r="JE10" i="1"/>
  <c r="JH10" i="1" s="1"/>
  <c r="IX10" i="1"/>
  <c r="JA10" i="1" s="1"/>
  <c r="IR10" i="1"/>
  <c r="IU10" i="1" s="1"/>
  <c r="IK10" i="1"/>
  <c r="IE10" i="1"/>
  <c r="IH10" i="1" s="1"/>
  <c r="HX10" i="1"/>
  <c r="IA10" i="1" s="1"/>
  <c r="HR10" i="1"/>
  <c r="HU10" i="1" s="1"/>
  <c r="HK10" i="1"/>
  <c r="HN10" i="1" s="1"/>
  <c r="HE10" i="1"/>
  <c r="HH10" i="1" s="1"/>
  <c r="GX10" i="1"/>
  <c r="HA10" i="1" s="1"/>
  <c r="GR10" i="1"/>
  <c r="LR9" i="1"/>
  <c r="LK9" i="1"/>
  <c r="LE9" i="1"/>
  <c r="LH9" i="1" s="1"/>
  <c r="KX9" i="1"/>
  <c r="LA9" i="1" s="1"/>
  <c r="KR9" i="1"/>
  <c r="KU9" i="1" s="1"/>
  <c r="KK9" i="1"/>
  <c r="KN9" i="1" s="1"/>
  <c r="KE9" i="1"/>
  <c r="KH9" i="1" s="1"/>
  <c r="JX9" i="1"/>
  <c r="JR9" i="1"/>
  <c r="JU9" i="1" s="1"/>
  <c r="JK9" i="1"/>
  <c r="JE9" i="1"/>
  <c r="JH9" i="1" s="1"/>
  <c r="IX9" i="1"/>
  <c r="JA9" i="1" s="1"/>
  <c r="IR9" i="1"/>
  <c r="IU9" i="1" s="1"/>
  <c r="IK9" i="1"/>
  <c r="IN9" i="1" s="1"/>
  <c r="IE9" i="1"/>
  <c r="HX9" i="1"/>
  <c r="HR9" i="1"/>
  <c r="HU9" i="1" s="1"/>
  <c r="HK9" i="1"/>
  <c r="HE9" i="1"/>
  <c r="HH9" i="1" s="1"/>
  <c r="GX9" i="1"/>
  <c r="HA9" i="1" s="1"/>
  <c r="GR9" i="1"/>
  <c r="GU9" i="1" s="1"/>
  <c r="LR8" i="1"/>
  <c r="LK8" i="1"/>
  <c r="LE8" i="1"/>
  <c r="LH8" i="1" s="1"/>
  <c r="KX8" i="1"/>
  <c r="KR8" i="1"/>
  <c r="KU8" i="1" s="1"/>
  <c r="KK8" i="1"/>
  <c r="KN8" i="1" s="1"/>
  <c r="KE8" i="1"/>
  <c r="KH8" i="1" s="1"/>
  <c r="KA8" i="1"/>
  <c r="JX8" i="1"/>
  <c r="JR8" i="1"/>
  <c r="JU8" i="1" s="1"/>
  <c r="JK8" i="1"/>
  <c r="JE8" i="1"/>
  <c r="JH8" i="1" s="1"/>
  <c r="IX8" i="1"/>
  <c r="IR8" i="1"/>
  <c r="IU8" i="1" s="1"/>
  <c r="IK8" i="1"/>
  <c r="IN8" i="1" s="1"/>
  <c r="IE8" i="1"/>
  <c r="IH8" i="1" s="1"/>
  <c r="HX8" i="1"/>
  <c r="IA8" i="1" s="1"/>
  <c r="HR8" i="1"/>
  <c r="HK8" i="1"/>
  <c r="HE8" i="1"/>
  <c r="HH8" i="1" s="1"/>
  <c r="GX8" i="1"/>
  <c r="GR8" i="1"/>
  <c r="GU8" i="1" s="1"/>
  <c r="LR7" i="1"/>
  <c r="LK7" i="1"/>
  <c r="LN7" i="1" s="1"/>
  <c r="LE7" i="1"/>
  <c r="KX7" i="1"/>
  <c r="KR7" i="1"/>
  <c r="KU7" i="1" s="1"/>
  <c r="KK7" i="1"/>
  <c r="KN7" i="1" s="1"/>
  <c r="KE7" i="1"/>
  <c r="KH7" i="1" s="1"/>
  <c r="JX7" i="1"/>
  <c r="KA7" i="1" s="1"/>
  <c r="JR7" i="1"/>
  <c r="JU7" i="1" s="1"/>
  <c r="JK7" i="1"/>
  <c r="JN7" i="1" s="1"/>
  <c r="JE7" i="1"/>
  <c r="IX7" i="1"/>
  <c r="JA7" i="1" s="1"/>
  <c r="IR7" i="1"/>
  <c r="IN7" i="1"/>
  <c r="IK7" i="1"/>
  <c r="IE7" i="1"/>
  <c r="IH7" i="1" s="1"/>
  <c r="HX7" i="1"/>
  <c r="IA7" i="1" s="1"/>
  <c r="HR7" i="1"/>
  <c r="HU7" i="1" s="1"/>
  <c r="HK7" i="1"/>
  <c r="HN7" i="1" s="1"/>
  <c r="HE7" i="1"/>
  <c r="GX7" i="1"/>
  <c r="HA7" i="1" s="1"/>
  <c r="GR7" i="1"/>
  <c r="GU7" i="1" s="1"/>
  <c r="LR6" i="1"/>
  <c r="LK6" i="1"/>
  <c r="LN6" i="1" s="1"/>
  <c r="LE6" i="1"/>
  <c r="LH6" i="1" s="1"/>
  <c r="KX6" i="1"/>
  <c r="LA6" i="1" s="1"/>
  <c r="KR6" i="1"/>
  <c r="KU6" i="1" s="1"/>
  <c r="KK6" i="1"/>
  <c r="KN6" i="1" s="1"/>
  <c r="KE6" i="1"/>
  <c r="KH6" i="1" s="1"/>
  <c r="JX6" i="1"/>
  <c r="JR6" i="1"/>
  <c r="JU6" i="1" s="1"/>
  <c r="JK6" i="1"/>
  <c r="JN6" i="1" s="1"/>
  <c r="JE6" i="1"/>
  <c r="JH6" i="1" s="1"/>
  <c r="IX6" i="1"/>
  <c r="JA6" i="1" s="1"/>
  <c r="IR6" i="1"/>
  <c r="IU6" i="1" s="1"/>
  <c r="IK6" i="1"/>
  <c r="IN6" i="1" s="1"/>
  <c r="IE6" i="1"/>
  <c r="HX6" i="1"/>
  <c r="IA6" i="1" s="1"/>
  <c r="HR6" i="1"/>
  <c r="HU6" i="1" s="1"/>
  <c r="HK6" i="1"/>
  <c r="HN6" i="1" s="1"/>
  <c r="HE6" i="1"/>
  <c r="HH6" i="1" s="1"/>
  <c r="GX6" i="1"/>
  <c r="HA6" i="1" s="1"/>
  <c r="GR6" i="1"/>
  <c r="GU6" i="1" s="1"/>
  <c r="LR5" i="1"/>
  <c r="LK5" i="1"/>
  <c r="LE5" i="1"/>
  <c r="LH5" i="1" s="1"/>
  <c r="KX5" i="1"/>
  <c r="LA5" i="1" s="1"/>
  <c r="KR5" i="1"/>
  <c r="KU5" i="1" s="1"/>
  <c r="KK5" i="1"/>
  <c r="KN5" i="1" s="1"/>
  <c r="KE5" i="1"/>
  <c r="KH5" i="1" s="1"/>
  <c r="JX5" i="1"/>
  <c r="KA5" i="1" s="1"/>
  <c r="JR5" i="1"/>
  <c r="JU5" i="1" s="1"/>
  <c r="JK5" i="1"/>
  <c r="JE5" i="1"/>
  <c r="JH5" i="1" s="1"/>
  <c r="IX5" i="1"/>
  <c r="JA5" i="1" s="1"/>
  <c r="IR5" i="1"/>
  <c r="IU5" i="1" s="1"/>
  <c r="IK5" i="1"/>
  <c r="IN5" i="1" s="1"/>
  <c r="IE5" i="1"/>
  <c r="HX5" i="1"/>
  <c r="IA5" i="1" s="1"/>
  <c r="HR5" i="1"/>
  <c r="HK5" i="1"/>
  <c r="HN5" i="1" s="1"/>
  <c r="HE5" i="1"/>
  <c r="HH5" i="1" s="1"/>
  <c r="GX5" i="1"/>
  <c r="HA5" i="1" s="1"/>
  <c r="GR5" i="1"/>
  <c r="GU5" i="1" s="1"/>
  <c r="IN11" i="78" l="1"/>
  <c r="KB20" i="77"/>
  <c r="KB13" i="77"/>
  <c r="KB5" i="77"/>
  <c r="JO6" i="77"/>
  <c r="IN15" i="78"/>
  <c r="HG26" i="78"/>
  <c r="IN8" i="50"/>
  <c r="IN7" i="50"/>
  <c r="JN7" i="50"/>
  <c r="IA15" i="50"/>
  <c r="JA10" i="50"/>
  <c r="KA13" i="78"/>
  <c r="HU23" i="77"/>
  <c r="HU11" i="77"/>
  <c r="HU10" i="77"/>
  <c r="JB20" i="77"/>
  <c r="KG26" i="78"/>
  <c r="KG24" i="78"/>
  <c r="KG18" i="78"/>
  <c r="KN16" i="78"/>
  <c r="KG13" i="78"/>
  <c r="HT26" i="78"/>
  <c r="IA16" i="78"/>
  <c r="JH11" i="77"/>
  <c r="JO10" i="77"/>
  <c r="IO20" i="77"/>
  <c r="IO11" i="77"/>
  <c r="IO5" i="77"/>
  <c r="LO5" i="1"/>
  <c r="JO33" i="1"/>
  <c r="KB18" i="1"/>
  <c r="JO49" i="1"/>
  <c r="KO50" i="1"/>
  <c r="KO13" i="1"/>
  <c r="JO15" i="1"/>
  <c r="IO25" i="1"/>
  <c r="LO47" i="1"/>
  <c r="KO11" i="1"/>
  <c r="IO23" i="1"/>
  <c r="JN33" i="1"/>
  <c r="JO17" i="1"/>
  <c r="HO19" i="1"/>
  <c r="LB21" i="1"/>
  <c r="IH25" i="1"/>
  <c r="IO32" i="1"/>
  <c r="LO36" i="1"/>
  <c r="JB39" i="1"/>
  <c r="IB12" i="1"/>
  <c r="JN17" i="1"/>
  <c r="HH19" i="1"/>
  <c r="IH32" i="1"/>
  <c r="HO33" i="1"/>
  <c r="JO5" i="1"/>
  <c r="IN23" i="1"/>
  <c r="JO34" i="1"/>
  <c r="JB49" i="1"/>
  <c r="JN49" i="1"/>
  <c r="IO55" i="1"/>
  <c r="KA18" i="1"/>
  <c r="KO19" i="1"/>
  <c r="JO13" i="1"/>
  <c r="KB19" i="1"/>
  <c r="JB40" i="1"/>
  <c r="JB43" i="1"/>
  <c r="JB46" i="1"/>
  <c r="KB49" i="1"/>
  <c r="KB11" i="1"/>
  <c r="JB12" i="1"/>
  <c r="LA21" i="1"/>
  <c r="KB27" i="1"/>
  <c r="HN33" i="1"/>
  <c r="JA40" i="1"/>
  <c r="HO42" i="1"/>
  <c r="JA43" i="1"/>
  <c r="JA46" i="1"/>
  <c r="JB55" i="1"/>
  <c r="JB56" i="1"/>
  <c r="JN56" i="1"/>
  <c r="IO35" i="1"/>
  <c r="IN35" i="1"/>
  <c r="JO53" i="1"/>
  <c r="JN53" i="1"/>
  <c r="JB57" i="1"/>
  <c r="IU57" i="1"/>
  <c r="IO59" i="1"/>
  <c r="IN59" i="1"/>
  <c r="LO6" i="1"/>
  <c r="LO9" i="1"/>
  <c r="KA10" i="1"/>
  <c r="IB11" i="1"/>
  <c r="KA11" i="1"/>
  <c r="KN11" i="1"/>
  <c r="JN13" i="1"/>
  <c r="KH13" i="1"/>
  <c r="LO21" i="1"/>
  <c r="LN21" i="1"/>
  <c r="KO35" i="1"/>
  <c r="KN35" i="1"/>
  <c r="IB37" i="1"/>
  <c r="IA37" i="1"/>
  <c r="JO38" i="1"/>
  <c r="JH38" i="1"/>
  <c r="IO45" i="1"/>
  <c r="IN45" i="1"/>
  <c r="JO50" i="1"/>
  <c r="JN50" i="1"/>
  <c r="KB6" i="1"/>
  <c r="JH14" i="1"/>
  <c r="JO14" i="1"/>
  <c r="KB16" i="1"/>
  <c r="JU16" i="1"/>
  <c r="JB34" i="1"/>
  <c r="IU34" i="1"/>
  <c r="KB50" i="1"/>
  <c r="KA50" i="1"/>
  <c r="JB5" i="1"/>
  <c r="LB5" i="1"/>
  <c r="IO6" i="1"/>
  <c r="JO6" i="1"/>
  <c r="KA6" i="1"/>
  <c r="KO6" i="1"/>
  <c r="HO7" i="1"/>
  <c r="HB14" i="1"/>
  <c r="LB20" i="1"/>
  <c r="LA20" i="1"/>
  <c r="LB28" i="1"/>
  <c r="LA28" i="1"/>
  <c r="IB32" i="1"/>
  <c r="HU32" i="1"/>
  <c r="LB36" i="1"/>
  <c r="LA36" i="1"/>
  <c r="IO43" i="1"/>
  <c r="IN43" i="1"/>
  <c r="LB44" i="1"/>
  <c r="KU44" i="1"/>
  <c r="KB14" i="1"/>
  <c r="KB28" i="1"/>
  <c r="HB35" i="1"/>
  <c r="JO52" i="1"/>
  <c r="JB53" i="1"/>
  <c r="HB20" i="1"/>
  <c r="IO21" i="1"/>
  <c r="JB24" i="1"/>
  <c r="JB26" i="1"/>
  <c r="HB29" i="1"/>
  <c r="IB29" i="1"/>
  <c r="LB33" i="1"/>
  <c r="HA35" i="1"/>
  <c r="LN36" i="1"/>
  <c r="JA39" i="1"/>
  <c r="JO40" i="1"/>
  <c r="LO42" i="1"/>
  <c r="HB44" i="1"/>
  <c r="KO47" i="1"/>
  <c r="JO48" i="1"/>
  <c r="KN50" i="1"/>
  <c r="LB50" i="1"/>
  <c r="JO54" i="1"/>
  <c r="LO58" i="1"/>
  <c r="LB59" i="1"/>
  <c r="IO15" i="1"/>
  <c r="HA20" i="1"/>
  <c r="IH21" i="1"/>
  <c r="IB22" i="1"/>
  <c r="LB22" i="1"/>
  <c r="JA24" i="1"/>
  <c r="IU26" i="1"/>
  <c r="KA27" i="1"/>
  <c r="GU29" i="1"/>
  <c r="IA29" i="1"/>
  <c r="JN40" i="1"/>
  <c r="LH42" i="1"/>
  <c r="GU44" i="1"/>
  <c r="KH47" i="1"/>
  <c r="KO49" i="1"/>
  <c r="JB22" i="1"/>
  <c r="IU22" i="1"/>
  <c r="KB34" i="1"/>
  <c r="KA34" i="1"/>
  <c r="HB49" i="1"/>
  <c r="GU49" i="1"/>
  <c r="IB5" i="1"/>
  <c r="JN5" i="1"/>
  <c r="KB5" i="1"/>
  <c r="HB6" i="1"/>
  <c r="LB6" i="1"/>
  <c r="HB7" i="1"/>
  <c r="HH7" i="1"/>
  <c r="IO7" i="1"/>
  <c r="JO7" i="1"/>
  <c r="HB8" i="1"/>
  <c r="IB8" i="1"/>
  <c r="HU8" i="1"/>
  <c r="LB8" i="1"/>
  <c r="JB10" i="1"/>
  <c r="HU12" i="1"/>
  <c r="JA12" i="1"/>
  <c r="KB12" i="1"/>
  <c r="JU12" i="1"/>
  <c r="LB13" i="1"/>
  <c r="IN15" i="1"/>
  <c r="JH15" i="1"/>
  <c r="IO19" i="1"/>
  <c r="IN19" i="1"/>
  <c r="HO27" i="1"/>
  <c r="HH27" i="1"/>
  <c r="HB28" i="1"/>
  <c r="HA28" i="1"/>
  <c r="HO30" i="1"/>
  <c r="HH30" i="1"/>
  <c r="JB31" i="1"/>
  <c r="JA31" i="1"/>
  <c r="JB37" i="1"/>
  <c r="IU37" i="1"/>
  <c r="HH41" i="1"/>
  <c r="HO41" i="1"/>
  <c r="KB41" i="1"/>
  <c r="KA41" i="1"/>
  <c r="HB10" i="1"/>
  <c r="GU10" i="1"/>
  <c r="LB18" i="1"/>
  <c r="KU18" i="1"/>
  <c r="LO19" i="1"/>
  <c r="LH19" i="1"/>
  <c r="JO45" i="1"/>
  <c r="JH45" i="1"/>
  <c r="KB53" i="1"/>
  <c r="KA53" i="1"/>
  <c r="HO54" i="1"/>
  <c r="HH54" i="1"/>
  <c r="HH57" i="1"/>
  <c r="HO57" i="1"/>
  <c r="HB59" i="1"/>
  <c r="HA59" i="1"/>
  <c r="KB59" i="1"/>
  <c r="JU59" i="1"/>
  <c r="KO5" i="1"/>
  <c r="IB6" i="1"/>
  <c r="KO7" i="1"/>
  <c r="HO9" i="1"/>
  <c r="IO9" i="1"/>
  <c r="IH9" i="1"/>
  <c r="LB10" i="1"/>
  <c r="KU10" i="1"/>
  <c r="IO11" i="1"/>
  <c r="IN11" i="1"/>
  <c r="LO11" i="1"/>
  <c r="JB14" i="1"/>
  <c r="IU14" i="1"/>
  <c r="LB14" i="1"/>
  <c r="HB17" i="1"/>
  <c r="HA17" i="1"/>
  <c r="HB18" i="1"/>
  <c r="GU18" i="1"/>
  <c r="JO21" i="1"/>
  <c r="JN21" i="1"/>
  <c r="JO23" i="1"/>
  <c r="JH23" i="1"/>
  <c r="KH24" i="1"/>
  <c r="KO24" i="1"/>
  <c r="KB26" i="1"/>
  <c r="KA26" i="1"/>
  <c r="KO27" i="1"/>
  <c r="KN27" i="1"/>
  <c r="LH29" i="1"/>
  <c r="LO29" i="1"/>
  <c r="IB31" i="1"/>
  <c r="HU31" i="1"/>
  <c r="LO32" i="1"/>
  <c r="LN32" i="1"/>
  <c r="IN33" i="1"/>
  <c r="IO33" i="1"/>
  <c r="KB39" i="1"/>
  <c r="JU39" i="1"/>
  <c r="HB41" i="1"/>
  <c r="GU41" i="1"/>
  <c r="KO15" i="1"/>
  <c r="KN15" i="1"/>
  <c r="KO16" i="1"/>
  <c r="KN16" i="1"/>
  <c r="LO28" i="1"/>
  <c r="LN28" i="1"/>
  <c r="IO30" i="1"/>
  <c r="IN30" i="1"/>
  <c r="JB32" i="1"/>
  <c r="JA32" i="1"/>
  <c r="JB35" i="1"/>
  <c r="JA35" i="1"/>
  <c r="HO36" i="1"/>
  <c r="HN36" i="1"/>
  <c r="KO38" i="1"/>
  <c r="KN38" i="1"/>
  <c r="HO40" i="1"/>
  <c r="HN40" i="1"/>
  <c r="LO43" i="1"/>
  <c r="LN43" i="1"/>
  <c r="IO5" i="1"/>
  <c r="JB7" i="1"/>
  <c r="KB7" i="1"/>
  <c r="LO7" i="1"/>
  <c r="HO11" i="1"/>
  <c r="HO13" i="1"/>
  <c r="HN13" i="1"/>
  <c r="HB16" i="1"/>
  <c r="HA16" i="1"/>
  <c r="KO17" i="1"/>
  <c r="KH17" i="1"/>
  <c r="IB20" i="1"/>
  <c r="HU20" i="1"/>
  <c r="JH22" i="1"/>
  <c r="JO22" i="1"/>
  <c r="KB24" i="1"/>
  <c r="JU24" i="1"/>
  <c r="GU25" i="1"/>
  <c r="HB25" i="1"/>
  <c r="JO25" i="1"/>
  <c r="JN25" i="1"/>
  <c r="JB29" i="1"/>
  <c r="IU29" i="1"/>
  <c r="HB32" i="1"/>
  <c r="HA32" i="1"/>
  <c r="KO32" i="1"/>
  <c r="KH32" i="1"/>
  <c r="IB33" i="1"/>
  <c r="IA33" i="1"/>
  <c r="IB34" i="1"/>
  <c r="IA34" i="1"/>
  <c r="LO34" i="1"/>
  <c r="LH34" i="1"/>
  <c r="JN35" i="1"/>
  <c r="JO35" i="1"/>
  <c r="KO40" i="1"/>
  <c r="KH40" i="1"/>
  <c r="JB8" i="1"/>
  <c r="KB8" i="1"/>
  <c r="JO9" i="1"/>
  <c r="KO9" i="1"/>
  <c r="IB10" i="1"/>
  <c r="HB12" i="1"/>
  <c r="LB12" i="1"/>
  <c r="IO13" i="1"/>
  <c r="LO13" i="1"/>
  <c r="HO15" i="1"/>
  <c r="LO15" i="1"/>
  <c r="IB16" i="1"/>
  <c r="LB16" i="1"/>
  <c r="HO17" i="1"/>
  <c r="LO17" i="1"/>
  <c r="IB18" i="1"/>
  <c r="JO19" i="1"/>
  <c r="JB20" i="1"/>
  <c r="KO21" i="1"/>
  <c r="KO23" i="1"/>
  <c r="HB24" i="1"/>
  <c r="KO25" i="1"/>
  <c r="HB26" i="1"/>
  <c r="LB26" i="1"/>
  <c r="IO27" i="1"/>
  <c r="LO27" i="1"/>
  <c r="IB28" i="1"/>
  <c r="IO29" i="1"/>
  <c r="KB29" i="1"/>
  <c r="JO30" i="1"/>
  <c r="KB31" i="1"/>
  <c r="HO32" i="1"/>
  <c r="IO34" i="1"/>
  <c r="IO36" i="1"/>
  <c r="KB37" i="1"/>
  <c r="HO38" i="1"/>
  <c r="LO38" i="1"/>
  <c r="LB39" i="1"/>
  <c r="IO40" i="1"/>
  <c r="LO40" i="1"/>
  <c r="IB44" i="1"/>
  <c r="IA44" i="1"/>
  <c r="HO50" i="1"/>
  <c r="HH50" i="1"/>
  <c r="KO52" i="1"/>
  <c r="KH52" i="1"/>
  <c r="HO53" i="1"/>
  <c r="HN53" i="1"/>
  <c r="KO54" i="1"/>
  <c r="KN54" i="1"/>
  <c r="HB57" i="1"/>
  <c r="GU57" i="1"/>
  <c r="LB57" i="1"/>
  <c r="KU57" i="1"/>
  <c r="LO57" i="1"/>
  <c r="HO58" i="1"/>
  <c r="HH58" i="1"/>
  <c r="IB58" i="1"/>
  <c r="JB16" i="1"/>
  <c r="IO17" i="1"/>
  <c r="JB18" i="1"/>
  <c r="KB20" i="1"/>
  <c r="HO21" i="1"/>
  <c r="HB22" i="1"/>
  <c r="KB22" i="1"/>
  <c r="HO23" i="1"/>
  <c r="LO23" i="1"/>
  <c r="IB24" i="1"/>
  <c r="LB24" i="1"/>
  <c r="HO25" i="1"/>
  <c r="LO25" i="1"/>
  <c r="IB26" i="1"/>
  <c r="JO27" i="1"/>
  <c r="JB28" i="1"/>
  <c r="JB30" i="1"/>
  <c r="KO30" i="1"/>
  <c r="JO31" i="1"/>
  <c r="LB31" i="1"/>
  <c r="JB33" i="1"/>
  <c r="KB35" i="1"/>
  <c r="IB36" i="1"/>
  <c r="JO36" i="1"/>
  <c r="HB37" i="1"/>
  <c r="LB37" i="1"/>
  <c r="IO38" i="1"/>
  <c r="IO42" i="1"/>
  <c r="IN42" i="1"/>
  <c r="KB43" i="1"/>
  <c r="JU43" i="1"/>
  <c r="LB47" i="1"/>
  <c r="LA47" i="1"/>
  <c r="KA48" i="1"/>
  <c r="KB48" i="1"/>
  <c r="HB51" i="1"/>
  <c r="HA51" i="1"/>
  <c r="KB57" i="1"/>
  <c r="KA57" i="1"/>
  <c r="KO58" i="1"/>
  <c r="KN58" i="1"/>
  <c r="IB39" i="1"/>
  <c r="JU45" i="1"/>
  <c r="KB45" i="1"/>
  <c r="KB46" i="1"/>
  <c r="JU46" i="1"/>
  <c r="HO47" i="1"/>
  <c r="HN47" i="1"/>
  <c r="HB48" i="1"/>
  <c r="GU48" i="1"/>
  <c r="LO51" i="1"/>
  <c r="LH51" i="1"/>
  <c r="LH53" i="1"/>
  <c r="LO53" i="1"/>
  <c r="HU54" i="1"/>
  <c r="IB54" i="1"/>
  <c r="HB55" i="1"/>
  <c r="HA55" i="1"/>
  <c r="KB55" i="1"/>
  <c r="JU55" i="1"/>
  <c r="HO56" i="1"/>
  <c r="HN56" i="1"/>
  <c r="KO56" i="1"/>
  <c r="KH56" i="1"/>
  <c r="LB41" i="1"/>
  <c r="JO42" i="1"/>
  <c r="JB44" i="1"/>
  <c r="HB46" i="1"/>
  <c r="LB46" i="1"/>
  <c r="IO47" i="1"/>
  <c r="IB48" i="1"/>
  <c r="IB49" i="1"/>
  <c r="LB49" i="1"/>
  <c r="HB50" i="1"/>
  <c r="IO50" i="1"/>
  <c r="LO50" i="1"/>
  <c r="IB51" i="1"/>
  <c r="LO52" i="1"/>
  <c r="IB53" i="1"/>
  <c r="LO54" i="1"/>
  <c r="IB55" i="1"/>
  <c r="LB55" i="1"/>
  <c r="IO56" i="1"/>
  <c r="LO56" i="1"/>
  <c r="KO42" i="1"/>
  <c r="HB43" i="1"/>
  <c r="IB43" i="1"/>
  <c r="IU44" i="1"/>
  <c r="KB44" i="1"/>
  <c r="HO45" i="1"/>
  <c r="LO45" i="1"/>
  <c r="HA46" i="1"/>
  <c r="IB46" i="1"/>
  <c r="LA46" i="1"/>
  <c r="IH47" i="1"/>
  <c r="JO47" i="1"/>
  <c r="LN47" i="1"/>
  <c r="IA48" i="1"/>
  <c r="JB48" i="1"/>
  <c r="KO48" i="1"/>
  <c r="LB48" i="1"/>
  <c r="IA49" i="1"/>
  <c r="KU49" i="1"/>
  <c r="LO49" i="1"/>
  <c r="GU50" i="1"/>
  <c r="IN50" i="1"/>
  <c r="HO51" i="1"/>
  <c r="JB51" i="1"/>
  <c r="LB51" i="1"/>
  <c r="HB52" i="1"/>
  <c r="IO52" i="1"/>
  <c r="LN52" i="1"/>
  <c r="IA53" i="1"/>
  <c r="IO54" i="1"/>
  <c r="LH54" i="1"/>
  <c r="HU55" i="1"/>
  <c r="LA55" i="1"/>
  <c r="IH56" i="1"/>
  <c r="IB57" i="1"/>
  <c r="LN57" i="1"/>
  <c r="IA58" i="1"/>
  <c r="IO58" i="1"/>
  <c r="LH58" i="1"/>
  <c r="HU59" i="1"/>
  <c r="LA59" i="1"/>
  <c r="JO58" i="1"/>
  <c r="JB59" i="1"/>
  <c r="HO5" i="1"/>
  <c r="KO51" i="1"/>
  <c r="KH48" i="1"/>
  <c r="KO45" i="1"/>
  <c r="HU43" i="1"/>
  <c r="IB41" i="1"/>
  <c r="HU39" i="1"/>
  <c r="IB14" i="1"/>
  <c r="HH42" i="1"/>
  <c r="IN13" i="52"/>
  <c r="HB39" i="1"/>
  <c r="GU14" i="1"/>
  <c r="JA5" i="70"/>
  <c r="KA5" i="70"/>
  <c r="KN7" i="70"/>
  <c r="JA8" i="70"/>
  <c r="KA9" i="70"/>
  <c r="KN9" i="70"/>
  <c r="LN5" i="70"/>
  <c r="KA6" i="70"/>
  <c r="LN6" i="70"/>
  <c r="JN8" i="70"/>
  <c r="JN9" i="70"/>
  <c r="LN9" i="70"/>
  <c r="IZ5" i="70"/>
  <c r="JT5" i="70"/>
  <c r="KG6" i="70"/>
  <c r="LM6" i="70"/>
  <c r="IT7" i="70"/>
  <c r="LN7" i="70"/>
  <c r="JG8" i="70"/>
  <c r="KZ9" i="70"/>
  <c r="JM5" i="70"/>
  <c r="KG5" i="70"/>
  <c r="LA5" i="70"/>
  <c r="LM5" i="70"/>
  <c r="IT6" i="70"/>
  <c r="JN6" i="70"/>
  <c r="JZ6" i="70"/>
  <c r="KA7" i="70"/>
  <c r="KM7" i="70"/>
  <c r="IZ8" i="70"/>
  <c r="JT8" i="70"/>
  <c r="KN8" i="70"/>
  <c r="KZ8" i="70"/>
  <c r="JA9" i="70"/>
  <c r="JM9" i="70"/>
  <c r="LM9" i="70"/>
  <c r="LA7" i="70"/>
  <c r="LN8" i="70"/>
  <c r="JO9" i="77"/>
  <c r="KB10" i="77"/>
  <c r="KA10" i="77"/>
  <c r="JO13" i="77"/>
  <c r="KO17" i="77"/>
  <c r="KN17" i="77"/>
  <c r="IO23" i="77"/>
  <c r="IN23" i="77"/>
  <c r="IO6" i="77"/>
  <c r="JN6" i="77"/>
  <c r="KO6" i="77"/>
  <c r="JB7" i="77"/>
  <c r="JA7" i="77"/>
  <c r="HU8" i="77"/>
  <c r="IO10" i="77"/>
  <c r="JN10" i="77"/>
  <c r="KO10" i="77"/>
  <c r="JB11" i="77"/>
  <c r="JA11" i="77"/>
  <c r="HU12" i="77"/>
  <c r="IO14" i="77"/>
  <c r="IB16" i="77"/>
  <c r="HU16" i="77"/>
  <c r="JN18" i="77"/>
  <c r="JO18" i="77"/>
  <c r="KO19" i="77"/>
  <c r="KN19" i="77"/>
  <c r="JN22" i="77"/>
  <c r="JO22" i="77"/>
  <c r="IN7" i="77"/>
  <c r="KB7" i="77"/>
  <c r="KN7" i="77"/>
  <c r="KB8" i="77"/>
  <c r="KA8" i="77"/>
  <c r="IN11" i="77"/>
  <c r="KB11" i="77"/>
  <c r="KN11" i="77"/>
  <c r="KB12" i="77"/>
  <c r="KA12" i="77"/>
  <c r="JB14" i="77"/>
  <c r="IU14" i="77"/>
  <c r="KO14" i="77"/>
  <c r="IO15" i="77"/>
  <c r="IN15" i="77"/>
  <c r="IO16" i="77"/>
  <c r="JO17" i="77"/>
  <c r="IB18" i="77"/>
  <c r="HU18" i="77"/>
  <c r="KO20" i="77"/>
  <c r="IN21" i="77"/>
  <c r="IO21" i="77"/>
  <c r="IB22" i="77"/>
  <c r="HU22" i="77"/>
  <c r="KO23" i="77"/>
  <c r="KN23" i="77"/>
  <c r="JO5" i="77"/>
  <c r="KB6" i="77"/>
  <c r="KA6" i="77"/>
  <c r="JO16" i="77"/>
  <c r="JN16" i="77"/>
  <c r="IO19" i="77"/>
  <c r="IN19" i="77"/>
  <c r="KO21" i="77"/>
  <c r="KN21" i="77"/>
  <c r="JB5" i="77"/>
  <c r="JA5" i="77"/>
  <c r="JB8" i="77"/>
  <c r="JB9" i="77"/>
  <c r="JA9" i="77"/>
  <c r="JB12" i="77"/>
  <c r="JB13" i="77"/>
  <c r="JA13" i="77"/>
  <c r="JO14" i="77"/>
  <c r="JN14" i="77"/>
  <c r="KO15" i="77"/>
  <c r="KN15" i="77"/>
  <c r="KO16" i="77"/>
  <c r="IN17" i="77"/>
  <c r="IO17" i="77"/>
  <c r="IO18" i="77"/>
  <c r="JO19" i="77"/>
  <c r="IB20" i="77"/>
  <c r="HU20" i="77"/>
  <c r="JO20" i="77"/>
  <c r="JN20" i="77"/>
  <c r="IO22" i="77"/>
  <c r="JO23" i="77"/>
  <c r="JB16" i="77"/>
  <c r="KA14" i="77"/>
  <c r="JA15" i="77"/>
  <c r="JU15" i="77"/>
  <c r="KA16" i="77"/>
  <c r="JA17" i="77"/>
  <c r="JU17" i="77"/>
  <c r="IU18" i="77"/>
  <c r="KA18" i="77"/>
  <c r="JA19" i="77"/>
  <c r="JU19" i="77"/>
  <c r="KA20" i="77"/>
  <c r="JA21" i="77"/>
  <c r="IU22" i="77"/>
  <c r="KA22" i="77"/>
  <c r="JA23" i="77"/>
  <c r="JA30" i="78"/>
  <c r="JZ30" i="78"/>
  <c r="HZ30" i="78"/>
  <c r="JA7" i="78"/>
  <c r="HN19" i="78"/>
  <c r="HG19" i="78"/>
  <c r="JA19" i="78"/>
  <c r="IZ19" i="78"/>
  <c r="KN19" i="78"/>
  <c r="KG19" i="78"/>
  <c r="HN23" i="78"/>
  <c r="HG23" i="78"/>
  <c r="HG5" i="78"/>
  <c r="HT5" i="78"/>
  <c r="IZ5" i="78"/>
  <c r="KG5" i="78"/>
  <c r="IM6" i="78"/>
  <c r="JG6" i="78"/>
  <c r="JT6" i="78"/>
  <c r="HN7" i="78"/>
  <c r="HZ7" i="78"/>
  <c r="KN7" i="78"/>
  <c r="IA8" i="78"/>
  <c r="JZ8" i="78"/>
  <c r="HG9" i="78"/>
  <c r="KG9" i="78"/>
  <c r="HG10" i="78"/>
  <c r="HT10" i="78"/>
  <c r="KG10" i="78"/>
  <c r="KN11" i="78"/>
  <c r="IN12" i="78"/>
  <c r="IM12" i="78"/>
  <c r="IN14" i="78"/>
  <c r="IA15" i="78"/>
  <c r="IN16" i="78"/>
  <c r="IM16" i="78"/>
  <c r="IN18" i="78"/>
  <c r="IA19" i="78"/>
  <c r="IN20" i="78"/>
  <c r="IM20" i="78"/>
  <c r="IN22" i="78"/>
  <c r="IA23" i="78"/>
  <c r="IN24" i="78"/>
  <c r="IM24" i="78"/>
  <c r="IN26" i="78"/>
  <c r="JN8" i="78"/>
  <c r="JA11" i="78"/>
  <c r="IZ11" i="78"/>
  <c r="KA11" i="78"/>
  <c r="JN12" i="78"/>
  <c r="JG12" i="78"/>
  <c r="IA13" i="78"/>
  <c r="HZ13" i="78"/>
  <c r="JN16" i="78"/>
  <c r="JG16" i="78"/>
  <c r="IA17" i="78"/>
  <c r="HZ17" i="78"/>
  <c r="JN20" i="78"/>
  <c r="JG20" i="78"/>
  <c r="IA21" i="78"/>
  <c r="HZ21" i="78"/>
  <c r="JN24" i="78"/>
  <c r="JG24" i="78"/>
  <c r="IA25" i="78"/>
  <c r="HZ25" i="78"/>
  <c r="HN15" i="78"/>
  <c r="HG15" i="78"/>
  <c r="JA15" i="78"/>
  <c r="IZ15" i="78"/>
  <c r="KN15" i="78"/>
  <c r="KG15" i="78"/>
  <c r="JA23" i="78"/>
  <c r="IZ23" i="78"/>
  <c r="KN23" i="78"/>
  <c r="KG23" i="78"/>
  <c r="JA9" i="78"/>
  <c r="JZ9" i="78"/>
  <c r="KA10" i="78"/>
  <c r="IA11" i="78"/>
  <c r="IM11" i="78"/>
  <c r="IT12" i="78"/>
  <c r="KA12" i="78"/>
  <c r="KA14" i="78"/>
  <c r="JZ14" i="78"/>
  <c r="KA16" i="78"/>
  <c r="KA18" i="78"/>
  <c r="JZ18" i="78"/>
  <c r="KA20" i="78"/>
  <c r="KA22" i="78"/>
  <c r="JZ22" i="78"/>
  <c r="KA24" i="78"/>
  <c r="KA26" i="78"/>
  <c r="JZ26" i="78"/>
  <c r="IN6" i="50"/>
  <c r="IM7" i="50"/>
  <c r="JA7" i="50"/>
  <c r="IA9" i="50"/>
  <c r="JA9" i="50"/>
  <c r="JN11" i="50"/>
  <c r="IN14" i="50"/>
  <c r="IN15" i="50"/>
  <c r="IN5" i="50"/>
  <c r="JA8" i="50"/>
  <c r="IA10" i="50"/>
  <c r="IA14" i="50"/>
  <c r="JN15" i="50"/>
  <c r="JA5" i="50"/>
  <c r="JA6" i="50"/>
  <c r="IA13" i="50"/>
  <c r="JA15" i="50"/>
  <c r="IT5" i="50"/>
  <c r="JN5" i="50"/>
  <c r="IG6" i="50"/>
  <c r="IZ7" i="50"/>
  <c r="IA8" i="50"/>
  <c r="IM8" i="50"/>
  <c r="HZ9" i="50"/>
  <c r="IT9" i="50"/>
  <c r="JN9" i="50"/>
  <c r="JG13" i="50"/>
  <c r="HZ14" i="50"/>
  <c r="IG15" i="50"/>
  <c r="JM15" i="50"/>
  <c r="IA5" i="50"/>
  <c r="IM5" i="50"/>
  <c r="HZ6" i="50"/>
  <c r="JN6" i="50"/>
  <c r="JM7" i="50"/>
  <c r="IZ8" i="50"/>
  <c r="IM9" i="50"/>
  <c r="HZ10" i="50"/>
  <c r="JN10" i="50"/>
  <c r="JM11" i="50"/>
  <c r="HT13" i="50"/>
  <c r="IN13" i="50"/>
  <c r="IZ13" i="50"/>
  <c r="IM14" i="50"/>
  <c r="HZ15" i="50"/>
  <c r="IA7" i="50"/>
  <c r="JN8" i="50"/>
  <c r="IN10" i="50"/>
  <c r="JA14" i="50"/>
  <c r="GN5" i="52"/>
  <c r="JA37" i="52"/>
  <c r="GN38" i="52"/>
  <c r="IT42" i="52"/>
  <c r="HN26" i="52"/>
  <c r="GG22" i="52"/>
  <c r="HA37" i="52"/>
  <c r="JA46" i="52"/>
  <c r="IT51" i="52"/>
  <c r="GG54" i="52"/>
  <c r="IN46" i="52"/>
  <c r="JA5" i="52"/>
  <c r="IT18" i="52"/>
  <c r="HN19" i="52"/>
  <c r="IA50" i="52"/>
  <c r="GN9" i="52"/>
  <c r="IA25" i="52"/>
  <c r="HN28" i="52"/>
  <c r="IT34" i="52"/>
  <c r="IN39" i="52"/>
  <c r="HZ50" i="52"/>
  <c r="GG6" i="52"/>
  <c r="GG18" i="52"/>
  <c r="HN31" i="52"/>
  <c r="HA5" i="52"/>
  <c r="IT7" i="52"/>
  <c r="HN12" i="52"/>
  <c r="GG14" i="52"/>
  <c r="HN14" i="52"/>
  <c r="IN17" i="52"/>
  <c r="HA19" i="52"/>
  <c r="IT26" i="52"/>
  <c r="GG27" i="52"/>
  <c r="IT29" i="52"/>
  <c r="IA30" i="52"/>
  <c r="HM31" i="52"/>
  <c r="IA34" i="52"/>
  <c r="HA35" i="52"/>
  <c r="IT47" i="52"/>
  <c r="GG48" i="52"/>
  <c r="IT54" i="52"/>
  <c r="GG55" i="52"/>
  <c r="HA6" i="52"/>
  <c r="HN8" i="52"/>
  <c r="GN24" i="52"/>
  <c r="IT9" i="52"/>
  <c r="HN10" i="52"/>
  <c r="HM28" i="52"/>
  <c r="GG37" i="52"/>
  <c r="IA5" i="52"/>
  <c r="IA7" i="52"/>
  <c r="HA8" i="52"/>
  <c r="IN11" i="52"/>
  <c r="IM13" i="52"/>
  <c r="JA13" i="52"/>
  <c r="IN14" i="52"/>
  <c r="HA15" i="52"/>
  <c r="HN15" i="52"/>
  <c r="GN17" i="52"/>
  <c r="IM17" i="52"/>
  <c r="JA17" i="52"/>
  <c r="IN18" i="52"/>
  <c r="GG21" i="52"/>
  <c r="IT22" i="52"/>
  <c r="HT25" i="52"/>
  <c r="GG26" i="52"/>
  <c r="IN30" i="52"/>
  <c r="JA33" i="52"/>
  <c r="GN36" i="52"/>
  <c r="IN38" i="52"/>
  <c r="JA38" i="52"/>
  <c r="HN41" i="52"/>
  <c r="GG42" i="52"/>
  <c r="IT43" i="52"/>
  <c r="GG44" i="52"/>
  <c r="IN51" i="52"/>
  <c r="HA52" i="52"/>
  <c r="IN67" i="52"/>
  <c r="HA7" i="52"/>
  <c r="IN10" i="52"/>
  <c r="IA11" i="52"/>
  <c r="HA21" i="52"/>
  <c r="HN22" i="52"/>
  <c r="GN25" i="52"/>
  <c r="JA25" i="52"/>
  <c r="IN32" i="52"/>
  <c r="IN36" i="52"/>
  <c r="IM38" i="52"/>
  <c r="GN46" i="52"/>
  <c r="IA48" i="52"/>
  <c r="HN6" i="52"/>
  <c r="IA6" i="52"/>
  <c r="IN8" i="52"/>
  <c r="IT14" i="52"/>
  <c r="GG15" i="52"/>
  <c r="JA21" i="52"/>
  <c r="HG22" i="52"/>
  <c r="IT23" i="52"/>
  <c r="HN39" i="52"/>
  <c r="IA40" i="52"/>
  <c r="IN41" i="52"/>
  <c r="GG47" i="52"/>
  <c r="HA48" i="52"/>
  <c r="HN48" i="52"/>
  <c r="GN30" i="52"/>
  <c r="GG30" i="52"/>
  <c r="IT45" i="52"/>
  <c r="JA45" i="52"/>
  <c r="IA47" i="52"/>
  <c r="HZ47" i="52"/>
  <c r="GN51" i="52"/>
  <c r="GG51" i="52"/>
  <c r="GG53" i="52"/>
  <c r="GN53" i="52"/>
  <c r="HN55" i="52"/>
  <c r="HG55" i="52"/>
  <c r="GG7" i="52"/>
  <c r="HN7" i="52"/>
  <c r="GZ8" i="52"/>
  <c r="IG67" i="52"/>
  <c r="GN8" i="52"/>
  <c r="IG8" i="52"/>
  <c r="IN9" i="52"/>
  <c r="HG10" i="52"/>
  <c r="IA10" i="52"/>
  <c r="IM10" i="52"/>
  <c r="HN11" i="52"/>
  <c r="HZ11" i="52"/>
  <c r="IA12" i="52"/>
  <c r="HA13" i="52"/>
  <c r="HN13" i="52"/>
  <c r="IA14" i="52"/>
  <c r="HM15" i="52"/>
  <c r="IA15" i="52"/>
  <c r="IN16" i="52"/>
  <c r="IA18" i="52"/>
  <c r="IM18" i="52"/>
  <c r="HM19" i="52"/>
  <c r="IA19" i="52"/>
  <c r="HZ19" i="52"/>
  <c r="GN20" i="52"/>
  <c r="GZ21" i="52"/>
  <c r="IN22" i="52"/>
  <c r="IM22" i="52"/>
  <c r="HA25" i="52"/>
  <c r="IN28" i="52"/>
  <c r="GG29" i="52"/>
  <c r="HA29" i="52"/>
  <c r="IA29" i="52"/>
  <c r="HT29" i="52"/>
  <c r="IN29" i="52"/>
  <c r="HZ30" i="52"/>
  <c r="GN31" i="52"/>
  <c r="GG31" i="52"/>
  <c r="IN33" i="52"/>
  <c r="IN34" i="52"/>
  <c r="IM34" i="52"/>
  <c r="HA36" i="52"/>
  <c r="IM39" i="52"/>
  <c r="IT40" i="52"/>
  <c r="IG41" i="52"/>
  <c r="GG43" i="52"/>
  <c r="IT49" i="52"/>
  <c r="JA49" i="52"/>
  <c r="GG50" i="52"/>
  <c r="HA54" i="52"/>
  <c r="GZ54" i="52"/>
  <c r="HN35" i="52"/>
  <c r="HM35" i="52"/>
  <c r="HN37" i="52"/>
  <c r="HM37" i="52"/>
  <c r="IA38" i="52"/>
  <c r="HT38" i="52"/>
  <c r="IT6" i="52"/>
  <c r="GT7" i="52"/>
  <c r="HA12" i="52"/>
  <c r="HM12" i="52"/>
  <c r="GG13" i="52"/>
  <c r="JA19" i="52"/>
  <c r="IT19" i="52"/>
  <c r="HA20" i="52"/>
  <c r="HA23" i="52"/>
  <c r="GT23" i="52"/>
  <c r="HN24" i="52"/>
  <c r="HG26" i="52"/>
  <c r="IT32" i="52"/>
  <c r="JA32" i="52"/>
  <c r="GG33" i="52"/>
  <c r="GZ37" i="52"/>
  <c r="HG39" i="52"/>
  <c r="GG41" i="52"/>
  <c r="GN41" i="52"/>
  <c r="HA42" i="52"/>
  <c r="GZ42" i="52"/>
  <c r="IN45" i="52"/>
  <c r="IG45" i="52"/>
  <c r="IN49" i="52"/>
  <c r="IM49" i="52"/>
  <c r="IT50" i="52"/>
  <c r="JA52" i="52"/>
  <c r="IT52" i="52"/>
  <c r="IT55" i="52"/>
  <c r="IN6" i="52"/>
  <c r="JA8" i="52"/>
  <c r="HA9" i="52"/>
  <c r="IA9" i="52"/>
  <c r="IA13" i="52"/>
  <c r="HA14" i="52"/>
  <c r="HN16" i="52"/>
  <c r="JA16" i="52"/>
  <c r="HA17" i="52"/>
  <c r="HA24" i="52"/>
  <c r="IN26" i="52"/>
  <c r="HA27" i="52"/>
  <c r="GT27" i="52"/>
  <c r="JA28" i="52"/>
  <c r="JA30" i="52"/>
  <c r="IT30" i="52"/>
  <c r="IA31" i="52"/>
  <c r="HZ37" i="52"/>
  <c r="IA37" i="52"/>
  <c r="HN45" i="52"/>
  <c r="HM45" i="52"/>
  <c r="IA52" i="52"/>
  <c r="HZ52" i="52"/>
  <c r="HA53" i="52"/>
  <c r="GZ53" i="52"/>
  <c r="IA35" i="52"/>
  <c r="IA42" i="52"/>
  <c r="HN43" i="52"/>
  <c r="IN47" i="52"/>
  <c r="HA50" i="52"/>
  <c r="HN53" i="52"/>
  <c r="IN55" i="52"/>
  <c r="HN20" i="52"/>
  <c r="IA23" i="52"/>
  <c r="IN24" i="52"/>
  <c r="IA27" i="52"/>
  <c r="HN32" i="52"/>
  <c r="HA33" i="52"/>
  <c r="IA33" i="52"/>
  <c r="GG34" i="52"/>
  <c r="HZ35" i="52"/>
  <c r="IT35" i="52"/>
  <c r="HN36" i="52"/>
  <c r="IN37" i="52"/>
  <c r="HA40" i="52"/>
  <c r="HT42" i="52"/>
  <c r="HG43" i="52"/>
  <c r="HA44" i="52"/>
  <c r="IA46" i="52"/>
  <c r="HN51" i="52"/>
  <c r="HM53" i="52"/>
  <c r="IN5" i="52"/>
  <c r="IN12" i="52"/>
  <c r="IA20" i="52"/>
  <c r="HZ20" i="52"/>
  <c r="IN20" i="52"/>
  <c r="IA21" i="52"/>
  <c r="IN27" i="52"/>
  <c r="IM27" i="52"/>
  <c r="HN33" i="52"/>
  <c r="HM33" i="52"/>
  <c r="HN34" i="52"/>
  <c r="IA36" i="52"/>
  <c r="HZ36" i="52"/>
  <c r="IN44" i="52"/>
  <c r="IM44" i="52"/>
  <c r="HN46" i="52"/>
  <c r="HM46" i="52"/>
  <c r="HN50" i="52"/>
  <c r="HM50" i="52"/>
  <c r="GN52" i="52"/>
  <c r="GG52" i="52"/>
  <c r="IA54" i="52"/>
  <c r="HM7" i="52"/>
  <c r="IN7" i="52"/>
  <c r="IM9" i="52"/>
  <c r="HT12" i="52"/>
  <c r="IT15" i="52"/>
  <c r="IA16" i="52"/>
  <c r="HZ16" i="52"/>
  <c r="GZ17" i="52"/>
  <c r="IA17" i="52"/>
  <c r="GT19" i="52"/>
  <c r="HM20" i="52"/>
  <c r="GG23" i="52"/>
  <c r="IN23" i="52"/>
  <c r="IM23" i="52"/>
  <c r="HN30" i="52"/>
  <c r="IM30" i="52"/>
  <c r="HA31" i="52"/>
  <c r="HZ31" i="52"/>
  <c r="GT35" i="52"/>
  <c r="IG36" i="52"/>
  <c r="IN43" i="52"/>
  <c r="IM43" i="52"/>
  <c r="IT48" i="52"/>
  <c r="GZ50" i="52"/>
  <c r="IN53" i="52"/>
  <c r="GT5" i="52"/>
  <c r="HN5" i="52"/>
  <c r="HZ5" i="52"/>
  <c r="HZ7" i="52"/>
  <c r="GZ9" i="52"/>
  <c r="HN9" i="52"/>
  <c r="HA10" i="52"/>
  <c r="HZ10" i="52"/>
  <c r="GZ12" i="52"/>
  <c r="HT13" i="52"/>
  <c r="HG14" i="52"/>
  <c r="GT15" i="52"/>
  <c r="GN16" i="52"/>
  <c r="HA16" i="52"/>
  <c r="HM16" i="52"/>
  <c r="IG16" i="52"/>
  <c r="GG19" i="52"/>
  <c r="IN19" i="52"/>
  <c r="IM19" i="52"/>
  <c r="HA22" i="52"/>
  <c r="GZ22" i="52"/>
  <c r="JA24" i="52"/>
  <c r="HN25" i="52"/>
  <c r="HM25" i="52"/>
  <c r="IN25" i="52"/>
  <c r="IA26" i="52"/>
  <c r="IM26" i="52"/>
  <c r="HN27" i="52"/>
  <c r="HZ27" i="52"/>
  <c r="IT27" i="52"/>
  <c r="IA28" i="52"/>
  <c r="HZ28" i="52"/>
  <c r="GZ29" i="52"/>
  <c r="GN32" i="52"/>
  <c r="HA32" i="52"/>
  <c r="HM32" i="52"/>
  <c r="IG32" i="52"/>
  <c r="HT33" i="52"/>
  <c r="GG35" i="52"/>
  <c r="IN35" i="52"/>
  <c r="IM35" i="52"/>
  <c r="HM38" i="52"/>
  <c r="HN38" i="52"/>
  <c r="GG39" i="52"/>
  <c r="GZ39" i="52"/>
  <c r="HA39" i="52"/>
  <c r="IT39" i="52"/>
  <c r="GG40" i="52"/>
  <c r="IT41" i="52"/>
  <c r="JA41" i="52"/>
  <c r="IA44" i="52"/>
  <c r="HZ44" i="52"/>
  <c r="GT45" i="52"/>
  <c r="HA45" i="52"/>
  <c r="HA47" i="52"/>
  <c r="GZ47" i="52"/>
  <c r="HN47" i="52"/>
  <c r="IM47" i="52"/>
  <c r="IA49" i="52"/>
  <c r="HZ49" i="52"/>
  <c r="HN52" i="52"/>
  <c r="IA53" i="52"/>
  <c r="HZ53" i="52"/>
  <c r="IT53" i="52"/>
  <c r="JA53" i="52"/>
  <c r="HA11" i="52"/>
  <c r="HN17" i="52"/>
  <c r="HM17" i="52"/>
  <c r="HN18" i="52"/>
  <c r="HA30" i="52"/>
  <c r="GZ30" i="52"/>
  <c r="IA39" i="52"/>
  <c r="HZ39" i="52"/>
  <c r="HG40" i="52"/>
  <c r="HN40" i="52"/>
  <c r="IN40" i="52"/>
  <c r="IM40" i="52"/>
  <c r="GG45" i="52"/>
  <c r="GN45" i="52"/>
  <c r="GG49" i="52"/>
  <c r="GN49" i="52"/>
  <c r="IM6" i="52"/>
  <c r="HM8" i="52"/>
  <c r="IA8" i="52"/>
  <c r="GG10" i="52"/>
  <c r="IT10" i="52"/>
  <c r="GG11" i="52"/>
  <c r="IG11" i="52"/>
  <c r="IT11" i="52"/>
  <c r="IM14" i="52"/>
  <c r="HZ15" i="52"/>
  <c r="HA26" i="52"/>
  <c r="GZ26" i="52"/>
  <c r="HN29" i="52"/>
  <c r="HM29" i="52"/>
  <c r="IT31" i="52"/>
  <c r="IA32" i="52"/>
  <c r="HZ32" i="52"/>
  <c r="GZ33" i="52"/>
  <c r="HM36" i="52"/>
  <c r="JA44" i="52"/>
  <c r="IT44" i="52"/>
  <c r="HA46" i="52"/>
  <c r="GZ46" i="52"/>
  <c r="HZ48" i="52"/>
  <c r="HT55" i="52"/>
  <c r="IA55" i="52"/>
  <c r="GN12" i="52"/>
  <c r="JA12" i="52"/>
  <c r="IN15" i="52"/>
  <c r="IM15" i="52"/>
  <c r="HA18" i="52"/>
  <c r="GZ18" i="52"/>
  <c r="JA20" i="52"/>
  <c r="HN21" i="52"/>
  <c r="HM21" i="52"/>
  <c r="IN21" i="52"/>
  <c r="IA22" i="52"/>
  <c r="HN23" i="52"/>
  <c r="IA24" i="52"/>
  <c r="HZ24" i="52"/>
  <c r="GN28" i="52"/>
  <c r="HA28" i="52"/>
  <c r="IN31" i="52"/>
  <c r="IM31" i="52"/>
  <c r="HA34" i="52"/>
  <c r="GZ34" i="52"/>
  <c r="JA36" i="52"/>
  <c r="HA38" i="52"/>
  <c r="GZ38" i="52"/>
  <c r="HA41" i="52"/>
  <c r="HA43" i="52"/>
  <c r="GZ43" i="52"/>
  <c r="HN49" i="52"/>
  <c r="HM49" i="52"/>
  <c r="IN50" i="52"/>
  <c r="IA51" i="52"/>
  <c r="IG54" i="52"/>
  <c r="IN54" i="52"/>
  <c r="HN42" i="52"/>
  <c r="HM42" i="52"/>
  <c r="IN42" i="52"/>
  <c r="IA43" i="52"/>
  <c r="HN44" i="52"/>
  <c r="IA45" i="52"/>
  <c r="HZ45" i="52"/>
  <c r="HA49" i="52"/>
  <c r="IN52" i="52"/>
  <c r="IM52" i="52"/>
  <c r="HA55" i="52"/>
  <c r="GZ55" i="52"/>
  <c r="IA41" i="52"/>
  <c r="HZ41" i="52"/>
  <c r="IN48" i="52"/>
  <c r="IM48" i="52"/>
  <c r="HA51" i="52"/>
  <c r="GZ51" i="52"/>
  <c r="HN54" i="52"/>
  <c r="HM54" i="52"/>
  <c r="JB6" i="1"/>
  <c r="HO8" i="1"/>
  <c r="HN8" i="1"/>
  <c r="LO8" i="1"/>
  <c r="LN8" i="1"/>
  <c r="IB9" i="1"/>
  <c r="IA9" i="1"/>
  <c r="KB9" i="1"/>
  <c r="KA9" i="1"/>
  <c r="JO11" i="1"/>
  <c r="JO16" i="1"/>
  <c r="JN16" i="1"/>
  <c r="KB21" i="1"/>
  <c r="KA21" i="1"/>
  <c r="JO24" i="1"/>
  <c r="JN24" i="1"/>
  <c r="IO31" i="1"/>
  <c r="IN31" i="1"/>
  <c r="KH31" i="1"/>
  <c r="KO31" i="1"/>
  <c r="LN35" i="1"/>
  <c r="LO35" i="1"/>
  <c r="HU38" i="1"/>
  <c r="IB38" i="1"/>
  <c r="HH44" i="1"/>
  <c r="HO44" i="1"/>
  <c r="JB45" i="1"/>
  <c r="JA45" i="1"/>
  <c r="IH46" i="1"/>
  <c r="IO46" i="1"/>
  <c r="KB47" i="1"/>
  <c r="KA47" i="1"/>
  <c r="IB56" i="1"/>
  <c r="IA56" i="1"/>
  <c r="KU56" i="1"/>
  <c r="LB56" i="1"/>
  <c r="HU5" i="1"/>
  <c r="IH5" i="1"/>
  <c r="LN5" i="1"/>
  <c r="IH6" i="1"/>
  <c r="IU7" i="1"/>
  <c r="JH7" i="1"/>
  <c r="LH7" i="1"/>
  <c r="HA8" i="1"/>
  <c r="IO8" i="1"/>
  <c r="JA8" i="1"/>
  <c r="KO8" i="1"/>
  <c r="LA8" i="1"/>
  <c r="HB9" i="1"/>
  <c r="HN9" i="1"/>
  <c r="JB9" i="1"/>
  <c r="JN9" i="1"/>
  <c r="LB9" i="1"/>
  <c r="LN9" i="1"/>
  <c r="HH11" i="1"/>
  <c r="LH11" i="1"/>
  <c r="LO12" i="1"/>
  <c r="LN12" i="1"/>
  <c r="IB13" i="1"/>
  <c r="IA13" i="1"/>
  <c r="JB13" i="1"/>
  <c r="HO14" i="1"/>
  <c r="LB15" i="1"/>
  <c r="LA15" i="1"/>
  <c r="HO16" i="1"/>
  <c r="HN16" i="1"/>
  <c r="IO16" i="1"/>
  <c r="KO18" i="1"/>
  <c r="KN18" i="1"/>
  <c r="LO18" i="1"/>
  <c r="HB19" i="1"/>
  <c r="HA19" i="1"/>
  <c r="IB19" i="1"/>
  <c r="LO20" i="1"/>
  <c r="LN20" i="1"/>
  <c r="IB21" i="1"/>
  <c r="IA21" i="1"/>
  <c r="JB21" i="1"/>
  <c r="HO22" i="1"/>
  <c r="LB23" i="1"/>
  <c r="LA23" i="1"/>
  <c r="HO24" i="1"/>
  <c r="HN24" i="1"/>
  <c r="IO24" i="1"/>
  <c r="KO26" i="1"/>
  <c r="KN26" i="1"/>
  <c r="LO26" i="1"/>
  <c r="HB27" i="1"/>
  <c r="HA27" i="1"/>
  <c r="IB27" i="1"/>
  <c r="HO29" i="1"/>
  <c r="HN29" i="1"/>
  <c r="JH29" i="1"/>
  <c r="JO29" i="1"/>
  <c r="LB29" i="1"/>
  <c r="HA30" i="1"/>
  <c r="HB30" i="1"/>
  <c r="HB33" i="1"/>
  <c r="KO34" i="1"/>
  <c r="KN34" i="1"/>
  <c r="LB35" i="1"/>
  <c r="LA35" i="1"/>
  <c r="JH41" i="1"/>
  <c r="JO41" i="1"/>
  <c r="LB42" i="1"/>
  <c r="LA42" i="1"/>
  <c r="HO43" i="1"/>
  <c r="HN43" i="1"/>
  <c r="KU53" i="1"/>
  <c r="LB53" i="1"/>
  <c r="JB27" i="1"/>
  <c r="JA27" i="1"/>
  <c r="KO29" i="1"/>
  <c r="KH29" i="1"/>
  <c r="LB32" i="1"/>
  <c r="LA32" i="1"/>
  <c r="LO33" i="1"/>
  <c r="LN33" i="1"/>
  <c r="LA34" i="1"/>
  <c r="LB34" i="1"/>
  <c r="IO10" i="1"/>
  <c r="IN10" i="1"/>
  <c r="KO10" i="1"/>
  <c r="KN10" i="1"/>
  <c r="JO12" i="1"/>
  <c r="JN12" i="1"/>
  <c r="KO12" i="1"/>
  <c r="HB13" i="1"/>
  <c r="JB15" i="1"/>
  <c r="JA15" i="1"/>
  <c r="KB15" i="1"/>
  <c r="KB17" i="1"/>
  <c r="KA17" i="1"/>
  <c r="LB17" i="1"/>
  <c r="IO18" i="1"/>
  <c r="IN18" i="1"/>
  <c r="JO18" i="1"/>
  <c r="JO20" i="1"/>
  <c r="JN20" i="1"/>
  <c r="KO20" i="1"/>
  <c r="HB21" i="1"/>
  <c r="JB23" i="1"/>
  <c r="JA23" i="1"/>
  <c r="KB23" i="1"/>
  <c r="KB25" i="1"/>
  <c r="KA25" i="1"/>
  <c r="LB25" i="1"/>
  <c r="IO26" i="1"/>
  <c r="IN26" i="1"/>
  <c r="JO26" i="1"/>
  <c r="JO28" i="1"/>
  <c r="JN28" i="1"/>
  <c r="KO28" i="1"/>
  <c r="LB30" i="1"/>
  <c r="KU30" i="1"/>
  <c r="HN31" i="1"/>
  <c r="HO31" i="1"/>
  <c r="KA32" i="1"/>
  <c r="KB32" i="1"/>
  <c r="KN33" i="1"/>
  <c r="KO33" i="1"/>
  <c r="HB34" i="1"/>
  <c r="GU34" i="1"/>
  <c r="HO35" i="1"/>
  <c r="HH35" i="1"/>
  <c r="KB36" i="1"/>
  <c r="JU36" i="1"/>
  <c r="JU38" i="1"/>
  <c r="KB38" i="1"/>
  <c r="IB40" i="1"/>
  <c r="IA40" i="1"/>
  <c r="KU40" i="1"/>
  <c r="LB40" i="1"/>
  <c r="HO52" i="1"/>
  <c r="HN52" i="1"/>
  <c r="JO8" i="1"/>
  <c r="JN8" i="1"/>
  <c r="KB13" i="1"/>
  <c r="KA13" i="1"/>
  <c r="IO14" i="1"/>
  <c r="IN14" i="1"/>
  <c r="JB19" i="1"/>
  <c r="JA19" i="1"/>
  <c r="IO22" i="1"/>
  <c r="IN22" i="1"/>
  <c r="HB5" i="1"/>
  <c r="HO6" i="1"/>
  <c r="IB7" i="1"/>
  <c r="LB7" i="1"/>
  <c r="LA7" i="1"/>
  <c r="HO10" i="1"/>
  <c r="JO10" i="1"/>
  <c r="LO10" i="1"/>
  <c r="HB11" i="1"/>
  <c r="HA11" i="1"/>
  <c r="JB11" i="1"/>
  <c r="JA11" i="1"/>
  <c r="LB11" i="1"/>
  <c r="LA11" i="1"/>
  <c r="HO12" i="1"/>
  <c r="HN12" i="1"/>
  <c r="IO12" i="1"/>
  <c r="KO14" i="1"/>
  <c r="KN14" i="1"/>
  <c r="LO14" i="1"/>
  <c r="HB15" i="1"/>
  <c r="HA15" i="1"/>
  <c r="IB15" i="1"/>
  <c r="LO16" i="1"/>
  <c r="LN16" i="1"/>
  <c r="IB17" i="1"/>
  <c r="IA17" i="1"/>
  <c r="JB17" i="1"/>
  <c r="HO18" i="1"/>
  <c r="LB19" i="1"/>
  <c r="LA19" i="1"/>
  <c r="HO20" i="1"/>
  <c r="HN20" i="1"/>
  <c r="IO20" i="1"/>
  <c r="KO22" i="1"/>
  <c r="KN22" i="1"/>
  <c r="LO22" i="1"/>
  <c r="HB23" i="1"/>
  <c r="HA23" i="1"/>
  <c r="IB23" i="1"/>
  <c r="LO24" i="1"/>
  <c r="LN24" i="1"/>
  <c r="IB25" i="1"/>
  <c r="IA25" i="1"/>
  <c r="JB25" i="1"/>
  <c r="HO26" i="1"/>
  <c r="LB27" i="1"/>
  <c r="LA27" i="1"/>
  <c r="HO28" i="1"/>
  <c r="HN28" i="1"/>
  <c r="IO28" i="1"/>
  <c r="IB30" i="1"/>
  <c r="IA30" i="1"/>
  <c r="JU30" i="1"/>
  <c r="KB30" i="1"/>
  <c r="LO30" i="1"/>
  <c r="HB31" i="1"/>
  <c r="HA31" i="1"/>
  <c r="LO31" i="1"/>
  <c r="LH31" i="1"/>
  <c r="JO32" i="1"/>
  <c r="JN32" i="1"/>
  <c r="KB33" i="1"/>
  <c r="KA33" i="1"/>
  <c r="HO34" i="1"/>
  <c r="IB35" i="1"/>
  <c r="HB36" i="1"/>
  <c r="HA36" i="1"/>
  <c r="IU36" i="1"/>
  <c r="JB36" i="1"/>
  <c r="KO36" i="1"/>
  <c r="LO39" i="1"/>
  <c r="LN39" i="1"/>
  <c r="IO48" i="1"/>
  <c r="IN48" i="1"/>
  <c r="HH49" i="1"/>
  <c r="HO49" i="1"/>
  <c r="HU50" i="1"/>
  <c r="IB50" i="1"/>
  <c r="JO51" i="1"/>
  <c r="JH51" i="1"/>
  <c r="IO37" i="1"/>
  <c r="IN37" i="1"/>
  <c r="KO37" i="1"/>
  <c r="KN37" i="1"/>
  <c r="JO39" i="1"/>
  <c r="JN39" i="1"/>
  <c r="KO39" i="1"/>
  <c r="HB40" i="1"/>
  <c r="JB42" i="1"/>
  <c r="JA42" i="1"/>
  <c r="KB42" i="1"/>
  <c r="KO44" i="1"/>
  <c r="KN44" i="1"/>
  <c r="LO44" i="1"/>
  <c r="HB45" i="1"/>
  <c r="HA45" i="1"/>
  <c r="IB45" i="1"/>
  <c r="LO46" i="1"/>
  <c r="LN46" i="1"/>
  <c r="IB47" i="1"/>
  <c r="IA47" i="1"/>
  <c r="JB47" i="1"/>
  <c r="HO48" i="1"/>
  <c r="IH51" i="1"/>
  <c r="IO51" i="1"/>
  <c r="KB51" i="1"/>
  <c r="HB53" i="1"/>
  <c r="LO55" i="1"/>
  <c r="LN55" i="1"/>
  <c r="LB58" i="1"/>
  <c r="LA58" i="1"/>
  <c r="HO59" i="1"/>
  <c r="HN59" i="1"/>
  <c r="KH59" i="1"/>
  <c r="KO59" i="1"/>
  <c r="HO37" i="1"/>
  <c r="JO37" i="1"/>
  <c r="LO37" i="1"/>
  <c r="HB38" i="1"/>
  <c r="HA38" i="1"/>
  <c r="JB38" i="1"/>
  <c r="JA38" i="1"/>
  <c r="LB38" i="1"/>
  <c r="LA38" i="1"/>
  <c r="HO39" i="1"/>
  <c r="HN39" i="1"/>
  <c r="IO39" i="1"/>
  <c r="KO41" i="1"/>
  <c r="KN41" i="1"/>
  <c r="LO41" i="1"/>
  <c r="HB42" i="1"/>
  <c r="HA42" i="1"/>
  <c r="IB42" i="1"/>
  <c r="LB43" i="1"/>
  <c r="IO44" i="1"/>
  <c r="IN44" i="1"/>
  <c r="JO44" i="1"/>
  <c r="JO46" i="1"/>
  <c r="JN46" i="1"/>
  <c r="KO46" i="1"/>
  <c r="HB47" i="1"/>
  <c r="LO48" i="1"/>
  <c r="LN48" i="1"/>
  <c r="KB40" i="1"/>
  <c r="KA40" i="1"/>
  <c r="IO41" i="1"/>
  <c r="IN41" i="1"/>
  <c r="JO43" i="1"/>
  <c r="JN43" i="1"/>
  <c r="LB45" i="1"/>
  <c r="LA45" i="1"/>
  <c r="HO46" i="1"/>
  <c r="HN46" i="1"/>
  <c r="IO49" i="1"/>
  <c r="IH49" i="1"/>
  <c r="JB50" i="1"/>
  <c r="IU50" i="1"/>
  <c r="IA52" i="1"/>
  <c r="IB52" i="1"/>
  <c r="HB54" i="1"/>
  <c r="HA54" i="1"/>
  <c r="JU54" i="1"/>
  <c r="KB54" i="1"/>
  <c r="JH57" i="1"/>
  <c r="JO57" i="1"/>
  <c r="KB52" i="1"/>
  <c r="KA52" i="1"/>
  <c r="JO55" i="1"/>
  <c r="JN55" i="1"/>
  <c r="KO55" i="1"/>
  <c r="HB56" i="1"/>
  <c r="JB58" i="1"/>
  <c r="JA58" i="1"/>
  <c r="KB58" i="1"/>
  <c r="JB52" i="1"/>
  <c r="LB52" i="1"/>
  <c r="LB54" i="1"/>
  <c r="LA54" i="1"/>
  <c r="HO55" i="1"/>
  <c r="HN55" i="1"/>
  <c r="KO57" i="1"/>
  <c r="KN57" i="1"/>
  <c r="HB58" i="1"/>
  <c r="HA58" i="1"/>
  <c r="LO59" i="1"/>
  <c r="LN59" i="1"/>
  <c r="IO53" i="1"/>
  <c r="IN53" i="1"/>
  <c r="KO53" i="1"/>
  <c r="KN53" i="1"/>
  <c r="JB54" i="1"/>
  <c r="JA54" i="1"/>
  <c r="KB56" i="1"/>
  <c r="KA56" i="1"/>
  <c r="IO57" i="1"/>
  <c r="IN57" i="1"/>
  <c r="JO59" i="1"/>
  <c r="JN59" i="1"/>
  <c r="HK32" i="69" l="1"/>
  <c r="HN32" i="69" s="1"/>
  <c r="HE32" i="69"/>
  <c r="HO32" i="69" s="1"/>
  <c r="GX32" i="69"/>
  <c r="HB32" i="69" s="1"/>
  <c r="GU32" i="69"/>
  <c r="GR32" i="69"/>
  <c r="GK32" i="69"/>
  <c r="GO32" i="69" s="1"/>
  <c r="GH32" i="69"/>
  <c r="GE32" i="69"/>
  <c r="GB32" i="69"/>
  <c r="GA32" i="69"/>
  <c r="FX32" i="69"/>
  <c r="FR32" i="69"/>
  <c r="FU32" i="69" s="1"/>
  <c r="FK32" i="69"/>
  <c r="FN32" i="69" s="1"/>
  <c r="FH32" i="69"/>
  <c r="FE32" i="69"/>
  <c r="EX32" i="69"/>
  <c r="FB32" i="69" s="1"/>
  <c r="EU32" i="69"/>
  <c r="ER32" i="69"/>
  <c r="EK32" i="69"/>
  <c r="EO32" i="69" s="1"/>
  <c r="EH32" i="69"/>
  <c r="EE32" i="69"/>
  <c r="DX32" i="69"/>
  <c r="EA32" i="69" s="1"/>
  <c r="DR32" i="69"/>
  <c r="EB32" i="69" s="1"/>
  <c r="DN32" i="69"/>
  <c r="DK32" i="69"/>
  <c r="DE32" i="69"/>
  <c r="DO32" i="69" s="1"/>
  <c r="CX32" i="69"/>
  <c r="CR32" i="69"/>
  <c r="CU32" i="69" s="1"/>
  <c r="CN32" i="69"/>
  <c r="CK32" i="69"/>
  <c r="CE32" i="69"/>
  <c r="CH32" i="69" s="1"/>
  <c r="CA32" i="69"/>
  <c r="BX32" i="69"/>
  <c r="BR32" i="69"/>
  <c r="BK32" i="69"/>
  <c r="BN32" i="69" s="1"/>
  <c r="BH32" i="69"/>
  <c r="BE32" i="69"/>
  <c r="AX32" i="69"/>
  <c r="BB32" i="69" s="1"/>
  <c r="AU32" i="69"/>
  <c r="AR32" i="69"/>
  <c r="AK32" i="69"/>
  <c r="AO32" i="69" s="1"/>
  <c r="AH32" i="69"/>
  <c r="AE32" i="69"/>
  <c r="X32" i="69"/>
  <c r="AA32" i="69" s="1"/>
  <c r="R32" i="69"/>
  <c r="AB32" i="69" s="1"/>
  <c r="DH32" i="69" l="1"/>
  <c r="GN32" i="69"/>
  <c r="AN32" i="69"/>
  <c r="BO32" i="69"/>
  <c r="CB32" i="69"/>
  <c r="EN32" i="69"/>
  <c r="FO32" i="69"/>
  <c r="HH32" i="69"/>
  <c r="CO32" i="69"/>
  <c r="DB32" i="69"/>
  <c r="U32" i="69"/>
  <c r="BA32" i="69"/>
  <c r="BU32" i="69"/>
  <c r="DA32" i="69"/>
  <c r="DU32" i="69"/>
  <c r="FA32" i="69"/>
  <c r="HA32" i="69"/>
  <c r="EE33" i="69" l="1"/>
  <c r="FE33" i="69"/>
  <c r="HJ15" i="50" l="1"/>
  <c r="HD15" i="50"/>
  <c r="HG15" i="50" s="1"/>
  <c r="GW15" i="50"/>
  <c r="GQ15" i="50"/>
  <c r="GT15" i="50" s="1"/>
  <c r="GJ15" i="50"/>
  <c r="GD15" i="50"/>
  <c r="GG15" i="50" s="1"/>
  <c r="FW15" i="50"/>
  <c r="FZ15" i="50" s="1"/>
  <c r="FQ15" i="50"/>
  <c r="FJ15" i="50"/>
  <c r="FD15" i="50"/>
  <c r="FG15" i="50" s="1"/>
  <c r="EW15" i="50"/>
  <c r="EZ15" i="50" s="1"/>
  <c r="EQ15" i="50"/>
  <c r="ET15" i="50" s="1"/>
  <c r="EJ15" i="50"/>
  <c r="ED15" i="50"/>
  <c r="EG15" i="50" s="1"/>
  <c r="DW15" i="50"/>
  <c r="DZ15" i="50" s="1"/>
  <c r="DQ15" i="50"/>
  <c r="DJ15" i="50"/>
  <c r="DD15" i="50"/>
  <c r="DG15" i="50" s="1"/>
  <c r="CW15" i="50"/>
  <c r="CZ15" i="50" s="1"/>
  <c r="CQ15" i="50"/>
  <c r="CT15" i="50" s="1"/>
  <c r="CJ15" i="50"/>
  <c r="CM15" i="50" s="1"/>
  <c r="CD15" i="50"/>
  <c r="CG15" i="50" s="1"/>
  <c r="BW15" i="50"/>
  <c r="BZ15" i="50" s="1"/>
  <c r="BQ15" i="50"/>
  <c r="BT15" i="50" s="1"/>
  <c r="BJ15" i="50"/>
  <c r="BM15" i="50" s="1"/>
  <c r="BD15" i="50"/>
  <c r="BG15" i="50" s="1"/>
  <c r="AW15" i="50"/>
  <c r="AZ15" i="50" s="1"/>
  <c r="AQ15" i="50"/>
  <c r="AT15" i="50" s="1"/>
  <c r="AJ15" i="50"/>
  <c r="AM15" i="50" s="1"/>
  <c r="AD15" i="50"/>
  <c r="AG15" i="50" s="1"/>
  <c r="W15" i="50"/>
  <c r="Z15" i="50" s="1"/>
  <c r="Q15" i="50"/>
  <c r="T15" i="50" s="1"/>
  <c r="HJ14" i="50"/>
  <c r="HM14" i="50" s="1"/>
  <c r="HD14" i="50"/>
  <c r="HG14" i="50" s="1"/>
  <c r="GW14" i="50"/>
  <c r="GZ14" i="50" s="1"/>
  <c r="GQ14" i="50"/>
  <c r="GJ14" i="50"/>
  <c r="GD14" i="50"/>
  <c r="GG14" i="50" s="1"/>
  <c r="FW14" i="50"/>
  <c r="FQ14" i="50"/>
  <c r="FT14" i="50" s="1"/>
  <c r="FJ14" i="50"/>
  <c r="FM14" i="50" s="1"/>
  <c r="FD14" i="50"/>
  <c r="FG14" i="50" s="1"/>
  <c r="EW14" i="50"/>
  <c r="EQ14" i="50"/>
  <c r="ET14" i="50" s="1"/>
  <c r="EJ14" i="50"/>
  <c r="EM14" i="50" s="1"/>
  <c r="ED14" i="50"/>
  <c r="EG14" i="50" s="1"/>
  <c r="DW14" i="50"/>
  <c r="DZ14" i="50" s="1"/>
  <c r="DQ14" i="50"/>
  <c r="DT14" i="50" s="1"/>
  <c r="DJ14" i="50"/>
  <c r="DD14" i="50"/>
  <c r="DG14" i="50" s="1"/>
  <c r="CW14" i="50"/>
  <c r="CQ14" i="50"/>
  <c r="CT14" i="50" s="1"/>
  <c r="CJ14" i="50"/>
  <c r="CM14" i="50" s="1"/>
  <c r="CD14" i="50"/>
  <c r="CG14" i="50" s="1"/>
  <c r="BW14" i="50"/>
  <c r="BZ14" i="50" s="1"/>
  <c r="BQ14" i="50"/>
  <c r="BT14" i="50" s="1"/>
  <c r="BJ14" i="50"/>
  <c r="BD14" i="50"/>
  <c r="BG14" i="50" s="1"/>
  <c r="AW14" i="50"/>
  <c r="AQ14" i="50"/>
  <c r="AT14" i="50" s="1"/>
  <c r="AJ14" i="50"/>
  <c r="AD14" i="50"/>
  <c r="AG14" i="50" s="1"/>
  <c r="W14" i="50"/>
  <c r="Z14" i="50" s="1"/>
  <c r="Q14" i="50"/>
  <c r="T14" i="50" s="1"/>
  <c r="HJ13" i="50"/>
  <c r="HD13" i="50"/>
  <c r="HG13" i="50" s="1"/>
  <c r="GW13" i="50"/>
  <c r="GQ13" i="50"/>
  <c r="GT13" i="50" s="1"/>
  <c r="GJ13" i="50"/>
  <c r="GD13" i="50"/>
  <c r="GG13" i="50" s="1"/>
  <c r="FW13" i="50"/>
  <c r="FZ13" i="50" s="1"/>
  <c r="FQ13" i="50"/>
  <c r="FT13" i="50" s="1"/>
  <c r="FJ13" i="50"/>
  <c r="FD13" i="50"/>
  <c r="FG13" i="50" s="1"/>
  <c r="EW13" i="50"/>
  <c r="EQ13" i="50"/>
  <c r="ET13" i="50" s="1"/>
  <c r="EJ13" i="50"/>
  <c r="ED13" i="50"/>
  <c r="EG13" i="50" s="1"/>
  <c r="DW13" i="50"/>
  <c r="DZ13" i="50" s="1"/>
  <c r="DQ13" i="50"/>
  <c r="DT13" i="50" s="1"/>
  <c r="DJ13" i="50"/>
  <c r="DD13" i="50"/>
  <c r="DG13" i="50" s="1"/>
  <c r="CW13" i="50"/>
  <c r="CQ13" i="50"/>
  <c r="CT13" i="50" s="1"/>
  <c r="CJ13" i="50"/>
  <c r="CM13" i="50" s="1"/>
  <c r="CD13" i="50"/>
  <c r="CG13" i="50" s="1"/>
  <c r="BW13" i="50"/>
  <c r="BZ13" i="50" s="1"/>
  <c r="BQ13" i="50"/>
  <c r="BT13" i="50" s="1"/>
  <c r="BJ13" i="50"/>
  <c r="BD13" i="50"/>
  <c r="BG13" i="50" s="1"/>
  <c r="AW13" i="50"/>
  <c r="AQ13" i="50"/>
  <c r="AT13" i="50" s="1"/>
  <c r="AJ13" i="50"/>
  <c r="AD13" i="50"/>
  <c r="AG13" i="50" s="1"/>
  <c r="W13" i="50"/>
  <c r="Z13" i="50" s="1"/>
  <c r="Q13" i="50"/>
  <c r="T13" i="50" s="1"/>
  <c r="HJ11" i="50"/>
  <c r="HG11" i="50"/>
  <c r="GW11" i="50"/>
  <c r="GT11" i="50"/>
  <c r="GJ11" i="50"/>
  <c r="GM11" i="50" s="1"/>
  <c r="GG11" i="50"/>
  <c r="FW11" i="50"/>
  <c r="FZ11" i="50" s="1"/>
  <c r="FT11" i="50"/>
  <c r="FJ11" i="50"/>
  <c r="FD11" i="50"/>
  <c r="FG11" i="50" s="1"/>
  <c r="EJ11" i="50"/>
  <c r="ED11" i="50"/>
  <c r="EG11" i="50" s="1"/>
  <c r="DW11" i="50"/>
  <c r="DZ11" i="50" s="1"/>
  <c r="DQ11" i="50"/>
  <c r="DT11" i="50" s="1"/>
  <c r="DJ11" i="50"/>
  <c r="DD11" i="50"/>
  <c r="DG11" i="50" s="1"/>
  <c r="CW11" i="50"/>
  <c r="CQ11" i="50"/>
  <c r="CT11" i="50" s="1"/>
  <c r="HJ10" i="50"/>
  <c r="HD10" i="50"/>
  <c r="HG10" i="50" s="1"/>
  <c r="GW10" i="50"/>
  <c r="GQ10" i="50"/>
  <c r="GT10" i="50" s="1"/>
  <c r="GJ10" i="50"/>
  <c r="GD10" i="50"/>
  <c r="GG10" i="50" s="1"/>
  <c r="FW10" i="50"/>
  <c r="FZ10" i="50" s="1"/>
  <c r="FQ10" i="50"/>
  <c r="FT10" i="50" s="1"/>
  <c r="FJ10" i="50"/>
  <c r="FM10" i="50" s="1"/>
  <c r="FD10" i="50"/>
  <c r="EW10" i="50"/>
  <c r="EQ10" i="50"/>
  <c r="ET10" i="50" s="1"/>
  <c r="EJ10" i="50"/>
  <c r="ED10" i="50"/>
  <c r="EG10" i="50" s="1"/>
  <c r="DW10" i="50"/>
  <c r="DQ10" i="50"/>
  <c r="DT10" i="50" s="1"/>
  <c r="DJ10" i="50"/>
  <c r="DM10" i="50" s="1"/>
  <c r="DD10" i="50"/>
  <c r="DG10" i="50" s="1"/>
  <c r="CW10" i="50"/>
  <c r="CQ10" i="50"/>
  <c r="CT10" i="50" s="1"/>
  <c r="CJ10" i="50"/>
  <c r="CD10" i="50"/>
  <c r="CG10" i="50" s="1"/>
  <c r="BW10" i="50"/>
  <c r="BQ10" i="50"/>
  <c r="BT10" i="50" s="1"/>
  <c r="BJ10" i="50"/>
  <c r="BM10" i="50" s="1"/>
  <c r="BD10" i="50"/>
  <c r="BG10" i="50" s="1"/>
  <c r="AW10" i="50"/>
  <c r="AQ10" i="50"/>
  <c r="AT10" i="50" s="1"/>
  <c r="AJ10" i="50"/>
  <c r="AD10" i="50"/>
  <c r="AG10" i="50" s="1"/>
  <c r="W10" i="50"/>
  <c r="Z10" i="50" s="1"/>
  <c r="Q10" i="50"/>
  <c r="T10" i="50" s="1"/>
  <c r="HJ9" i="50"/>
  <c r="HM9" i="50" s="1"/>
  <c r="HD9" i="50"/>
  <c r="HG9" i="50" s="1"/>
  <c r="GW9" i="50"/>
  <c r="GQ9" i="50"/>
  <c r="GT9" i="50" s="1"/>
  <c r="GJ9" i="50"/>
  <c r="GD9" i="50"/>
  <c r="GG9" i="50" s="1"/>
  <c r="FW9" i="50"/>
  <c r="FQ9" i="50"/>
  <c r="FT9" i="50" s="1"/>
  <c r="FJ9" i="50"/>
  <c r="FM9" i="50" s="1"/>
  <c r="FD9" i="50"/>
  <c r="FG9" i="50" s="1"/>
  <c r="EW9" i="50"/>
  <c r="EQ9" i="50"/>
  <c r="ET9" i="50" s="1"/>
  <c r="EJ9" i="50"/>
  <c r="ED9" i="50"/>
  <c r="EG9" i="50" s="1"/>
  <c r="DW9" i="50"/>
  <c r="DZ9" i="50" s="1"/>
  <c r="DQ9" i="50"/>
  <c r="DT9" i="50" s="1"/>
  <c r="DJ9" i="50"/>
  <c r="DM9" i="50" s="1"/>
  <c r="DD9" i="50"/>
  <c r="DG9" i="50" s="1"/>
  <c r="CW9" i="50"/>
  <c r="CZ9" i="50" s="1"/>
  <c r="CQ9" i="50"/>
  <c r="CT9" i="50" s="1"/>
  <c r="CJ9" i="50"/>
  <c r="CM9" i="50" s="1"/>
  <c r="CD9" i="50"/>
  <c r="CG9" i="50" s="1"/>
  <c r="BW9" i="50"/>
  <c r="BZ9" i="50" s="1"/>
  <c r="BQ9" i="50"/>
  <c r="BT9" i="50" s="1"/>
  <c r="BJ9" i="50"/>
  <c r="BM9" i="50" s="1"/>
  <c r="BD9" i="50"/>
  <c r="AW9" i="50"/>
  <c r="AZ9" i="50" s="1"/>
  <c r="AQ9" i="50"/>
  <c r="AT9" i="50" s="1"/>
  <c r="AJ9" i="50"/>
  <c r="AD9" i="50"/>
  <c r="AG9" i="50" s="1"/>
  <c r="W9" i="50"/>
  <c r="Q9" i="50"/>
  <c r="T9" i="50" s="1"/>
  <c r="HJ8" i="50"/>
  <c r="HM8" i="50" s="1"/>
  <c r="HD8" i="50"/>
  <c r="GW8" i="50"/>
  <c r="GZ8" i="50" s="1"/>
  <c r="GQ8" i="50"/>
  <c r="GT8" i="50" s="1"/>
  <c r="GJ8" i="50"/>
  <c r="GD8" i="50"/>
  <c r="GG8" i="50" s="1"/>
  <c r="FW8" i="50"/>
  <c r="FQ8" i="50"/>
  <c r="FT8" i="50" s="1"/>
  <c r="FJ8" i="50"/>
  <c r="FM8" i="50" s="1"/>
  <c r="FD8" i="50"/>
  <c r="FG8" i="50" s="1"/>
  <c r="EW8" i="50"/>
  <c r="EZ8" i="50" s="1"/>
  <c r="EQ8" i="50"/>
  <c r="ET8" i="50" s="1"/>
  <c r="EJ8" i="50"/>
  <c r="ED8" i="50"/>
  <c r="EG8" i="50" s="1"/>
  <c r="DW8" i="50"/>
  <c r="DQ8" i="50"/>
  <c r="DT8" i="50" s="1"/>
  <c r="DJ8" i="50"/>
  <c r="DM8" i="50" s="1"/>
  <c r="DD8" i="50"/>
  <c r="DG8" i="50" s="1"/>
  <c r="CW8" i="50"/>
  <c r="CZ8" i="50" s="1"/>
  <c r="CQ8" i="50"/>
  <c r="CT8" i="50" s="1"/>
  <c r="CJ8" i="50"/>
  <c r="CD8" i="50"/>
  <c r="CG8" i="50" s="1"/>
  <c r="BW8" i="50"/>
  <c r="BZ8" i="50" s="1"/>
  <c r="BQ8" i="50"/>
  <c r="BT8" i="50" s="1"/>
  <c r="BJ8" i="50"/>
  <c r="BM8" i="50" s="1"/>
  <c r="BD8" i="50"/>
  <c r="BG8" i="50" s="1"/>
  <c r="AW8" i="50"/>
  <c r="AZ8" i="50" s="1"/>
  <c r="AQ8" i="50"/>
  <c r="AT8" i="50" s="1"/>
  <c r="AJ8" i="50"/>
  <c r="AD8" i="50"/>
  <c r="AG8" i="50" s="1"/>
  <c r="W8" i="50"/>
  <c r="Q8" i="50"/>
  <c r="T8" i="50" s="1"/>
  <c r="HJ7" i="50"/>
  <c r="HM7" i="50" s="1"/>
  <c r="HD7" i="50"/>
  <c r="GW7" i="50"/>
  <c r="GZ7" i="50" s="1"/>
  <c r="GT7" i="50"/>
  <c r="GJ7" i="50"/>
  <c r="GD7" i="50"/>
  <c r="GG7" i="50" s="1"/>
  <c r="FW7" i="50"/>
  <c r="FQ7" i="50"/>
  <c r="FT7" i="50" s="1"/>
  <c r="FJ7" i="50"/>
  <c r="FM7" i="50" s="1"/>
  <c r="FD7" i="50"/>
  <c r="FG7" i="50" s="1"/>
  <c r="EW7" i="50"/>
  <c r="EZ7" i="50" s="1"/>
  <c r="EQ7" i="50"/>
  <c r="ET7" i="50" s="1"/>
  <c r="EJ7" i="50"/>
  <c r="EM7" i="50" s="1"/>
  <c r="ED7" i="50"/>
  <c r="DW7" i="50"/>
  <c r="DZ7" i="50" s="1"/>
  <c r="DQ7" i="50"/>
  <c r="DT7" i="50" s="1"/>
  <c r="DJ7" i="50"/>
  <c r="DD7" i="50"/>
  <c r="DG7" i="50" s="1"/>
  <c r="CW7" i="50"/>
  <c r="CQ7" i="50"/>
  <c r="CT7" i="50" s="1"/>
  <c r="CJ7" i="50"/>
  <c r="CM7" i="50" s="1"/>
  <c r="CD7" i="50"/>
  <c r="CG7" i="50" s="1"/>
  <c r="BW7" i="50"/>
  <c r="BZ7" i="50" s="1"/>
  <c r="BQ7" i="50"/>
  <c r="BT7" i="50" s="1"/>
  <c r="BJ7" i="50"/>
  <c r="BM7" i="50" s="1"/>
  <c r="BD7" i="50"/>
  <c r="AW7" i="50"/>
  <c r="AQ7" i="50"/>
  <c r="AT7" i="50" s="1"/>
  <c r="AJ7" i="50"/>
  <c r="AD7" i="50"/>
  <c r="AG7" i="50" s="1"/>
  <c r="W7" i="50"/>
  <c r="Z7" i="50" s="1"/>
  <c r="Q7" i="50"/>
  <c r="T7" i="50" s="1"/>
  <c r="HJ6" i="50"/>
  <c r="HD6" i="50"/>
  <c r="HG6" i="50" s="1"/>
  <c r="GW6" i="50"/>
  <c r="GZ6" i="50" s="1"/>
  <c r="GQ6" i="50"/>
  <c r="GT6" i="50" s="1"/>
  <c r="GJ6" i="50"/>
  <c r="GM6" i="50" s="1"/>
  <c r="GD6" i="50"/>
  <c r="GG6" i="50" s="1"/>
  <c r="FW6" i="50"/>
  <c r="FQ6" i="50"/>
  <c r="FT6" i="50" s="1"/>
  <c r="FJ6" i="50"/>
  <c r="FD6" i="50"/>
  <c r="FG6" i="50" s="1"/>
  <c r="EW6" i="50"/>
  <c r="EZ6" i="50" s="1"/>
  <c r="EQ6" i="50"/>
  <c r="ET6" i="50" s="1"/>
  <c r="EJ6" i="50"/>
  <c r="EM6" i="50" s="1"/>
  <c r="ED6" i="50"/>
  <c r="EG6" i="50" s="1"/>
  <c r="DW6" i="50"/>
  <c r="DQ6" i="50"/>
  <c r="DT6" i="50" s="1"/>
  <c r="DJ6" i="50"/>
  <c r="DD6" i="50"/>
  <c r="DG6" i="50" s="1"/>
  <c r="CW6" i="50"/>
  <c r="CZ6" i="50" s="1"/>
  <c r="CQ6" i="50"/>
  <c r="CT6" i="50" s="1"/>
  <c r="CJ6" i="50"/>
  <c r="CM6" i="50" s="1"/>
  <c r="CD6" i="50"/>
  <c r="BW6" i="50"/>
  <c r="BQ6" i="50"/>
  <c r="BT6" i="50" s="1"/>
  <c r="BJ6" i="50"/>
  <c r="BD6" i="50"/>
  <c r="BG6" i="50" s="1"/>
  <c r="AW6" i="50"/>
  <c r="AZ6" i="50" s="1"/>
  <c r="AQ6" i="50"/>
  <c r="AT6" i="50" s="1"/>
  <c r="AJ6" i="50"/>
  <c r="AM6" i="50" s="1"/>
  <c r="AD6" i="50"/>
  <c r="AG6" i="50" s="1"/>
  <c r="W6" i="50"/>
  <c r="Q6" i="50"/>
  <c r="T6" i="50" s="1"/>
  <c r="HJ5" i="50"/>
  <c r="HD5" i="50"/>
  <c r="HG5" i="50" s="1"/>
  <c r="GW5" i="50"/>
  <c r="GZ5" i="50" s="1"/>
  <c r="GQ5" i="50"/>
  <c r="GT5" i="50" s="1"/>
  <c r="GJ5" i="50"/>
  <c r="GM5" i="50" s="1"/>
  <c r="GD5" i="50"/>
  <c r="FW5" i="50"/>
  <c r="FQ5" i="50"/>
  <c r="FT5" i="50" s="1"/>
  <c r="FJ5" i="50"/>
  <c r="FD5" i="50"/>
  <c r="FG5" i="50" s="1"/>
  <c r="EW5" i="50"/>
  <c r="EZ5" i="50" s="1"/>
  <c r="EQ5" i="50"/>
  <c r="ET5" i="50" s="1"/>
  <c r="EJ5" i="50"/>
  <c r="EM5" i="50" s="1"/>
  <c r="ED5" i="50"/>
  <c r="EG5" i="50" s="1"/>
  <c r="DW5" i="50"/>
  <c r="DQ5" i="50"/>
  <c r="DT5" i="50" s="1"/>
  <c r="DJ5" i="50"/>
  <c r="DD5" i="50"/>
  <c r="DG5" i="50" s="1"/>
  <c r="CW5" i="50"/>
  <c r="CZ5" i="50" s="1"/>
  <c r="CQ5" i="50"/>
  <c r="CT5" i="50" s="1"/>
  <c r="CJ5" i="50"/>
  <c r="CM5" i="50" s="1"/>
  <c r="CD5" i="50"/>
  <c r="BW5" i="50"/>
  <c r="BQ5" i="50"/>
  <c r="BT5" i="50" s="1"/>
  <c r="BJ5" i="50"/>
  <c r="BD5" i="50"/>
  <c r="BG5" i="50" s="1"/>
  <c r="AW5" i="50"/>
  <c r="AZ5" i="50" s="1"/>
  <c r="AQ5" i="50"/>
  <c r="AT5" i="50" s="1"/>
  <c r="AJ5" i="50"/>
  <c r="AM5" i="50" s="1"/>
  <c r="AD5" i="50"/>
  <c r="W5" i="50"/>
  <c r="Q5" i="50"/>
  <c r="T5" i="50" s="1"/>
  <c r="IJ9" i="70"/>
  <c r="IN9" i="70" s="1"/>
  <c r="IG9" i="70"/>
  <c r="ID9" i="70"/>
  <c r="HW9" i="70"/>
  <c r="IA9" i="70" s="1"/>
  <c r="HQ9" i="70"/>
  <c r="HT9" i="70" s="1"/>
  <c r="HM9" i="70"/>
  <c r="HJ9" i="70"/>
  <c r="HD9" i="70"/>
  <c r="HG9" i="70" s="1"/>
  <c r="GZ9" i="70"/>
  <c r="GW9" i="70"/>
  <c r="GQ9" i="70"/>
  <c r="GT9" i="70" s="1"/>
  <c r="GJ9" i="70"/>
  <c r="GN9" i="70" s="1"/>
  <c r="GG9" i="70"/>
  <c r="GD9" i="70"/>
  <c r="FW9" i="70"/>
  <c r="FT9" i="70"/>
  <c r="FQ9" i="70"/>
  <c r="FN9" i="70"/>
  <c r="FM9" i="70"/>
  <c r="FJ9" i="70"/>
  <c r="FD9" i="70"/>
  <c r="FG9" i="70" s="1"/>
  <c r="EZ9" i="70"/>
  <c r="EW9" i="70"/>
  <c r="EQ9" i="70"/>
  <c r="ET9" i="70" s="1"/>
  <c r="EJ9" i="70"/>
  <c r="EM9" i="70" s="1"/>
  <c r="ED9" i="70"/>
  <c r="EG9" i="70" s="1"/>
  <c r="DW9" i="70"/>
  <c r="EA9" i="70" s="1"/>
  <c r="DT9" i="70"/>
  <c r="DQ9" i="70"/>
  <c r="DJ9" i="70"/>
  <c r="DD9" i="70"/>
  <c r="DG9" i="70" s="1"/>
  <c r="CZ9" i="70"/>
  <c r="CW9" i="70"/>
  <c r="CQ9" i="70"/>
  <c r="CT9" i="70" s="1"/>
  <c r="CJ9" i="70"/>
  <c r="CM9" i="70" s="1"/>
  <c r="CD9" i="70"/>
  <c r="CG9" i="70" s="1"/>
  <c r="BW9" i="70"/>
  <c r="BQ9" i="70"/>
  <c r="BT9" i="70" s="1"/>
  <c r="BJ9" i="70"/>
  <c r="BN9" i="70" s="1"/>
  <c r="BD9" i="70"/>
  <c r="BG9" i="70" s="1"/>
  <c r="AZ9" i="70"/>
  <c r="AW9" i="70"/>
  <c r="AQ9" i="70"/>
  <c r="AT9" i="70" s="1"/>
  <c r="AJ9" i="70"/>
  <c r="AM9" i="70" s="1"/>
  <c r="AD9" i="70"/>
  <c r="AG9" i="70" s="1"/>
  <c r="W9" i="70"/>
  <c r="AA9" i="70" s="1"/>
  <c r="T9" i="70"/>
  <c r="Q9" i="70"/>
  <c r="IJ8" i="70"/>
  <c r="IN8" i="70" s="1"/>
  <c r="ID8" i="70"/>
  <c r="IG8" i="70" s="1"/>
  <c r="HZ8" i="70"/>
  <c r="HW8" i="70"/>
  <c r="HQ8" i="70"/>
  <c r="HT8" i="70" s="1"/>
  <c r="HJ8" i="70"/>
  <c r="HM8" i="70" s="1"/>
  <c r="HD8" i="70"/>
  <c r="HG8" i="70" s="1"/>
  <c r="GW8" i="70"/>
  <c r="HA8" i="70" s="1"/>
  <c r="GT8" i="70"/>
  <c r="GQ8" i="70"/>
  <c r="GJ8" i="70"/>
  <c r="GN8" i="70" s="1"/>
  <c r="GD8" i="70"/>
  <c r="GG8" i="70" s="1"/>
  <c r="FZ8" i="70"/>
  <c r="FW8" i="70"/>
  <c r="FQ8" i="70"/>
  <c r="FT8" i="70" s="1"/>
  <c r="FM8" i="70"/>
  <c r="FJ8" i="70"/>
  <c r="FD8" i="70"/>
  <c r="FG8" i="70" s="1"/>
  <c r="EZ8" i="70"/>
  <c r="EW8" i="70"/>
  <c r="EQ8" i="70"/>
  <c r="ET8" i="70" s="1"/>
  <c r="EJ8" i="70"/>
  <c r="EM8" i="70" s="1"/>
  <c r="ED8" i="70"/>
  <c r="EG8" i="70" s="1"/>
  <c r="DW8" i="70"/>
  <c r="DQ8" i="70"/>
  <c r="DT8" i="70" s="1"/>
  <c r="DJ8" i="70"/>
  <c r="DN8" i="70" s="1"/>
  <c r="DD8" i="70"/>
  <c r="DG8" i="70" s="1"/>
  <c r="CZ8" i="70"/>
  <c r="CW8" i="70"/>
  <c r="CQ8" i="70"/>
  <c r="CT8" i="70" s="1"/>
  <c r="CJ8" i="70"/>
  <c r="CM8" i="70" s="1"/>
  <c r="CD8" i="70"/>
  <c r="CG8" i="70" s="1"/>
  <c r="BW8" i="70"/>
  <c r="CA8" i="70" s="1"/>
  <c r="BT8" i="70"/>
  <c r="BQ8" i="70"/>
  <c r="BJ8" i="70"/>
  <c r="BN8" i="70" s="1"/>
  <c r="BD8" i="70"/>
  <c r="BG8" i="70" s="1"/>
  <c r="AZ8" i="70"/>
  <c r="AW8" i="70"/>
  <c r="AQ8" i="70"/>
  <c r="AT8" i="70" s="1"/>
  <c r="AJ8" i="70"/>
  <c r="AM8" i="70" s="1"/>
  <c r="AD8" i="70"/>
  <c r="AG8" i="70" s="1"/>
  <c r="W8" i="70"/>
  <c r="Q8" i="70"/>
  <c r="T8" i="70" s="1"/>
  <c r="IJ7" i="70"/>
  <c r="IN7" i="70" s="1"/>
  <c r="ID7" i="70"/>
  <c r="IG7" i="70" s="1"/>
  <c r="HZ7" i="70"/>
  <c r="HW7" i="70"/>
  <c r="HQ7" i="70"/>
  <c r="HT7" i="70" s="1"/>
  <c r="HJ7" i="70"/>
  <c r="HM7" i="70" s="1"/>
  <c r="HD7" i="70"/>
  <c r="HG7" i="70" s="1"/>
  <c r="GW7" i="70"/>
  <c r="HA7" i="70" s="1"/>
  <c r="GT7" i="70"/>
  <c r="GQ7" i="70"/>
  <c r="GJ7" i="70"/>
  <c r="GN7" i="70" s="1"/>
  <c r="GD7" i="70"/>
  <c r="GG7" i="70" s="1"/>
  <c r="FZ7" i="70"/>
  <c r="FW7" i="70"/>
  <c r="FQ7" i="70"/>
  <c r="FT7" i="70" s="1"/>
  <c r="FM7" i="70"/>
  <c r="FJ7" i="70"/>
  <c r="FD7" i="70"/>
  <c r="FG7" i="70" s="1"/>
  <c r="EZ7" i="70"/>
  <c r="EW7" i="70"/>
  <c r="EQ7" i="70"/>
  <c r="ET7" i="70" s="1"/>
  <c r="EJ7" i="70"/>
  <c r="EM7" i="70" s="1"/>
  <c r="ED7" i="70"/>
  <c r="EG7" i="70" s="1"/>
  <c r="DW7" i="70"/>
  <c r="EA7" i="70" s="1"/>
  <c r="DT7" i="70"/>
  <c r="DQ7" i="70"/>
  <c r="DJ7" i="70"/>
  <c r="DD7" i="70"/>
  <c r="DG7" i="70" s="1"/>
  <c r="CZ7" i="70"/>
  <c r="CW7" i="70"/>
  <c r="CQ7" i="70"/>
  <c r="CT7" i="70" s="1"/>
  <c r="CJ7" i="70"/>
  <c r="CM7" i="70" s="1"/>
  <c r="CD7" i="70"/>
  <c r="CG7" i="70" s="1"/>
  <c r="BW7" i="70"/>
  <c r="CA7" i="70" s="1"/>
  <c r="BT7" i="70"/>
  <c r="BQ7" i="70"/>
  <c r="BJ7" i="70"/>
  <c r="BN7" i="70" s="1"/>
  <c r="BD7" i="70"/>
  <c r="BG7" i="70" s="1"/>
  <c r="AZ7" i="70"/>
  <c r="AW7" i="70"/>
  <c r="AQ7" i="70"/>
  <c r="AT7" i="70" s="1"/>
  <c r="AJ7" i="70"/>
  <c r="AM7" i="70" s="1"/>
  <c r="AD7" i="70"/>
  <c r="AG7" i="70" s="1"/>
  <c r="W7" i="70"/>
  <c r="AA7" i="70" s="1"/>
  <c r="T7" i="70"/>
  <c r="Q7" i="70"/>
  <c r="IJ6" i="70"/>
  <c r="IN6" i="70" s="1"/>
  <c r="ID6" i="70"/>
  <c r="IG6" i="70" s="1"/>
  <c r="HZ6" i="70"/>
  <c r="HW6" i="70"/>
  <c r="HQ6" i="70"/>
  <c r="HT6" i="70" s="1"/>
  <c r="HJ6" i="70"/>
  <c r="HM6" i="70" s="1"/>
  <c r="HD6" i="70"/>
  <c r="HG6" i="70" s="1"/>
  <c r="GW6" i="70"/>
  <c r="HA6" i="70" s="1"/>
  <c r="GT6" i="70"/>
  <c r="GQ6" i="70"/>
  <c r="GJ6" i="70"/>
  <c r="GN6" i="70" s="1"/>
  <c r="GD6" i="70"/>
  <c r="GG6" i="70" s="1"/>
  <c r="FZ6" i="70"/>
  <c r="FW6" i="70"/>
  <c r="FQ6" i="70"/>
  <c r="FT6" i="70" s="1"/>
  <c r="FJ6" i="70"/>
  <c r="FM6" i="70" s="1"/>
  <c r="FD6" i="70"/>
  <c r="FG6" i="70" s="1"/>
  <c r="EW6" i="70"/>
  <c r="FA6" i="70" s="1"/>
  <c r="ET6" i="70"/>
  <c r="EQ6" i="70"/>
  <c r="EJ6" i="70"/>
  <c r="EN6" i="70" s="1"/>
  <c r="ED6" i="70"/>
  <c r="EG6" i="70" s="1"/>
  <c r="DZ6" i="70"/>
  <c r="DW6" i="70"/>
  <c r="DQ6" i="70"/>
  <c r="DT6" i="70" s="1"/>
  <c r="DJ6" i="70"/>
  <c r="DM6" i="70" s="1"/>
  <c r="DD6" i="70"/>
  <c r="DG6" i="70" s="1"/>
  <c r="CW6" i="70"/>
  <c r="DA6" i="70" s="1"/>
  <c r="CT6" i="70"/>
  <c r="CQ6" i="70"/>
  <c r="CJ6" i="70"/>
  <c r="CN6" i="70" s="1"/>
  <c r="CD6" i="70"/>
  <c r="CG6" i="70" s="1"/>
  <c r="BZ6" i="70"/>
  <c r="BW6" i="70"/>
  <c r="BQ6" i="70"/>
  <c r="BT6" i="70" s="1"/>
  <c r="BJ6" i="70"/>
  <c r="BM6" i="70" s="1"/>
  <c r="BD6" i="70"/>
  <c r="BG6" i="70" s="1"/>
  <c r="AW6" i="70"/>
  <c r="BA6" i="70" s="1"/>
  <c r="AT6" i="70"/>
  <c r="AQ6" i="70"/>
  <c r="AJ6" i="70"/>
  <c r="AN6" i="70" s="1"/>
  <c r="AD6" i="70"/>
  <c r="AG6" i="70" s="1"/>
  <c r="Z6" i="70"/>
  <c r="W6" i="70"/>
  <c r="Q6" i="70"/>
  <c r="T6" i="70" s="1"/>
  <c r="IJ5" i="70"/>
  <c r="IM5" i="70" s="1"/>
  <c r="ID5" i="70"/>
  <c r="IG5" i="70" s="1"/>
  <c r="HW5" i="70"/>
  <c r="IA5" i="70" s="1"/>
  <c r="HT5" i="70"/>
  <c r="HQ5" i="70"/>
  <c r="HJ5" i="70"/>
  <c r="HN5" i="70" s="1"/>
  <c r="HD5" i="70"/>
  <c r="HG5" i="70" s="1"/>
  <c r="GZ5" i="70"/>
  <c r="GW5" i="70"/>
  <c r="GQ5" i="70"/>
  <c r="GT5" i="70" s="1"/>
  <c r="GJ5" i="70"/>
  <c r="GM5" i="70" s="1"/>
  <c r="GD5" i="70"/>
  <c r="GG5" i="70" s="1"/>
  <c r="FW5" i="70"/>
  <c r="GA5" i="70" s="1"/>
  <c r="FT5" i="70"/>
  <c r="FQ5" i="70"/>
  <c r="FJ5" i="70"/>
  <c r="FN5" i="70" s="1"/>
  <c r="FG5" i="70"/>
  <c r="FD5" i="70"/>
  <c r="EW5" i="70"/>
  <c r="EZ5" i="70" s="1"/>
  <c r="EQ5" i="70"/>
  <c r="ET5" i="70" s="1"/>
  <c r="EN5" i="70"/>
  <c r="EM5" i="70"/>
  <c r="EJ5" i="70"/>
  <c r="ED5" i="70"/>
  <c r="EG5" i="70" s="1"/>
  <c r="DW5" i="70"/>
  <c r="EA5" i="70" s="1"/>
  <c r="DT5" i="70"/>
  <c r="DQ5" i="70"/>
  <c r="DJ5" i="70"/>
  <c r="DN5" i="70" s="1"/>
  <c r="DG5" i="70"/>
  <c r="DD5" i="70"/>
  <c r="CZ5" i="70"/>
  <c r="CW5" i="70"/>
  <c r="CQ5" i="70"/>
  <c r="CT5" i="70" s="1"/>
  <c r="CM5" i="70"/>
  <c r="CJ5" i="70"/>
  <c r="CD5" i="70"/>
  <c r="CG5" i="70" s="1"/>
  <c r="BW5" i="70"/>
  <c r="CA5" i="70" s="1"/>
  <c r="BT5" i="70"/>
  <c r="BQ5" i="70"/>
  <c r="BJ5" i="70"/>
  <c r="BN5" i="70" s="1"/>
  <c r="BG5" i="70"/>
  <c r="BD5" i="70"/>
  <c r="AZ5" i="70"/>
  <c r="AW5" i="70"/>
  <c r="AQ5" i="70"/>
  <c r="AT5" i="70" s="1"/>
  <c r="AM5" i="70"/>
  <c r="AJ5" i="70"/>
  <c r="AD5" i="70"/>
  <c r="AG5" i="70" s="1"/>
  <c r="W5" i="70"/>
  <c r="AA5" i="70" s="1"/>
  <c r="T5" i="70"/>
  <c r="Q5" i="70"/>
  <c r="MI16" i="72"/>
  <c r="LZ16" i="72"/>
  <c r="MC16" i="72" s="1"/>
  <c r="HW16" i="72"/>
  <c r="HZ16" i="72" s="1"/>
  <c r="HQ16" i="72"/>
  <c r="HT16" i="72" s="1"/>
  <c r="HM16" i="72"/>
  <c r="HD16" i="72"/>
  <c r="GW16" i="72"/>
  <c r="GZ16" i="72" s="1"/>
  <c r="GQ16" i="72"/>
  <c r="GT16" i="72" s="1"/>
  <c r="GJ16" i="72"/>
  <c r="GD16" i="72"/>
  <c r="GG16" i="72" s="1"/>
  <c r="FW16" i="72"/>
  <c r="FQ16" i="72"/>
  <c r="FT16" i="72" s="1"/>
  <c r="FJ16" i="72"/>
  <c r="FM16" i="72" s="1"/>
  <c r="FD16" i="72"/>
  <c r="FG16" i="72" s="1"/>
  <c r="EW16" i="72"/>
  <c r="EQ16" i="72"/>
  <c r="ET16" i="72" s="1"/>
  <c r="EJ16" i="72"/>
  <c r="ED16" i="72"/>
  <c r="EG16" i="72" s="1"/>
  <c r="DW16" i="72"/>
  <c r="DZ16" i="72" s="1"/>
  <c r="DQ16" i="72"/>
  <c r="DT16" i="72" s="1"/>
  <c r="DJ16" i="72"/>
  <c r="DD16" i="72"/>
  <c r="DG16" i="72" s="1"/>
  <c r="CW16" i="72"/>
  <c r="CZ16" i="72" s="1"/>
  <c r="CQ16" i="72"/>
  <c r="CT16" i="72" s="1"/>
  <c r="CJ16" i="72"/>
  <c r="CM16" i="72" s="1"/>
  <c r="CD16" i="72"/>
  <c r="CG16" i="72" s="1"/>
  <c r="BW16" i="72"/>
  <c r="BZ16" i="72" s="1"/>
  <c r="BQ16" i="72"/>
  <c r="BJ16" i="72"/>
  <c r="BD16" i="72"/>
  <c r="BG16" i="72" s="1"/>
  <c r="AW16" i="72"/>
  <c r="AQ16" i="72"/>
  <c r="AT16" i="72" s="1"/>
  <c r="AJ16" i="72"/>
  <c r="AD16" i="72"/>
  <c r="AG16" i="72" s="1"/>
  <c r="W16" i="72"/>
  <c r="Z16" i="72" s="1"/>
  <c r="Q16" i="72"/>
  <c r="MI15" i="72"/>
  <c r="LZ15" i="72"/>
  <c r="MJ15" i="72" s="1"/>
  <c r="HW15" i="72"/>
  <c r="HQ15" i="72"/>
  <c r="HT15" i="72" s="1"/>
  <c r="HM15" i="72"/>
  <c r="HD15" i="72"/>
  <c r="GW15" i="72"/>
  <c r="GZ15" i="72" s="1"/>
  <c r="GQ15" i="72"/>
  <c r="GT15" i="72" s="1"/>
  <c r="GJ15" i="72"/>
  <c r="GD15" i="72"/>
  <c r="GG15" i="72" s="1"/>
  <c r="FW15" i="72"/>
  <c r="FQ15" i="72"/>
  <c r="FT15" i="72" s="1"/>
  <c r="FJ15" i="72"/>
  <c r="FD15" i="72"/>
  <c r="FG15" i="72" s="1"/>
  <c r="EW15" i="72"/>
  <c r="EZ15" i="72" s="1"/>
  <c r="EQ15" i="72"/>
  <c r="ET15" i="72" s="1"/>
  <c r="EJ15" i="72"/>
  <c r="ED15" i="72"/>
  <c r="EG15" i="72" s="1"/>
  <c r="DW15" i="72"/>
  <c r="DZ15" i="72" s="1"/>
  <c r="DQ15" i="72"/>
  <c r="DT15" i="72" s="1"/>
  <c r="DJ15" i="72"/>
  <c r="DD15" i="72"/>
  <c r="DG15" i="72" s="1"/>
  <c r="CW15" i="72"/>
  <c r="CZ15" i="72" s="1"/>
  <c r="CQ15" i="72"/>
  <c r="CJ15" i="72"/>
  <c r="CD15" i="72"/>
  <c r="CG15" i="72" s="1"/>
  <c r="BW15" i="72"/>
  <c r="BZ15" i="72" s="1"/>
  <c r="BQ15" i="72"/>
  <c r="BT15" i="72" s="1"/>
  <c r="BJ15" i="72"/>
  <c r="BM15" i="72" s="1"/>
  <c r="BD15" i="72"/>
  <c r="AW15" i="72"/>
  <c r="AZ15" i="72" s="1"/>
  <c r="AQ15" i="72"/>
  <c r="AJ15" i="72"/>
  <c r="AD15" i="72"/>
  <c r="AG15" i="72" s="1"/>
  <c r="W15" i="72"/>
  <c r="Q15" i="72"/>
  <c r="T15" i="72" s="1"/>
  <c r="MI14" i="72"/>
  <c r="LZ14" i="72"/>
  <c r="MJ14" i="72" s="1"/>
  <c r="HW14" i="72"/>
  <c r="HZ14" i="72" s="1"/>
  <c r="HQ14" i="72"/>
  <c r="HT14" i="72" s="1"/>
  <c r="HM14" i="72"/>
  <c r="HD14" i="72"/>
  <c r="GW14" i="72"/>
  <c r="GZ14" i="72" s="1"/>
  <c r="GQ14" i="72"/>
  <c r="GJ14" i="72"/>
  <c r="GD14" i="72"/>
  <c r="GG14" i="72" s="1"/>
  <c r="FW14" i="72"/>
  <c r="FZ14" i="72" s="1"/>
  <c r="FQ14" i="72"/>
  <c r="FT14" i="72" s="1"/>
  <c r="FJ14" i="72"/>
  <c r="FM14" i="72" s="1"/>
  <c r="FD14" i="72"/>
  <c r="FG14" i="72" s="1"/>
  <c r="EW14" i="72"/>
  <c r="EQ14" i="72"/>
  <c r="ET14" i="72" s="1"/>
  <c r="EJ14" i="72"/>
  <c r="EM14" i="72" s="1"/>
  <c r="ED14" i="72"/>
  <c r="DW14" i="72"/>
  <c r="DQ14" i="72"/>
  <c r="DT14" i="72" s="1"/>
  <c r="DJ14" i="72"/>
  <c r="DD14" i="72"/>
  <c r="DG14" i="72" s="1"/>
  <c r="CW14" i="72"/>
  <c r="CZ14" i="72" s="1"/>
  <c r="CQ14" i="72"/>
  <c r="CT14" i="72" s="1"/>
  <c r="CJ14" i="72"/>
  <c r="CM14" i="72" s="1"/>
  <c r="CD14" i="72"/>
  <c r="CG14" i="72" s="1"/>
  <c r="BW14" i="72"/>
  <c r="BQ14" i="72"/>
  <c r="BT14" i="72" s="1"/>
  <c r="BJ14" i="72"/>
  <c r="BM14" i="72" s="1"/>
  <c r="BD14" i="72"/>
  <c r="BG14" i="72" s="1"/>
  <c r="AW14" i="72"/>
  <c r="AZ14" i="72" s="1"/>
  <c r="AQ14" i="72"/>
  <c r="AJ14" i="72"/>
  <c r="AM14" i="72" s="1"/>
  <c r="AD14" i="72"/>
  <c r="W14" i="72"/>
  <c r="Q14" i="72"/>
  <c r="T14" i="72" s="1"/>
  <c r="MI13" i="72"/>
  <c r="LZ13" i="72"/>
  <c r="MJ13" i="72" s="1"/>
  <c r="HW13" i="72"/>
  <c r="HQ13" i="72"/>
  <c r="HT13" i="72" s="1"/>
  <c r="HM13" i="72"/>
  <c r="HD13" i="72"/>
  <c r="HN13" i="72" s="1"/>
  <c r="GW13" i="72"/>
  <c r="GQ13" i="72"/>
  <c r="GT13" i="72" s="1"/>
  <c r="GJ13" i="72"/>
  <c r="GM13" i="72" s="1"/>
  <c r="GD13" i="72"/>
  <c r="GG13" i="72" s="1"/>
  <c r="FW13" i="72"/>
  <c r="FQ13" i="72"/>
  <c r="FT13" i="72" s="1"/>
  <c r="FJ13" i="72"/>
  <c r="FM13" i="72" s="1"/>
  <c r="FD13" i="72"/>
  <c r="FG13" i="72" s="1"/>
  <c r="EW13" i="72"/>
  <c r="EZ13" i="72" s="1"/>
  <c r="EQ13" i="72"/>
  <c r="ET13" i="72" s="1"/>
  <c r="EJ13" i="72"/>
  <c r="EM13" i="72" s="1"/>
  <c r="ED13" i="72"/>
  <c r="DW13" i="72"/>
  <c r="DQ13" i="72"/>
  <c r="DT13" i="72" s="1"/>
  <c r="DJ13" i="72"/>
  <c r="DD13" i="72"/>
  <c r="DG13" i="72" s="1"/>
  <c r="CW13" i="72"/>
  <c r="CZ13" i="72" s="1"/>
  <c r="CQ13" i="72"/>
  <c r="CT13" i="72" s="1"/>
  <c r="CJ13" i="72"/>
  <c r="CM13" i="72" s="1"/>
  <c r="CD13" i="72"/>
  <c r="CG13" i="72" s="1"/>
  <c r="BW13" i="72"/>
  <c r="BQ13" i="72"/>
  <c r="BT13" i="72" s="1"/>
  <c r="BJ13" i="72"/>
  <c r="BD13" i="72"/>
  <c r="BG13" i="72" s="1"/>
  <c r="AW13" i="72"/>
  <c r="AQ13" i="72"/>
  <c r="AT13" i="72" s="1"/>
  <c r="AJ13" i="72"/>
  <c r="AM13" i="72" s="1"/>
  <c r="AD13" i="72"/>
  <c r="AG13" i="72" s="1"/>
  <c r="W13" i="72"/>
  <c r="Q13" i="72"/>
  <c r="T13" i="72" s="1"/>
  <c r="MI12" i="72"/>
  <c r="LZ12" i="72"/>
  <c r="HW12" i="72"/>
  <c r="HZ12" i="72" s="1"/>
  <c r="HQ12" i="72"/>
  <c r="HT12" i="72" s="1"/>
  <c r="HM12" i="72"/>
  <c r="HD12" i="72"/>
  <c r="GW12" i="72"/>
  <c r="GZ12" i="72" s="1"/>
  <c r="GQ12" i="72"/>
  <c r="GT12" i="72" s="1"/>
  <c r="GJ12" i="72"/>
  <c r="GM12" i="72" s="1"/>
  <c r="GD12" i="72"/>
  <c r="GG12" i="72" s="1"/>
  <c r="FW12" i="72"/>
  <c r="FQ12" i="72"/>
  <c r="FT12" i="72" s="1"/>
  <c r="FJ12" i="72"/>
  <c r="FD12" i="72"/>
  <c r="FG12" i="72" s="1"/>
  <c r="EW12" i="72"/>
  <c r="EZ12" i="72" s="1"/>
  <c r="EQ12" i="72"/>
  <c r="ET12" i="72" s="1"/>
  <c r="EJ12" i="72"/>
  <c r="EM12" i="72" s="1"/>
  <c r="ED12" i="72"/>
  <c r="EG12" i="72" s="1"/>
  <c r="DW12" i="72"/>
  <c r="DQ12" i="72"/>
  <c r="DT12" i="72" s="1"/>
  <c r="DJ12" i="72"/>
  <c r="DM12" i="72" s="1"/>
  <c r="DD12" i="72"/>
  <c r="DG12" i="72" s="1"/>
  <c r="CW12" i="72"/>
  <c r="CQ12" i="72"/>
  <c r="CT12" i="72" s="1"/>
  <c r="CJ12" i="72"/>
  <c r="CM12" i="72" s="1"/>
  <c r="CD12" i="72"/>
  <c r="BW12" i="72"/>
  <c r="BQ12" i="72"/>
  <c r="BT12" i="72" s="1"/>
  <c r="BJ12" i="72"/>
  <c r="BM12" i="72" s="1"/>
  <c r="BD12" i="72"/>
  <c r="BG12" i="72" s="1"/>
  <c r="AW12" i="72"/>
  <c r="AZ12" i="72" s="1"/>
  <c r="AQ12" i="72"/>
  <c r="AT12" i="72" s="1"/>
  <c r="AJ12" i="72"/>
  <c r="AD12" i="72"/>
  <c r="AG12" i="72" s="1"/>
  <c r="W12" i="72"/>
  <c r="Q12" i="72"/>
  <c r="T12" i="72" s="1"/>
  <c r="MI11" i="72"/>
  <c r="LZ11" i="72"/>
  <c r="HW11" i="72"/>
  <c r="HZ11" i="72" s="1"/>
  <c r="HQ11" i="72"/>
  <c r="HT11" i="72" s="1"/>
  <c r="HM11" i="72"/>
  <c r="HD11" i="72"/>
  <c r="HG11" i="72" s="1"/>
  <c r="GW11" i="72"/>
  <c r="GZ11" i="72" s="1"/>
  <c r="GQ11" i="72"/>
  <c r="GT11" i="72" s="1"/>
  <c r="GJ11" i="72"/>
  <c r="GD11" i="72"/>
  <c r="GG11" i="72" s="1"/>
  <c r="FW11" i="72"/>
  <c r="FQ11" i="72"/>
  <c r="FT11" i="72" s="1"/>
  <c r="FJ11" i="72"/>
  <c r="FM11" i="72" s="1"/>
  <c r="FD11" i="72"/>
  <c r="FG11" i="72" s="1"/>
  <c r="EW11" i="72"/>
  <c r="EZ11" i="72" s="1"/>
  <c r="EQ11" i="72"/>
  <c r="ET11" i="72" s="1"/>
  <c r="EJ11" i="72"/>
  <c r="ED11" i="72"/>
  <c r="EG11" i="72" s="1"/>
  <c r="DW11" i="72"/>
  <c r="DQ11" i="72"/>
  <c r="DT11" i="72" s="1"/>
  <c r="DJ11" i="72"/>
  <c r="DM11" i="72" s="1"/>
  <c r="DD11" i="72"/>
  <c r="DG11" i="72" s="1"/>
  <c r="CW11" i="72"/>
  <c r="CQ11" i="72"/>
  <c r="CT11" i="72" s="1"/>
  <c r="CJ11" i="72"/>
  <c r="CD11" i="72"/>
  <c r="CG11" i="72" s="1"/>
  <c r="BW11" i="72"/>
  <c r="BQ11" i="72"/>
  <c r="BT11" i="72" s="1"/>
  <c r="BJ11" i="72"/>
  <c r="BM11" i="72" s="1"/>
  <c r="BD11" i="72"/>
  <c r="BG11" i="72" s="1"/>
  <c r="AW11" i="72"/>
  <c r="AZ11" i="72" s="1"/>
  <c r="AQ11" i="72"/>
  <c r="AT11" i="72" s="1"/>
  <c r="AJ11" i="72"/>
  <c r="AD11" i="72"/>
  <c r="AG11" i="72" s="1"/>
  <c r="W11" i="72"/>
  <c r="Q11" i="72"/>
  <c r="T11" i="72" s="1"/>
  <c r="MI10" i="72"/>
  <c r="LZ10" i="72"/>
  <c r="MJ10" i="72" s="1"/>
  <c r="HW10" i="72"/>
  <c r="HZ10" i="72" s="1"/>
  <c r="HQ10" i="72"/>
  <c r="HT10" i="72" s="1"/>
  <c r="HM10" i="72"/>
  <c r="HD10" i="72"/>
  <c r="HG10" i="72" s="1"/>
  <c r="GW10" i="72"/>
  <c r="GZ10" i="72" s="1"/>
  <c r="GQ10" i="72"/>
  <c r="GT10" i="72" s="1"/>
  <c r="GJ10" i="72"/>
  <c r="GD10" i="72"/>
  <c r="GG10" i="72" s="1"/>
  <c r="FW10" i="72"/>
  <c r="FQ10" i="72"/>
  <c r="FT10" i="72" s="1"/>
  <c r="FJ10" i="72"/>
  <c r="FM10" i="72" s="1"/>
  <c r="FD10" i="72"/>
  <c r="FG10" i="72" s="1"/>
  <c r="EW10" i="72"/>
  <c r="EZ10" i="72" s="1"/>
  <c r="EQ10" i="72"/>
  <c r="ET10" i="72" s="1"/>
  <c r="EJ10" i="72"/>
  <c r="ED10" i="72"/>
  <c r="EG10" i="72" s="1"/>
  <c r="DW10" i="72"/>
  <c r="DQ10" i="72"/>
  <c r="DT10" i="72" s="1"/>
  <c r="DJ10" i="72"/>
  <c r="DM10" i="72" s="1"/>
  <c r="DD10" i="72"/>
  <c r="DG10" i="72" s="1"/>
  <c r="CW10" i="72"/>
  <c r="CZ10" i="72" s="1"/>
  <c r="CQ10" i="72"/>
  <c r="CT10" i="72" s="1"/>
  <c r="CJ10" i="72"/>
  <c r="CD10" i="72"/>
  <c r="CG10" i="72" s="1"/>
  <c r="BW10" i="72"/>
  <c r="BQ10" i="72"/>
  <c r="BT10" i="72" s="1"/>
  <c r="BJ10" i="72"/>
  <c r="BD10" i="72"/>
  <c r="BG10" i="72" s="1"/>
  <c r="AW10" i="72"/>
  <c r="AZ10" i="72" s="1"/>
  <c r="AQ10" i="72"/>
  <c r="AT10" i="72" s="1"/>
  <c r="AJ10" i="72"/>
  <c r="AD10" i="72"/>
  <c r="AG10" i="72" s="1"/>
  <c r="W10" i="72"/>
  <c r="Z10" i="72" s="1"/>
  <c r="Q10" i="72"/>
  <c r="T10" i="72" s="1"/>
  <c r="MI9" i="72"/>
  <c r="LZ9" i="72"/>
  <c r="MC9" i="72" s="1"/>
  <c r="HW9" i="72"/>
  <c r="HZ9" i="72" s="1"/>
  <c r="HQ9" i="72"/>
  <c r="HT9" i="72" s="1"/>
  <c r="HM9" i="72"/>
  <c r="HD9" i="72"/>
  <c r="HN9" i="72" s="1"/>
  <c r="GW9" i="72"/>
  <c r="GZ9" i="72" s="1"/>
  <c r="GQ9" i="72"/>
  <c r="GJ9" i="72"/>
  <c r="GD9" i="72"/>
  <c r="GG9" i="72" s="1"/>
  <c r="FW9" i="72"/>
  <c r="FQ9" i="72"/>
  <c r="FT9" i="72" s="1"/>
  <c r="FJ9" i="72"/>
  <c r="FM9" i="72" s="1"/>
  <c r="FD9" i="72"/>
  <c r="EW9" i="72"/>
  <c r="EZ9" i="72" s="1"/>
  <c r="EQ9" i="72"/>
  <c r="ET9" i="72" s="1"/>
  <c r="EJ9" i="72"/>
  <c r="ED9" i="72"/>
  <c r="EG9" i="72" s="1"/>
  <c r="DW9" i="72"/>
  <c r="DQ9" i="72"/>
  <c r="DT9" i="72" s="1"/>
  <c r="DJ9" i="72"/>
  <c r="DM9" i="72" s="1"/>
  <c r="DD9" i="72"/>
  <c r="CW9" i="72"/>
  <c r="CZ9" i="72" s="1"/>
  <c r="CQ9" i="72"/>
  <c r="CT9" i="72" s="1"/>
  <c r="CJ9" i="72"/>
  <c r="CD9" i="72"/>
  <c r="CG9" i="72" s="1"/>
  <c r="BW9" i="72"/>
  <c r="BZ9" i="72" s="1"/>
  <c r="BQ9" i="72"/>
  <c r="BT9" i="72" s="1"/>
  <c r="BJ9" i="72"/>
  <c r="BM9" i="72" s="1"/>
  <c r="BD9" i="72"/>
  <c r="BG9" i="72" s="1"/>
  <c r="AW9" i="72"/>
  <c r="AZ9" i="72" s="1"/>
  <c r="AQ9" i="72"/>
  <c r="AT9" i="72" s="1"/>
  <c r="AJ9" i="72"/>
  <c r="AM9" i="72" s="1"/>
  <c r="AD9" i="72"/>
  <c r="AG9" i="72" s="1"/>
  <c r="W9" i="72"/>
  <c r="Z9" i="72" s="1"/>
  <c r="Q9" i="72"/>
  <c r="T9" i="72" s="1"/>
  <c r="MI8" i="72"/>
  <c r="LZ8" i="72"/>
  <c r="MJ8" i="72" s="1"/>
  <c r="HW8" i="72"/>
  <c r="HQ8" i="72"/>
  <c r="HT8" i="72" s="1"/>
  <c r="HM8" i="72"/>
  <c r="HD8" i="72"/>
  <c r="HN8" i="72" s="1"/>
  <c r="GW8" i="72"/>
  <c r="GQ8" i="72"/>
  <c r="GT8" i="72" s="1"/>
  <c r="GJ8" i="72"/>
  <c r="GM8" i="72" s="1"/>
  <c r="GD8" i="72"/>
  <c r="FW8" i="72"/>
  <c r="FZ8" i="72" s="1"/>
  <c r="FQ8" i="72"/>
  <c r="FT8" i="72" s="1"/>
  <c r="FJ8" i="72"/>
  <c r="FD8" i="72"/>
  <c r="FG8" i="72" s="1"/>
  <c r="EW8" i="72"/>
  <c r="EQ8" i="72"/>
  <c r="ET8" i="72" s="1"/>
  <c r="EJ8" i="72"/>
  <c r="EM8" i="72" s="1"/>
  <c r="ED8" i="72"/>
  <c r="EG8" i="72" s="1"/>
  <c r="DW8" i="72"/>
  <c r="DZ8" i="72" s="1"/>
  <c r="DQ8" i="72"/>
  <c r="DT8" i="72" s="1"/>
  <c r="DJ8" i="72"/>
  <c r="DM8" i="72" s="1"/>
  <c r="DD8" i="72"/>
  <c r="DG8" i="72" s="1"/>
  <c r="CW8" i="72"/>
  <c r="CZ8" i="72" s="1"/>
  <c r="CQ8" i="72"/>
  <c r="CT8" i="72" s="1"/>
  <c r="CJ8" i="72"/>
  <c r="CM8" i="72" s="1"/>
  <c r="CD8" i="72"/>
  <c r="BW8" i="72"/>
  <c r="BZ8" i="72" s="1"/>
  <c r="BQ8" i="72"/>
  <c r="BJ8" i="72"/>
  <c r="BD8" i="72"/>
  <c r="BG8" i="72" s="1"/>
  <c r="AW8" i="72"/>
  <c r="AQ8" i="72"/>
  <c r="AT8" i="72" s="1"/>
  <c r="AJ8" i="72"/>
  <c r="AM8" i="72" s="1"/>
  <c r="AD8" i="72"/>
  <c r="W8" i="72"/>
  <c r="Z8" i="72" s="1"/>
  <c r="Q8" i="72"/>
  <c r="T8" i="72" s="1"/>
  <c r="MI7" i="72"/>
  <c r="LZ7" i="72"/>
  <c r="MJ7" i="72" s="1"/>
  <c r="HW7" i="72"/>
  <c r="HZ7" i="72" s="1"/>
  <c r="HQ7" i="72"/>
  <c r="HT7" i="72" s="1"/>
  <c r="HM7" i="72"/>
  <c r="HD7" i="72"/>
  <c r="HG7" i="72" s="1"/>
  <c r="GW7" i="72"/>
  <c r="GQ7" i="72"/>
  <c r="GT7" i="72" s="1"/>
  <c r="GJ7" i="72"/>
  <c r="GM7" i="72" s="1"/>
  <c r="GD7" i="72"/>
  <c r="GG7" i="72" s="1"/>
  <c r="FW7" i="72"/>
  <c r="FZ7" i="72" s="1"/>
  <c r="FQ7" i="72"/>
  <c r="FT7" i="72" s="1"/>
  <c r="FJ7" i="72"/>
  <c r="FD7" i="72"/>
  <c r="FG7" i="72" s="1"/>
  <c r="EW7" i="72"/>
  <c r="EQ7" i="72"/>
  <c r="ET7" i="72" s="1"/>
  <c r="EJ7" i="72"/>
  <c r="EM7" i="72" s="1"/>
  <c r="ED7" i="72"/>
  <c r="EG7" i="72" s="1"/>
  <c r="DW7" i="72"/>
  <c r="DZ7" i="72" s="1"/>
  <c r="DQ7" i="72"/>
  <c r="DJ7" i="72"/>
  <c r="DD7" i="72"/>
  <c r="DG7" i="72" s="1"/>
  <c r="CW7" i="72"/>
  <c r="CQ7" i="72"/>
  <c r="CT7" i="72" s="1"/>
  <c r="CJ7" i="72"/>
  <c r="CM7" i="72" s="1"/>
  <c r="CD7" i="72"/>
  <c r="CG7" i="72" s="1"/>
  <c r="BW7" i="72"/>
  <c r="BZ7" i="72" s="1"/>
  <c r="BQ7" i="72"/>
  <c r="BT7" i="72" s="1"/>
  <c r="BJ7" i="72"/>
  <c r="BD7" i="72"/>
  <c r="BG7" i="72" s="1"/>
  <c r="AW7" i="72"/>
  <c r="AQ7" i="72"/>
  <c r="AT7" i="72" s="1"/>
  <c r="AJ7" i="72"/>
  <c r="AM7" i="72" s="1"/>
  <c r="AD7" i="72"/>
  <c r="AG7" i="72" s="1"/>
  <c r="W7" i="72"/>
  <c r="Z7" i="72" s="1"/>
  <c r="Q7" i="72"/>
  <c r="MI6" i="72"/>
  <c r="LZ6" i="72"/>
  <c r="MJ6" i="72" s="1"/>
  <c r="HW6" i="72"/>
  <c r="HQ6" i="72"/>
  <c r="HT6" i="72" s="1"/>
  <c r="HM6" i="72"/>
  <c r="HD6" i="72"/>
  <c r="GW6" i="72"/>
  <c r="GQ6" i="72"/>
  <c r="GT6" i="72" s="1"/>
  <c r="GJ6" i="72"/>
  <c r="GM6" i="72" s="1"/>
  <c r="GD6" i="72"/>
  <c r="GG6" i="72" s="1"/>
  <c r="FW6" i="72"/>
  <c r="FZ6" i="72" s="1"/>
  <c r="FQ6" i="72"/>
  <c r="FT6" i="72" s="1"/>
  <c r="FJ6" i="72"/>
  <c r="FD6" i="72"/>
  <c r="FG6" i="72" s="1"/>
  <c r="EW6" i="72"/>
  <c r="EQ6" i="72"/>
  <c r="ET6" i="72" s="1"/>
  <c r="EJ6" i="72"/>
  <c r="EM6" i="72" s="1"/>
  <c r="ED6" i="72"/>
  <c r="EG6" i="72" s="1"/>
  <c r="DW6" i="72"/>
  <c r="DZ6" i="72" s="1"/>
  <c r="DQ6" i="72"/>
  <c r="DJ6" i="72"/>
  <c r="DD6" i="72"/>
  <c r="DG6" i="72" s="1"/>
  <c r="CW6" i="72"/>
  <c r="CQ6" i="72"/>
  <c r="CT6" i="72" s="1"/>
  <c r="CJ6" i="72"/>
  <c r="CM6" i="72" s="1"/>
  <c r="CD6" i="72"/>
  <c r="CG6" i="72" s="1"/>
  <c r="BW6" i="72"/>
  <c r="BZ6" i="72" s="1"/>
  <c r="BQ6" i="72"/>
  <c r="BT6" i="72" s="1"/>
  <c r="BJ6" i="72"/>
  <c r="BD6" i="72"/>
  <c r="BG6" i="72" s="1"/>
  <c r="AW6" i="72"/>
  <c r="AQ6" i="72"/>
  <c r="AT6" i="72" s="1"/>
  <c r="AJ6" i="72"/>
  <c r="AM6" i="72" s="1"/>
  <c r="AD6" i="72"/>
  <c r="AG6" i="72" s="1"/>
  <c r="W6" i="72"/>
  <c r="Z6" i="72" s="1"/>
  <c r="Q6" i="72"/>
  <c r="MI5" i="72"/>
  <c r="LZ5" i="72"/>
  <c r="MJ5" i="72" s="1"/>
  <c r="HW5" i="72"/>
  <c r="HQ5" i="72"/>
  <c r="HT5" i="72" s="1"/>
  <c r="HM5" i="72"/>
  <c r="HD5" i="72"/>
  <c r="HN5" i="72" s="1"/>
  <c r="GW5" i="72"/>
  <c r="GQ5" i="72"/>
  <c r="GT5" i="72" s="1"/>
  <c r="GJ5" i="72"/>
  <c r="GM5" i="72" s="1"/>
  <c r="GD5" i="72"/>
  <c r="GG5" i="72" s="1"/>
  <c r="FW5" i="72"/>
  <c r="FZ5" i="72" s="1"/>
  <c r="FQ5" i="72"/>
  <c r="FJ5" i="72"/>
  <c r="FD5" i="72"/>
  <c r="FG5" i="72" s="1"/>
  <c r="EW5" i="72"/>
  <c r="EQ5" i="72"/>
  <c r="ET5" i="72" s="1"/>
  <c r="EJ5" i="72"/>
  <c r="EM5" i="72" s="1"/>
  <c r="ED5" i="72"/>
  <c r="EG5" i="72" s="1"/>
  <c r="DW5" i="72"/>
  <c r="DZ5" i="72" s="1"/>
  <c r="DQ5" i="72"/>
  <c r="DJ5" i="72"/>
  <c r="DD5" i="72"/>
  <c r="DG5" i="72" s="1"/>
  <c r="CW5" i="72"/>
  <c r="CQ5" i="72"/>
  <c r="CT5" i="72" s="1"/>
  <c r="CJ5" i="72"/>
  <c r="CM5" i="72" s="1"/>
  <c r="CD5" i="72"/>
  <c r="CG5" i="72" s="1"/>
  <c r="BW5" i="72"/>
  <c r="BZ5" i="72" s="1"/>
  <c r="BQ5" i="72"/>
  <c r="BT5" i="72" s="1"/>
  <c r="BJ5" i="72"/>
  <c r="BD5" i="72"/>
  <c r="BG5" i="72" s="1"/>
  <c r="AW5" i="72"/>
  <c r="AQ5" i="72"/>
  <c r="AT5" i="72" s="1"/>
  <c r="AJ5" i="72"/>
  <c r="AM5" i="72" s="1"/>
  <c r="AD5" i="72"/>
  <c r="AG5" i="72" s="1"/>
  <c r="W5" i="72"/>
  <c r="Z5" i="72" s="1"/>
  <c r="Q5" i="72"/>
  <c r="HA15" i="66"/>
  <c r="GR15" i="66"/>
  <c r="GU15" i="66" s="1"/>
  <c r="GN15" i="66"/>
  <c r="GE15" i="66"/>
  <c r="GO15" i="66" s="1"/>
  <c r="GA15" i="66"/>
  <c r="FR15" i="66"/>
  <c r="GB15" i="66" s="1"/>
  <c r="FO15" i="66"/>
  <c r="FN15" i="66"/>
  <c r="FH15" i="66"/>
  <c r="FE15" i="66"/>
  <c r="FB15" i="66"/>
  <c r="FA15" i="66"/>
  <c r="EX15" i="66"/>
  <c r="EU15" i="66"/>
  <c r="ER15" i="66"/>
  <c r="EO15" i="66"/>
  <c r="EN15" i="66"/>
  <c r="EK15" i="66"/>
  <c r="EH15" i="66"/>
  <c r="EE15" i="66"/>
  <c r="EA15" i="66"/>
  <c r="DR15" i="66"/>
  <c r="DU15" i="66" s="1"/>
  <c r="DN15" i="66"/>
  <c r="DE15" i="66"/>
  <c r="DH15" i="66" s="1"/>
  <c r="DA15" i="66"/>
  <c r="CX15" i="66"/>
  <c r="CR15" i="66"/>
  <c r="CU15" i="66" s="1"/>
  <c r="CN15" i="66"/>
  <c r="CK15" i="66"/>
  <c r="CE15" i="66"/>
  <c r="CH15" i="66" s="1"/>
  <c r="CA15" i="66"/>
  <c r="BX15" i="66"/>
  <c r="BR15" i="66"/>
  <c r="CB15" i="66" s="1"/>
  <c r="BO15" i="66"/>
  <c r="BN15" i="66"/>
  <c r="BE15" i="66"/>
  <c r="BH15" i="66" s="1"/>
  <c r="BA15" i="66"/>
  <c r="AX15" i="66"/>
  <c r="AR15" i="66"/>
  <c r="BB15" i="66" s="1"/>
  <c r="AN15" i="66"/>
  <c r="AK15" i="66"/>
  <c r="AE15" i="66"/>
  <c r="AO15" i="66" s="1"/>
  <c r="AA15" i="66"/>
  <c r="X15" i="66"/>
  <c r="R15" i="66"/>
  <c r="AB15" i="66" s="1"/>
  <c r="HA14" i="66"/>
  <c r="GR14" i="66"/>
  <c r="HB14" i="66" s="1"/>
  <c r="GN14" i="66"/>
  <c r="GH14" i="66"/>
  <c r="GO14" i="66"/>
  <c r="GA14" i="66"/>
  <c r="FR14" i="66"/>
  <c r="FU14" i="66" s="1"/>
  <c r="FO14" i="66"/>
  <c r="FN14" i="66"/>
  <c r="FH14" i="66"/>
  <c r="FE14" i="66"/>
  <c r="FB14" i="66"/>
  <c r="FA14" i="66"/>
  <c r="EX14" i="66"/>
  <c r="EU14" i="66"/>
  <c r="ER14" i="66"/>
  <c r="EO14" i="66"/>
  <c r="EN14" i="66"/>
  <c r="EK14" i="66"/>
  <c r="EH14" i="66"/>
  <c r="EE14" i="66"/>
  <c r="EB14" i="66"/>
  <c r="EA14" i="66"/>
  <c r="DU14" i="66"/>
  <c r="DR14" i="66"/>
  <c r="DO14" i="66"/>
  <c r="DN14" i="66"/>
  <c r="DH14" i="66"/>
  <c r="DE14" i="66"/>
  <c r="DB14" i="66"/>
  <c r="DA14" i="66"/>
  <c r="CX14" i="66"/>
  <c r="CU14" i="66"/>
  <c r="CR14" i="66"/>
  <c r="CO14" i="66"/>
  <c r="CN14" i="66"/>
  <c r="CK14" i="66"/>
  <c r="CH14" i="66"/>
  <c r="CE14" i="66"/>
  <c r="CB14" i="66"/>
  <c r="CA14" i="66"/>
  <c r="BX14" i="66"/>
  <c r="BU14" i="66"/>
  <c r="BR14" i="66"/>
  <c r="BO14" i="66"/>
  <c r="BN14" i="66"/>
  <c r="BH14" i="66"/>
  <c r="BE14" i="66"/>
  <c r="BA14" i="66"/>
  <c r="AX14" i="66"/>
  <c r="AR14" i="66"/>
  <c r="BB14" i="66" s="1"/>
  <c r="AO14" i="66"/>
  <c r="AN14" i="66"/>
  <c r="AK14" i="66"/>
  <c r="AH14" i="66"/>
  <c r="AE14" i="66"/>
  <c r="AB14" i="66"/>
  <c r="AA14" i="66"/>
  <c r="X14" i="66"/>
  <c r="U14" i="66"/>
  <c r="R14" i="66"/>
  <c r="HA13" i="66"/>
  <c r="GR13" i="66"/>
  <c r="GU13" i="66" s="1"/>
  <c r="GN13" i="66"/>
  <c r="GE13" i="66"/>
  <c r="GH13" i="66" s="1"/>
  <c r="GA13" i="66"/>
  <c r="FR13" i="66"/>
  <c r="FU13" i="66" s="1"/>
  <c r="FO13" i="66"/>
  <c r="FN13" i="66"/>
  <c r="FH13" i="66"/>
  <c r="FE13" i="66"/>
  <c r="FB13" i="66"/>
  <c r="FA13" i="66"/>
  <c r="EX13" i="66"/>
  <c r="EU13" i="66"/>
  <c r="ER13" i="66"/>
  <c r="EO13" i="66"/>
  <c r="EN13" i="66"/>
  <c r="EK13" i="66"/>
  <c r="EH13" i="66"/>
  <c r="EE13" i="66"/>
  <c r="EB13" i="66"/>
  <c r="EA13" i="66"/>
  <c r="DU13" i="66"/>
  <c r="DR13" i="66"/>
  <c r="DO13" i="66"/>
  <c r="DN13" i="66"/>
  <c r="DH13" i="66"/>
  <c r="DE13" i="66"/>
  <c r="DB13" i="66"/>
  <c r="DA13" i="66"/>
  <c r="CX13" i="66"/>
  <c r="CU13" i="66"/>
  <c r="CR13" i="66"/>
  <c r="CO13" i="66"/>
  <c r="CN13" i="66"/>
  <c r="CK13" i="66"/>
  <c r="CH13" i="66"/>
  <c r="CE13" i="66"/>
  <c r="CB13" i="66"/>
  <c r="CA13" i="66"/>
  <c r="BX13" i="66"/>
  <c r="BU13" i="66"/>
  <c r="BR13" i="66"/>
  <c r="BO13" i="66"/>
  <c r="BN13" i="66"/>
  <c r="BH13" i="66"/>
  <c r="BE13" i="66"/>
  <c r="BA13" i="66"/>
  <c r="AX13" i="66"/>
  <c r="AU13" i="66"/>
  <c r="AR13" i="66"/>
  <c r="AO13" i="66"/>
  <c r="AN13" i="66"/>
  <c r="AK13" i="66"/>
  <c r="AH13" i="66"/>
  <c r="AE13" i="66"/>
  <c r="AB13" i="66"/>
  <c r="AA13" i="66"/>
  <c r="X13" i="66"/>
  <c r="U13" i="66"/>
  <c r="R13" i="66"/>
  <c r="HB12" i="66"/>
  <c r="HA12" i="66"/>
  <c r="GU12" i="66"/>
  <c r="GR12" i="66"/>
  <c r="GO12" i="66"/>
  <c r="GN12" i="66"/>
  <c r="GH12" i="66"/>
  <c r="GE12" i="66"/>
  <c r="GB12" i="66"/>
  <c r="GA12" i="66"/>
  <c r="FU12" i="66"/>
  <c r="FR12" i="66"/>
  <c r="FO12" i="66"/>
  <c r="FN12" i="66"/>
  <c r="FH12" i="66"/>
  <c r="FE12" i="66"/>
  <c r="FB12" i="66"/>
  <c r="FA12" i="66"/>
  <c r="EX12" i="66"/>
  <c r="EU12" i="66"/>
  <c r="ER12" i="66"/>
  <c r="EO12" i="66"/>
  <c r="EN12" i="66"/>
  <c r="EK12" i="66"/>
  <c r="EH12" i="66"/>
  <c r="EE12" i="66"/>
  <c r="EB12" i="66"/>
  <c r="EA12" i="66"/>
  <c r="DU12" i="66"/>
  <c r="DR12" i="66"/>
  <c r="DO12" i="66"/>
  <c r="DN12" i="66"/>
  <c r="DH12" i="66"/>
  <c r="DE12" i="66"/>
  <c r="DB12" i="66"/>
  <c r="DA12" i="66"/>
  <c r="CX12" i="66"/>
  <c r="CU12" i="66"/>
  <c r="CR12" i="66"/>
  <c r="CO12" i="66"/>
  <c r="CN12" i="66"/>
  <c r="CK12" i="66"/>
  <c r="CH12" i="66"/>
  <c r="CE12" i="66"/>
  <c r="CB12" i="66"/>
  <c r="CA12" i="66"/>
  <c r="BX12" i="66"/>
  <c r="BU12" i="66"/>
  <c r="BR12" i="66"/>
  <c r="BO12" i="66"/>
  <c r="BN12" i="66"/>
  <c r="BH12" i="66"/>
  <c r="BE12" i="66"/>
  <c r="BB12" i="66"/>
  <c r="BA12" i="66"/>
  <c r="AX12" i="66"/>
  <c r="AU12" i="66"/>
  <c r="AR12" i="66"/>
  <c r="AO12" i="66"/>
  <c r="AN12" i="66"/>
  <c r="AK12" i="66"/>
  <c r="AH12" i="66"/>
  <c r="AE12" i="66"/>
  <c r="AB12" i="66"/>
  <c r="AA12" i="66"/>
  <c r="X12" i="66"/>
  <c r="U12" i="66"/>
  <c r="R12" i="66"/>
  <c r="HA11" i="66"/>
  <c r="GR11" i="66"/>
  <c r="GU11" i="66" s="1"/>
  <c r="GN11" i="66"/>
  <c r="GE11" i="66"/>
  <c r="GO11" i="66" s="1"/>
  <c r="GB11" i="66"/>
  <c r="GA11" i="66"/>
  <c r="FR11" i="66"/>
  <c r="FU11" i="66" s="1"/>
  <c r="FO11" i="66"/>
  <c r="FN11" i="66"/>
  <c r="FH11" i="66"/>
  <c r="FE11" i="66"/>
  <c r="FA11" i="66"/>
  <c r="EX11" i="66"/>
  <c r="ER11" i="66"/>
  <c r="EU11" i="66" s="1"/>
  <c r="EN11" i="66"/>
  <c r="EK11" i="66"/>
  <c r="EE11" i="66"/>
  <c r="EH11" i="66" s="1"/>
  <c r="EA11" i="66"/>
  <c r="DR11" i="66"/>
  <c r="DU11" i="66" s="1"/>
  <c r="DN11" i="66"/>
  <c r="DE11" i="66"/>
  <c r="DO11" i="66" s="1"/>
  <c r="DA11" i="66"/>
  <c r="CX11" i="66"/>
  <c r="CR11" i="66"/>
  <c r="CU11" i="66" s="1"/>
  <c r="CN11" i="66"/>
  <c r="CK11" i="66"/>
  <c r="CE11" i="66"/>
  <c r="CH11" i="66" s="1"/>
  <c r="CA11" i="66"/>
  <c r="BX11" i="66"/>
  <c r="BU11" i="66"/>
  <c r="BR11" i="66"/>
  <c r="CB11" i="66" s="1"/>
  <c r="BN11" i="66"/>
  <c r="BE11" i="66"/>
  <c r="BO11" i="66" s="1"/>
  <c r="BA11" i="66"/>
  <c r="AX11" i="66"/>
  <c r="AR11" i="66"/>
  <c r="AU11" i="66" s="1"/>
  <c r="AN11" i="66"/>
  <c r="AK11" i="66"/>
  <c r="AE11" i="66"/>
  <c r="AO11" i="66" s="1"/>
  <c r="AA11" i="66"/>
  <c r="X11" i="66"/>
  <c r="R11" i="66"/>
  <c r="AB11" i="66" s="1"/>
  <c r="HB10" i="66"/>
  <c r="HA10" i="66"/>
  <c r="GU10" i="66"/>
  <c r="GR10" i="66"/>
  <c r="GO10" i="66"/>
  <c r="GN10" i="66"/>
  <c r="GH10" i="66"/>
  <c r="GE10" i="66"/>
  <c r="GB10" i="66"/>
  <c r="GA10" i="66"/>
  <c r="FU10" i="66"/>
  <c r="FR10" i="66"/>
  <c r="FO10" i="66"/>
  <c r="FN10" i="66"/>
  <c r="FH10" i="66"/>
  <c r="FE10" i="66"/>
  <c r="FB10" i="66"/>
  <c r="FA10" i="66"/>
  <c r="EX10" i="66"/>
  <c r="EU10" i="66"/>
  <c r="ER10" i="66"/>
  <c r="EO10" i="66"/>
  <c r="EN10" i="66"/>
  <c r="EK10" i="66"/>
  <c r="EH10" i="66"/>
  <c r="EE10" i="66"/>
  <c r="EB10" i="66"/>
  <c r="EA10" i="66"/>
  <c r="DU10" i="66"/>
  <c r="DR10" i="66"/>
  <c r="DO10" i="66"/>
  <c r="DN10" i="66"/>
  <c r="DH10" i="66"/>
  <c r="DE10" i="66"/>
  <c r="DB10" i="66"/>
  <c r="DA10" i="66"/>
  <c r="CX10" i="66"/>
  <c r="CU10" i="66"/>
  <c r="CR10" i="66"/>
  <c r="CO10" i="66"/>
  <c r="CN10" i="66"/>
  <c r="CK10" i="66"/>
  <c r="CH10" i="66"/>
  <c r="CE10" i="66"/>
  <c r="CB10" i="66"/>
  <c r="CA10" i="66"/>
  <c r="BX10" i="66"/>
  <c r="BU10" i="66"/>
  <c r="BR10" i="66"/>
  <c r="BO10" i="66"/>
  <c r="BN10" i="66"/>
  <c r="BH10" i="66"/>
  <c r="BE10" i="66"/>
  <c r="BB10" i="66"/>
  <c r="BA10" i="66"/>
  <c r="AX10" i="66"/>
  <c r="AU10" i="66"/>
  <c r="AR10" i="66"/>
  <c r="AO10" i="66"/>
  <c r="AN10" i="66"/>
  <c r="AK10" i="66"/>
  <c r="AH10" i="66"/>
  <c r="AE10" i="66"/>
  <c r="AB10" i="66"/>
  <c r="AA10" i="66"/>
  <c r="X10" i="66"/>
  <c r="U10" i="66"/>
  <c r="R10" i="66"/>
  <c r="HB9" i="66"/>
  <c r="HA9" i="66"/>
  <c r="GU9" i="66"/>
  <c r="GR9" i="66"/>
  <c r="GO9" i="66"/>
  <c r="GN9" i="66"/>
  <c r="GH9" i="66"/>
  <c r="GE9" i="66"/>
  <c r="GB9" i="66"/>
  <c r="GA9" i="66"/>
  <c r="FU9" i="66"/>
  <c r="FR9" i="66"/>
  <c r="FO9" i="66"/>
  <c r="FN9" i="66"/>
  <c r="FH9" i="66"/>
  <c r="FE9" i="66"/>
  <c r="FB9" i="66"/>
  <c r="FA9" i="66"/>
  <c r="EX9" i="66"/>
  <c r="EU9" i="66"/>
  <c r="ER9" i="66"/>
  <c r="EO9" i="66"/>
  <c r="EN9" i="66"/>
  <c r="EK9" i="66"/>
  <c r="EH9" i="66"/>
  <c r="EE9" i="66"/>
  <c r="EB9" i="66"/>
  <c r="EA9" i="66"/>
  <c r="DU9" i="66"/>
  <c r="DR9" i="66"/>
  <c r="DO9" i="66"/>
  <c r="DN9" i="66"/>
  <c r="DH9" i="66"/>
  <c r="DE9" i="66"/>
  <c r="DB9" i="66"/>
  <c r="DA9" i="66"/>
  <c r="CX9" i="66"/>
  <c r="CU9" i="66"/>
  <c r="CR9" i="66"/>
  <c r="CO9" i="66"/>
  <c r="CN9" i="66"/>
  <c r="CK9" i="66"/>
  <c r="CH9" i="66"/>
  <c r="CE9" i="66"/>
  <c r="CB9" i="66"/>
  <c r="CA9" i="66"/>
  <c r="BX9" i="66"/>
  <c r="BU9" i="66"/>
  <c r="BR9" i="66"/>
  <c r="BO9" i="66"/>
  <c r="BN9" i="66"/>
  <c r="BH9" i="66"/>
  <c r="BE9" i="66"/>
  <c r="BB9" i="66"/>
  <c r="BA9" i="66"/>
  <c r="AX9" i="66"/>
  <c r="AU9" i="66"/>
  <c r="AR9" i="66"/>
  <c r="AO9" i="66"/>
  <c r="AN9" i="66"/>
  <c r="AK9" i="66"/>
  <c r="AH9" i="66"/>
  <c r="AE9" i="66"/>
  <c r="AB9" i="66"/>
  <c r="AA9" i="66"/>
  <c r="X9" i="66"/>
  <c r="U9" i="66"/>
  <c r="R9" i="66"/>
  <c r="HB8" i="66"/>
  <c r="HA8" i="66"/>
  <c r="GU8" i="66"/>
  <c r="GR8" i="66"/>
  <c r="GN8" i="66"/>
  <c r="GE8" i="66"/>
  <c r="GO8" i="66" s="1"/>
  <c r="GA8" i="66"/>
  <c r="FR8" i="66"/>
  <c r="GB8" i="66" s="1"/>
  <c r="FO8" i="66"/>
  <c r="FN8" i="66"/>
  <c r="FH8" i="66"/>
  <c r="FE8" i="66"/>
  <c r="FA8" i="66"/>
  <c r="EX8" i="66"/>
  <c r="ER8" i="66"/>
  <c r="EU8" i="66" s="1"/>
  <c r="EO8" i="66"/>
  <c r="EN8" i="66"/>
  <c r="EK8" i="66"/>
  <c r="EH8" i="66"/>
  <c r="EE8" i="66"/>
  <c r="EB8" i="66"/>
  <c r="EA8" i="66"/>
  <c r="DU8" i="66"/>
  <c r="DR8" i="66"/>
  <c r="DO8" i="66"/>
  <c r="DN8" i="66"/>
  <c r="DH8" i="66"/>
  <c r="DE8" i="66"/>
  <c r="DB8" i="66"/>
  <c r="DA8" i="66"/>
  <c r="CX8" i="66"/>
  <c r="CU8" i="66"/>
  <c r="CR8" i="66"/>
  <c r="CO8" i="66"/>
  <c r="CN8" i="66"/>
  <c r="CK8" i="66"/>
  <c r="CH8" i="66"/>
  <c r="CE8" i="66"/>
  <c r="CB8" i="66"/>
  <c r="CA8" i="66"/>
  <c r="BX8" i="66"/>
  <c r="BU8" i="66"/>
  <c r="BR8" i="66"/>
  <c r="BO8" i="66"/>
  <c r="BN8" i="66"/>
  <c r="BH8" i="66"/>
  <c r="BE8" i="66"/>
  <c r="BB8" i="66"/>
  <c r="BA8" i="66"/>
  <c r="AX8" i="66"/>
  <c r="AU8" i="66"/>
  <c r="AR8" i="66"/>
  <c r="AO8" i="66"/>
  <c r="AN8" i="66"/>
  <c r="AK8" i="66"/>
  <c r="AH8" i="66"/>
  <c r="AE8" i="66"/>
  <c r="AA8" i="66"/>
  <c r="X8" i="66"/>
  <c r="R8" i="66"/>
  <c r="AB8" i="66" s="1"/>
  <c r="HB7" i="66"/>
  <c r="HA7" i="66"/>
  <c r="GU7" i="66"/>
  <c r="GR7" i="66"/>
  <c r="GO7" i="66"/>
  <c r="GN7" i="66"/>
  <c r="GH7" i="66"/>
  <c r="GE7" i="66"/>
  <c r="GB7" i="66"/>
  <c r="GA7" i="66"/>
  <c r="FU7" i="66"/>
  <c r="FR7" i="66"/>
  <c r="FO7" i="66"/>
  <c r="FN7" i="66"/>
  <c r="FH7" i="66"/>
  <c r="FE7" i="66"/>
  <c r="FA7" i="66"/>
  <c r="EX7" i="66"/>
  <c r="ER7" i="66"/>
  <c r="FB7" i="66" s="1"/>
  <c r="EN7" i="66"/>
  <c r="EK7" i="66"/>
  <c r="EE7" i="66"/>
  <c r="EH7" i="66" s="1"/>
  <c r="EA7" i="66"/>
  <c r="DR7" i="66"/>
  <c r="DU7" i="66" s="1"/>
  <c r="DO7" i="66"/>
  <c r="DN7" i="66"/>
  <c r="DH7" i="66"/>
  <c r="DE7" i="66"/>
  <c r="DB7" i="66"/>
  <c r="DA7" i="66"/>
  <c r="CX7" i="66"/>
  <c r="CU7" i="66"/>
  <c r="CR7" i="66"/>
  <c r="CO7" i="66"/>
  <c r="CN7" i="66"/>
  <c r="CK7" i="66"/>
  <c r="CH7" i="66"/>
  <c r="CE7" i="66"/>
  <c r="CB7" i="66"/>
  <c r="CA7" i="66"/>
  <c r="BX7" i="66"/>
  <c r="BU7" i="66"/>
  <c r="BR7" i="66"/>
  <c r="BN7" i="66"/>
  <c r="BE7" i="66"/>
  <c r="BO7" i="66" s="1"/>
  <c r="BB7" i="66"/>
  <c r="BA7" i="66"/>
  <c r="AX7" i="66"/>
  <c r="AU7" i="66"/>
  <c r="AR7" i="66"/>
  <c r="AN7" i="66"/>
  <c r="AK7" i="66"/>
  <c r="AE7" i="66"/>
  <c r="AH7" i="66" s="1"/>
  <c r="AA7" i="66"/>
  <c r="X7" i="66"/>
  <c r="R7" i="66"/>
  <c r="U7" i="66" s="1"/>
  <c r="HB6" i="66"/>
  <c r="HA6" i="66"/>
  <c r="GU6" i="66"/>
  <c r="GR6" i="66"/>
  <c r="GO6" i="66"/>
  <c r="GN6" i="66"/>
  <c r="GH6" i="66"/>
  <c r="GE6" i="66"/>
  <c r="GB6" i="66"/>
  <c r="GA6" i="66"/>
  <c r="FU6" i="66"/>
  <c r="FR6" i="66"/>
  <c r="FO6" i="66"/>
  <c r="FN6" i="66"/>
  <c r="FH6" i="66"/>
  <c r="FE6" i="66"/>
  <c r="FB6" i="66"/>
  <c r="FA6" i="66"/>
  <c r="EX6" i="66"/>
  <c r="EU6" i="66"/>
  <c r="ER6" i="66"/>
  <c r="EO6" i="66"/>
  <c r="EN6" i="66"/>
  <c r="EK6" i="66"/>
  <c r="EH6" i="66"/>
  <c r="EE6" i="66"/>
  <c r="EB6" i="66"/>
  <c r="EA6" i="66"/>
  <c r="DU6" i="66"/>
  <c r="DR6" i="66"/>
  <c r="DO6" i="66"/>
  <c r="DN6" i="66"/>
  <c r="DH6" i="66"/>
  <c r="DE6" i="66"/>
  <c r="DB6" i="66"/>
  <c r="DA6" i="66"/>
  <c r="CX6" i="66"/>
  <c r="CU6" i="66"/>
  <c r="CR6" i="66"/>
  <c r="CO6" i="66"/>
  <c r="CN6" i="66"/>
  <c r="CK6" i="66"/>
  <c r="CH6" i="66"/>
  <c r="CE6" i="66"/>
  <c r="CB6" i="66"/>
  <c r="CA6" i="66"/>
  <c r="BX6" i="66"/>
  <c r="BU6" i="66"/>
  <c r="BR6" i="66"/>
  <c r="BO6" i="66"/>
  <c r="BN6" i="66"/>
  <c r="BH6" i="66"/>
  <c r="BE6" i="66"/>
  <c r="BB6" i="66"/>
  <c r="BA6" i="66"/>
  <c r="AX6" i="66"/>
  <c r="AU6" i="66"/>
  <c r="AR6" i="66"/>
  <c r="AO6" i="66"/>
  <c r="AN6" i="66"/>
  <c r="AK6" i="66"/>
  <c r="AH6" i="66"/>
  <c r="AE6" i="66"/>
  <c r="AB6" i="66"/>
  <c r="AA6" i="66"/>
  <c r="X6" i="66"/>
  <c r="U6" i="66"/>
  <c r="R6" i="66"/>
  <c r="HB5" i="66"/>
  <c r="HA5" i="66"/>
  <c r="GU5" i="66"/>
  <c r="GR5" i="66"/>
  <c r="GO5" i="66"/>
  <c r="GN5" i="66"/>
  <c r="GH5" i="66"/>
  <c r="GE5" i="66"/>
  <c r="GB5" i="66"/>
  <c r="GA5" i="66"/>
  <c r="FU5" i="66"/>
  <c r="FR5" i="66"/>
  <c r="FO5" i="66"/>
  <c r="FN5" i="66"/>
  <c r="FH5" i="66"/>
  <c r="FE5" i="66"/>
  <c r="FA5" i="66"/>
  <c r="EX5" i="66"/>
  <c r="ER5" i="66"/>
  <c r="EU5" i="66" s="1"/>
  <c r="EN5" i="66"/>
  <c r="EK5" i="66"/>
  <c r="EH5" i="66"/>
  <c r="EE5" i="66"/>
  <c r="EO5" i="66" s="1"/>
  <c r="EA5" i="66"/>
  <c r="DR5" i="66"/>
  <c r="DU5" i="66" s="1"/>
  <c r="DO5" i="66"/>
  <c r="DN5" i="66"/>
  <c r="DH5" i="66"/>
  <c r="DE5" i="66"/>
  <c r="DB5" i="66"/>
  <c r="DA5" i="66"/>
  <c r="CX5" i="66"/>
  <c r="CU5" i="66"/>
  <c r="CR5" i="66"/>
  <c r="CO5" i="66"/>
  <c r="CN5" i="66"/>
  <c r="CK5" i="66"/>
  <c r="CH5" i="66"/>
  <c r="CE5" i="66"/>
  <c r="CB5" i="66"/>
  <c r="CA5" i="66"/>
  <c r="BX5" i="66"/>
  <c r="BU5" i="66"/>
  <c r="BR5" i="66"/>
  <c r="BO5" i="66"/>
  <c r="BN5" i="66"/>
  <c r="BE5" i="66"/>
  <c r="BH5" i="66" s="1"/>
  <c r="BB5" i="66"/>
  <c r="BA5" i="66"/>
  <c r="AX5" i="66"/>
  <c r="AU5" i="66"/>
  <c r="AR5" i="66"/>
  <c r="AN5" i="66"/>
  <c r="AK5" i="66"/>
  <c r="AE5" i="66"/>
  <c r="AH5" i="66" s="1"/>
  <c r="AA5" i="66"/>
  <c r="X5" i="66"/>
  <c r="R5" i="66"/>
  <c r="U5" i="66" s="1"/>
  <c r="HA30" i="78"/>
  <c r="GZ30" i="78"/>
  <c r="GW30" i="78"/>
  <c r="GT30" i="78"/>
  <c r="GQ30" i="78"/>
  <c r="GN30" i="78"/>
  <c r="GM30" i="78"/>
  <c r="GJ30" i="78"/>
  <c r="GG30" i="78"/>
  <c r="GD30" i="78"/>
  <c r="GA30" i="78"/>
  <c r="FZ30" i="78"/>
  <c r="FT30" i="78"/>
  <c r="FQ30" i="78"/>
  <c r="FN30" i="78"/>
  <c r="FM30" i="78"/>
  <c r="FG30" i="78"/>
  <c r="FD30" i="78"/>
  <c r="FA30" i="78"/>
  <c r="EZ30" i="78"/>
  <c r="EW30" i="78"/>
  <c r="ET30" i="78"/>
  <c r="EQ30" i="78"/>
  <c r="EN30" i="78"/>
  <c r="EM30" i="78"/>
  <c r="EG30" i="78"/>
  <c r="ED30" i="78"/>
  <c r="EA30" i="78"/>
  <c r="DZ30" i="78"/>
  <c r="DW30" i="78"/>
  <c r="DT30" i="78"/>
  <c r="DQ30" i="78"/>
  <c r="DN30" i="78"/>
  <c r="DM30" i="78"/>
  <c r="DJ30" i="78"/>
  <c r="DG30" i="78"/>
  <c r="DD30" i="78"/>
  <c r="DA30" i="78"/>
  <c r="CZ30" i="78"/>
  <c r="CW30" i="78"/>
  <c r="CT30" i="78"/>
  <c r="CQ30" i="78"/>
  <c r="CN30" i="78"/>
  <c r="CM30" i="78"/>
  <c r="CJ30" i="78"/>
  <c r="CG30" i="78"/>
  <c r="CD30" i="78"/>
  <c r="CA30" i="78"/>
  <c r="BZ30" i="78"/>
  <c r="BW30" i="78"/>
  <c r="BT30" i="78"/>
  <c r="BQ30" i="78"/>
  <c r="BN30" i="78"/>
  <c r="BM30" i="78"/>
  <c r="BJ30" i="78"/>
  <c r="BG30" i="78"/>
  <c r="BD30" i="78"/>
  <c r="BA30" i="78"/>
  <c r="AZ30" i="78"/>
  <c r="AW30" i="78"/>
  <c r="AT30" i="78"/>
  <c r="AQ30" i="78"/>
  <c r="AN30" i="78"/>
  <c r="AM30" i="78"/>
  <c r="AJ30" i="78"/>
  <c r="AG30" i="78"/>
  <c r="AD30" i="78"/>
  <c r="AA30" i="78"/>
  <c r="Z30" i="78"/>
  <c r="W30" i="78"/>
  <c r="T30" i="78"/>
  <c r="Q30" i="78"/>
  <c r="HA26" i="78"/>
  <c r="GZ26" i="78"/>
  <c r="GW26" i="78"/>
  <c r="GT26" i="78"/>
  <c r="GQ26" i="78"/>
  <c r="GM26" i="78"/>
  <c r="GJ26" i="78"/>
  <c r="GD26" i="78"/>
  <c r="GG26" i="78" s="1"/>
  <c r="GA26" i="78"/>
  <c r="FZ26" i="78"/>
  <c r="FT26" i="78"/>
  <c r="FQ26" i="78"/>
  <c r="FN26" i="78"/>
  <c r="FM26" i="78"/>
  <c r="FD26" i="78"/>
  <c r="FG26" i="78" s="1"/>
  <c r="EZ26" i="78"/>
  <c r="EW26" i="78"/>
  <c r="EQ26" i="78"/>
  <c r="FA26" i="78" s="1"/>
  <c r="EN26" i="78"/>
  <c r="EM26" i="78"/>
  <c r="ED26" i="78"/>
  <c r="EG26" i="78" s="1"/>
  <c r="DZ26" i="78"/>
  <c r="DW26" i="78"/>
  <c r="DQ26" i="78"/>
  <c r="DT26" i="78" s="1"/>
  <c r="DM26" i="78"/>
  <c r="DJ26" i="78"/>
  <c r="DD26" i="78"/>
  <c r="DN26" i="78" s="1"/>
  <c r="CZ26" i="78"/>
  <c r="CW26" i="78"/>
  <c r="CQ26" i="78"/>
  <c r="CT26" i="78" s="1"/>
  <c r="CM26" i="78"/>
  <c r="CJ26" i="78"/>
  <c r="CD26" i="78"/>
  <c r="CG26" i="78" s="1"/>
  <c r="BZ26" i="78"/>
  <c r="BW26" i="78"/>
  <c r="BQ26" i="78"/>
  <c r="BT26" i="78" s="1"/>
  <c r="BM26" i="78"/>
  <c r="BJ26" i="78"/>
  <c r="BG26" i="78"/>
  <c r="BD26" i="78"/>
  <c r="BN26" i="78" s="1"/>
  <c r="AZ26" i="78"/>
  <c r="AW26" i="78"/>
  <c r="AQ26" i="78"/>
  <c r="AT26" i="78" s="1"/>
  <c r="AM26" i="78"/>
  <c r="AJ26" i="78"/>
  <c r="AD26" i="78"/>
  <c r="AN26" i="78" s="1"/>
  <c r="Z26" i="78"/>
  <c r="W26" i="78"/>
  <c r="Q26" i="78"/>
  <c r="T26" i="78" s="1"/>
  <c r="HA25" i="78"/>
  <c r="GZ25" i="78"/>
  <c r="GW25" i="78"/>
  <c r="GT25" i="78"/>
  <c r="GQ25" i="78"/>
  <c r="GN25" i="78"/>
  <c r="GM25" i="78"/>
  <c r="GJ25" i="78"/>
  <c r="GG25" i="78"/>
  <c r="GD25" i="78"/>
  <c r="GA25" i="78"/>
  <c r="FZ25" i="78"/>
  <c r="FT25" i="78"/>
  <c r="FQ25" i="78"/>
  <c r="FN25" i="78"/>
  <c r="FM25" i="78"/>
  <c r="FG25" i="78"/>
  <c r="FD25" i="78"/>
  <c r="FA25" i="78"/>
  <c r="EZ25" i="78"/>
  <c r="EW25" i="78"/>
  <c r="ET25" i="78"/>
  <c r="EQ25" i="78"/>
  <c r="EN25" i="78"/>
  <c r="EM25" i="78"/>
  <c r="EG25" i="78"/>
  <c r="ED25" i="78"/>
  <c r="EA25" i="78"/>
  <c r="DZ25" i="78"/>
  <c r="DW25" i="78"/>
  <c r="DT25" i="78"/>
  <c r="DQ25" i="78"/>
  <c r="DN25" i="78"/>
  <c r="DM25" i="78"/>
  <c r="DJ25" i="78"/>
  <c r="DG25" i="78"/>
  <c r="DD25" i="78"/>
  <c r="DA25" i="78"/>
  <c r="CZ25" i="78"/>
  <c r="CW25" i="78"/>
  <c r="CT25" i="78"/>
  <c r="CQ25" i="78"/>
  <c r="CN25" i="78"/>
  <c r="CM25" i="78"/>
  <c r="CJ25" i="78"/>
  <c r="CG25" i="78"/>
  <c r="CD25" i="78"/>
  <c r="CA25" i="78"/>
  <c r="BZ25" i="78"/>
  <c r="BW25" i="78"/>
  <c r="BT25" i="78"/>
  <c r="BQ25" i="78"/>
  <c r="BN25" i="78"/>
  <c r="BM25" i="78"/>
  <c r="BJ25" i="78"/>
  <c r="BG25" i="78"/>
  <c r="BD25" i="78"/>
  <c r="BA25" i="78"/>
  <c r="AZ25" i="78"/>
  <c r="AW25" i="78"/>
  <c r="AT25" i="78"/>
  <c r="AQ25" i="78"/>
  <c r="AN25" i="78"/>
  <c r="AM25" i="78"/>
  <c r="AJ25" i="78"/>
  <c r="AG25" i="78"/>
  <c r="AD25" i="78"/>
  <c r="AA25" i="78"/>
  <c r="Z25" i="78"/>
  <c r="W25" i="78"/>
  <c r="T25" i="78"/>
  <c r="Q25" i="78"/>
  <c r="HA24" i="78"/>
  <c r="GZ24" i="78"/>
  <c r="GW24" i="78"/>
  <c r="GT24" i="78"/>
  <c r="GQ24" i="78"/>
  <c r="GN24" i="78"/>
  <c r="GM24" i="78"/>
  <c r="GJ24" i="78"/>
  <c r="GG24" i="78"/>
  <c r="GD24" i="78"/>
  <c r="GA24" i="78"/>
  <c r="FZ24" i="78"/>
  <c r="FT24" i="78"/>
  <c r="FQ24" i="78"/>
  <c r="FN24" i="78"/>
  <c r="FM24" i="78"/>
  <c r="FG24" i="78"/>
  <c r="FD24" i="78"/>
  <c r="FA24" i="78"/>
  <c r="EZ24" i="78"/>
  <c r="EW24" i="78"/>
  <c r="ET24" i="78"/>
  <c r="EQ24" i="78"/>
  <c r="EN24" i="78"/>
  <c r="EM24" i="78"/>
  <c r="EG24" i="78"/>
  <c r="ED24" i="78"/>
  <c r="DW24" i="78"/>
  <c r="EA24" i="78" s="1"/>
  <c r="DT24" i="78"/>
  <c r="DQ24" i="78"/>
  <c r="DM24" i="78"/>
  <c r="DJ24" i="78"/>
  <c r="DG24" i="78"/>
  <c r="DD24" i="78"/>
  <c r="DN24" i="78" s="1"/>
  <c r="CZ24" i="78"/>
  <c r="CW24" i="78"/>
  <c r="CQ24" i="78"/>
  <c r="CT24" i="78" s="1"/>
  <c r="CN24" i="78"/>
  <c r="CM24" i="78"/>
  <c r="CJ24" i="78"/>
  <c r="CG24" i="78"/>
  <c r="CD24" i="78"/>
  <c r="CA24" i="78"/>
  <c r="BZ24" i="78"/>
  <c r="BW24" i="78"/>
  <c r="BT24" i="78"/>
  <c r="BQ24" i="78"/>
  <c r="BN24" i="78"/>
  <c r="BM24" i="78"/>
  <c r="BJ24" i="78"/>
  <c r="BG24" i="78"/>
  <c r="BD24" i="78"/>
  <c r="AZ24" i="78"/>
  <c r="AW24" i="78"/>
  <c r="AQ24" i="78"/>
  <c r="AT24" i="78" s="1"/>
  <c r="AN24" i="78"/>
  <c r="AM24" i="78"/>
  <c r="AJ24" i="78"/>
  <c r="AG24" i="78"/>
  <c r="AD24" i="78"/>
  <c r="Z24" i="78"/>
  <c r="W24" i="78"/>
  <c r="Q24" i="78"/>
  <c r="T24" i="78" s="1"/>
  <c r="HA23" i="78"/>
  <c r="GZ23" i="78"/>
  <c r="GW23" i="78"/>
  <c r="GT23" i="78"/>
  <c r="GQ23" i="78"/>
  <c r="GN23" i="78"/>
  <c r="GM23" i="78"/>
  <c r="GJ23" i="78"/>
  <c r="GG23" i="78"/>
  <c r="GD23" i="78"/>
  <c r="GA23" i="78"/>
  <c r="FZ23" i="78"/>
  <c r="FT23" i="78"/>
  <c r="FQ23" i="78"/>
  <c r="FN23" i="78"/>
  <c r="FM23" i="78"/>
  <c r="FG23" i="78"/>
  <c r="FD23" i="78"/>
  <c r="FA23" i="78"/>
  <c r="EZ23" i="78"/>
  <c r="EW23" i="78"/>
  <c r="ET23" i="78"/>
  <c r="EQ23" i="78"/>
  <c r="EN23" i="78"/>
  <c r="EM23" i="78"/>
  <c r="EG23" i="78"/>
  <c r="ED23" i="78"/>
  <c r="EA23" i="78"/>
  <c r="DZ23" i="78"/>
  <c r="DW23" i="78"/>
  <c r="DT23" i="78"/>
  <c r="DQ23" i="78"/>
  <c r="DN23" i="78"/>
  <c r="DM23" i="78"/>
  <c r="DJ23" i="78"/>
  <c r="DG23" i="78"/>
  <c r="DD23" i="78"/>
  <c r="DA23" i="78"/>
  <c r="CZ23" i="78"/>
  <c r="CW23" i="78"/>
  <c r="CT23" i="78"/>
  <c r="CQ23" i="78"/>
  <c r="CN23" i="78"/>
  <c r="CM23" i="78"/>
  <c r="CJ23" i="78"/>
  <c r="CG23" i="78"/>
  <c r="CD23" i="78"/>
  <c r="CA23" i="78"/>
  <c r="BZ23" i="78"/>
  <c r="BW23" i="78"/>
  <c r="BT23" i="78"/>
  <c r="BQ23" i="78"/>
  <c r="BN23" i="78"/>
  <c r="BM23" i="78"/>
  <c r="BJ23" i="78"/>
  <c r="BG23" i="78"/>
  <c r="BD23" i="78"/>
  <c r="BA23" i="78"/>
  <c r="AZ23" i="78"/>
  <c r="AW23" i="78"/>
  <c r="AT23" i="78"/>
  <c r="AQ23" i="78"/>
  <c r="AN23" i="78"/>
  <c r="AM23" i="78"/>
  <c r="AJ23" i="78"/>
  <c r="AG23" i="78"/>
  <c r="AD23" i="78"/>
  <c r="AA23" i="78"/>
  <c r="Z23" i="78"/>
  <c r="W23" i="78"/>
  <c r="T23" i="78"/>
  <c r="Q23" i="78"/>
  <c r="HA22" i="78"/>
  <c r="GZ22" i="78"/>
  <c r="GW22" i="78"/>
  <c r="GT22" i="78"/>
  <c r="GQ22" i="78"/>
  <c r="GN22" i="78"/>
  <c r="GM22" i="78"/>
  <c r="GJ22" i="78"/>
  <c r="GG22" i="78"/>
  <c r="GD22" i="78"/>
  <c r="GA22" i="78"/>
  <c r="FZ22" i="78"/>
  <c r="FT22" i="78"/>
  <c r="FQ22" i="78"/>
  <c r="FN22" i="78"/>
  <c r="FM22" i="78"/>
  <c r="FG22" i="78"/>
  <c r="FD22" i="78"/>
  <c r="FA22" i="78"/>
  <c r="EZ22" i="78"/>
  <c r="EW22" i="78"/>
  <c r="ET22" i="78"/>
  <c r="EQ22" i="78"/>
  <c r="EN22" i="78"/>
  <c r="EM22" i="78"/>
  <c r="EG22" i="78"/>
  <c r="ED22" i="78"/>
  <c r="EA22" i="78"/>
  <c r="DZ22" i="78"/>
  <c r="DW22" i="78"/>
  <c r="DT22" i="78"/>
  <c r="DQ22" i="78"/>
  <c r="DN22" i="78"/>
  <c r="DM22" i="78"/>
  <c r="DJ22" i="78"/>
  <c r="DG22" i="78"/>
  <c r="DD22" i="78"/>
  <c r="DA22" i="78"/>
  <c r="CZ22" i="78"/>
  <c r="CW22" i="78"/>
  <c r="CT22" i="78"/>
  <c r="CQ22" i="78"/>
  <c r="CN22" i="78"/>
  <c r="CM22" i="78"/>
  <c r="CJ22" i="78"/>
  <c r="CG22" i="78"/>
  <c r="CD22" i="78"/>
  <c r="CA22" i="78"/>
  <c r="BZ22" i="78"/>
  <c r="BW22" i="78"/>
  <c r="BT22" i="78"/>
  <c r="BQ22" i="78"/>
  <c r="BN22" i="78"/>
  <c r="BM22" i="78"/>
  <c r="BJ22" i="78"/>
  <c r="BG22" i="78"/>
  <c r="BD22" i="78"/>
  <c r="BA22" i="78"/>
  <c r="AZ22" i="78"/>
  <c r="AW22" i="78"/>
  <c r="AT22" i="78"/>
  <c r="AQ22" i="78"/>
  <c r="AN22" i="78"/>
  <c r="AM22" i="78"/>
  <c r="AJ22" i="78"/>
  <c r="AG22" i="78"/>
  <c r="AD22" i="78"/>
  <c r="AA22" i="78"/>
  <c r="Z22" i="78"/>
  <c r="W22" i="78"/>
  <c r="T22" i="78"/>
  <c r="Q22" i="78"/>
  <c r="HA21" i="78"/>
  <c r="GZ21" i="78"/>
  <c r="GW21" i="78"/>
  <c r="GT21" i="78"/>
  <c r="GQ21" i="78"/>
  <c r="GN21" i="78"/>
  <c r="GM21" i="78"/>
  <c r="GJ21" i="78"/>
  <c r="GG21" i="78"/>
  <c r="GD21" i="78"/>
  <c r="GA21" i="78"/>
  <c r="FZ21" i="78"/>
  <c r="FT21" i="78"/>
  <c r="FQ21" i="78"/>
  <c r="FN21" i="78"/>
  <c r="FM21" i="78"/>
  <c r="FG21" i="78"/>
  <c r="FD21" i="78"/>
  <c r="FA21" i="78"/>
  <c r="EZ21" i="78"/>
  <c r="EW21" i="78"/>
  <c r="ET21" i="78"/>
  <c r="EQ21" i="78"/>
  <c r="EN21" i="78"/>
  <c r="EM21" i="78"/>
  <c r="EG21" i="78"/>
  <c r="ED21" i="78"/>
  <c r="EA21" i="78"/>
  <c r="DZ21" i="78"/>
  <c r="DW21" i="78"/>
  <c r="DT21" i="78"/>
  <c r="DQ21" i="78"/>
  <c r="DN21" i="78"/>
  <c r="DM21" i="78"/>
  <c r="DJ21" i="78"/>
  <c r="DG21" i="78"/>
  <c r="DD21" i="78"/>
  <c r="DA21" i="78"/>
  <c r="CZ21" i="78"/>
  <c r="CW21" i="78"/>
  <c r="CT21" i="78"/>
  <c r="CQ21" i="78"/>
  <c r="CN21" i="78"/>
  <c r="CM21" i="78"/>
  <c r="CJ21" i="78"/>
  <c r="CG21" i="78"/>
  <c r="CD21" i="78"/>
  <c r="CA21" i="78"/>
  <c r="BZ21" i="78"/>
  <c r="BW21" i="78"/>
  <c r="BT21" i="78"/>
  <c r="BQ21" i="78"/>
  <c r="BN21" i="78"/>
  <c r="BM21" i="78"/>
  <c r="BJ21" i="78"/>
  <c r="BG21" i="78"/>
  <c r="BD21" i="78"/>
  <c r="BA21" i="78"/>
  <c r="AZ21" i="78"/>
  <c r="AW21" i="78"/>
  <c r="AT21" i="78"/>
  <c r="AQ21" i="78"/>
  <c r="AN21" i="78"/>
  <c r="AM21" i="78"/>
  <c r="AJ21" i="78"/>
  <c r="AG21" i="78"/>
  <c r="AD21" i="78"/>
  <c r="AA21" i="78"/>
  <c r="Z21" i="78"/>
  <c r="W21" i="78"/>
  <c r="T21" i="78"/>
  <c r="Q21" i="78"/>
  <c r="HA20" i="78"/>
  <c r="GZ20" i="78"/>
  <c r="GW20" i="78"/>
  <c r="GT20" i="78"/>
  <c r="GQ20" i="78"/>
  <c r="GN20" i="78"/>
  <c r="GM20" i="78"/>
  <c r="GJ20" i="78"/>
  <c r="GG20" i="78"/>
  <c r="GD20" i="78"/>
  <c r="GA20" i="78"/>
  <c r="FZ20" i="78"/>
  <c r="FT20" i="78"/>
  <c r="FQ20" i="78"/>
  <c r="FN20" i="78"/>
  <c r="FM20" i="78"/>
  <c r="FG20" i="78"/>
  <c r="FD20" i="78"/>
  <c r="FA20" i="78"/>
  <c r="EZ20" i="78"/>
  <c r="EW20" i="78"/>
  <c r="ET20" i="78"/>
  <c r="EQ20" i="78"/>
  <c r="EN20" i="78"/>
  <c r="EM20" i="78"/>
  <c r="EJ20" i="78"/>
  <c r="EG20" i="78"/>
  <c r="ED20" i="78"/>
  <c r="EA20" i="78"/>
  <c r="DZ20" i="78"/>
  <c r="DW20" i="78"/>
  <c r="DT20" i="78"/>
  <c r="DQ20" i="78"/>
  <c r="DN20" i="78"/>
  <c r="DM20" i="78"/>
  <c r="DJ20" i="78"/>
  <c r="DG20" i="78"/>
  <c r="DD20" i="78"/>
  <c r="CZ20" i="78"/>
  <c r="CW20" i="78"/>
  <c r="CQ20" i="78"/>
  <c r="CT20" i="78" s="1"/>
  <c r="CN20" i="78"/>
  <c r="CM20" i="78"/>
  <c r="CJ20" i="78"/>
  <c r="CG20" i="78"/>
  <c r="CD20" i="78"/>
  <c r="BZ20" i="78"/>
  <c r="BW20" i="78"/>
  <c r="BQ20" i="78"/>
  <c r="CA20" i="78" s="1"/>
  <c r="BN20" i="78"/>
  <c r="BM20" i="78"/>
  <c r="BJ20" i="78"/>
  <c r="BG20" i="78"/>
  <c r="BD20" i="78"/>
  <c r="AZ20" i="78"/>
  <c r="AW20" i="78"/>
  <c r="AQ20" i="78"/>
  <c r="AT20" i="78" s="1"/>
  <c r="AN20" i="78"/>
  <c r="AM20" i="78"/>
  <c r="AJ20" i="78"/>
  <c r="AG20" i="78"/>
  <c r="AD20" i="78"/>
  <c r="AA20" i="78"/>
  <c r="Z20" i="78"/>
  <c r="W20" i="78"/>
  <c r="T20" i="78"/>
  <c r="Q20" i="78"/>
  <c r="HA19" i="78"/>
  <c r="GZ19" i="78"/>
  <c r="GW19" i="78"/>
  <c r="GT19" i="78"/>
  <c r="GQ19" i="78"/>
  <c r="GN19" i="78"/>
  <c r="GM19" i="78"/>
  <c r="GJ19" i="78"/>
  <c r="GG19" i="78"/>
  <c r="GD19" i="78"/>
  <c r="GA19" i="78"/>
  <c r="FZ19" i="78"/>
  <c r="FT19" i="78"/>
  <c r="FQ19" i="78"/>
  <c r="FN19" i="78"/>
  <c r="FM19" i="78"/>
  <c r="FG19" i="78"/>
  <c r="FD19" i="78"/>
  <c r="FA19" i="78"/>
  <c r="EZ19" i="78"/>
  <c r="EW19" i="78"/>
  <c r="ET19" i="78"/>
  <c r="EQ19" i="78"/>
  <c r="EN19" i="78"/>
  <c r="EM19" i="78"/>
  <c r="EG19" i="78"/>
  <c r="ED19" i="78"/>
  <c r="EA19" i="78"/>
  <c r="DZ19" i="78"/>
  <c r="DW19" i="78"/>
  <c r="DT19" i="78"/>
  <c r="DQ19" i="78"/>
  <c r="DN19" i="78"/>
  <c r="DM19" i="78"/>
  <c r="DJ19" i="78"/>
  <c r="DG19" i="78"/>
  <c r="DD19" i="78"/>
  <c r="DA19" i="78"/>
  <c r="CZ19" i="78"/>
  <c r="CW19" i="78"/>
  <c r="CT19" i="78"/>
  <c r="CQ19" i="78"/>
  <c r="CN19" i="78"/>
  <c r="CM19" i="78"/>
  <c r="CJ19" i="78"/>
  <c r="CG19" i="78"/>
  <c r="CD19" i="78"/>
  <c r="CA19" i="78"/>
  <c r="BZ19" i="78"/>
  <c r="BW19" i="78"/>
  <c r="BT19" i="78"/>
  <c r="BQ19" i="78"/>
  <c r="BN19" i="78"/>
  <c r="BM19" i="78"/>
  <c r="BJ19" i="78"/>
  <c r="BG19" i="78"/>
  <c r="BD19" i="78"/>
  <c r="BA19" i="78"/>
  <c r="AZ19" i="78"/>
  <c r="AW19" i="78"/>
  <c r="AT19" i="78"/>
  <c r="AQ19" i="78"/>
  <c r="AN19" i="78"/>
  <c r="AM19" i="78"/>
  <c r="AJ19" i="78"/>
  <c r="AG19" i="78"/>
  <c r="AD19" i="78"/>
  <c r="AA19" i="78"/>
  <c r="Z19" i="78"/>
  <c r="W19" i="78"/>
  <c r="T19" i="78"/>
  <c r="Q19" i="78"/>
  <c r="GZ18" i="78"/>
  <c r="GW18" i="78"/>
  <c r="GQ18" i="78"/>
  <c r="GT18" i="78" s="1"/>
  <c r="GM18" i="78"/>
  <c r="GJ18" i="78"/>
  <c r="GD18" i="78"/>
  <c r="GG18" i="78" s="1"/>
  <c r="GA18" i="78"/>
  <c r="FZ18" i="78"/>
  <c r="FT18" i="78"/>
  <c r="FQ18" i="78"/>
  <c r="FN18" i="78"/>
  <c r="FM18" i="78"/>
  <c r="FD18" i="78"/>
  <c r="FG18" i="78" s="1"/>
  <c r="EZ18" i="78"/>
  <c r="EW18" i="78"/>
  <c r="EQ18" i="78"/>
  <c r="FA18" i="78" s="1"/>
  <c r="EM18" i="78"/>
  <c r="ED18" i="78"/>
  <c r="EN18" i="78" s="1"/>
  <c r="DZ18" i="78"/>
  <c r="DW18" i="78"/>
  <c r="DQ18" i="78"/>
  <c r="EA18" i="78" s="1"/>
  <c r="DM18" i="78"/>
  <c r="DJ18" i="78"/>
  <c r="DD18" i="78"/>
  <c r="DG18" i="78" s="1"/>
  <c r="DA18" i="78"/>
  <c r="CZ18" i="78"/>
  <c r="CW18" i="78"/>
  <c r="CT18" i="78"/>
  <c r="CQ18" i="78"/>
  <c r="CM18" i="78"/>
  <c r="CJ18" i="78"/>
  <c r="CD18" i="78"/>
  <c r="CG18" i="78" s="1"/>
  <c r="BZ18" i="78"/>
  <c r="BW18" i="78"/>
  <c r="BQ18" i="78"/>
  <c r="BT18" i="78" s="1"/>
  <c r="BN18" i="78"/>
  <c r="BM18" i="78"/>
  <c r="BJ18" i="78"/>
  <c r="BG18" i="78"/>
  <c r="BD18" i="78"/>
  <c r="AZ18" i="78"/>
  <c r="AW18" i="78"/>
  <c r="AQ18" i="78"/>
  <c r="AT18" i="78" s="1"/>
  <c r="AM18" i="78"/>
  <c r="AJ18" i="78"/>
  <c r="AD18" i="78"/>
  <c r="AN18" i="78" s="1"/>
  <c r="Z18" i="78"/>
  <c r="W18" i="78"/>
  <c r="Q18" i="78"/>
  <c r="T18" i="78" s="1"/>
  <c r="HA17" i="78"/>
  <c r="GZ17" i="78"/>
  <c r="GW17" i="78"/>
  <c r="GT17" i="78"/>
  <c r="GQ17" i="78"/>
  <c r="GN17" i="78"/>
  <c r="GM17" i="78"/>
  <c r="GJ17" i="78"/>
  <c r="GG17" i="78"/>
  <c r="GD17" i="78"/>
  <c r="GA17" i="78"/>
  <c r="FZ17" i="78"/>
  <c r="FT17" i="78"/>
  <c r="FQ17" i="78"/>
  <c r="FN17" i="78"/>
  <c r="FM17" i="78"/>
  <c r="FG17" i="78"/>
  <c r="FD17" i="78"/>
  <c r="FA17" i="78"/>
  <c r="EZ17" i="78"/>
  <c r="EW17" i="78"/>
  <c r="ET17" i="78"/>
  <c r="EQ17" i="78"/>
  <c r="EN17" i="78"/>
  <c r="EM17" i="78"/>
  <c r="EG17" i="78"/>
  <c r="ED17" i="78"/>
  <c r="EA17" i="78"/>
  <c r="DZ17" i="78"/>
  <c r="DW17" i="78"/>
  <c r="DT17" i="78"/>
  <c r="DQ17" i="78"/>
  <c r="DN17" i="78"/>
  <c r="DM17" i="78"/>
  <c r="DJ17" i="78"/>
  <c r="DG17" i="78"/>
  <c r="DD17" i="78"/>
  <c r="DA17" i="78"/>
  <c r="CZ17" i="78"/>
  <c r="CW17" i="78"/>
  <c r="CT17" i="78"/>
  <c r="CQ17" i="78"/>
  <c r="CN17" i="78"/>
  <c r="CM17" i="78"/>
  <c r="CJ17" i="78"/>
  <c r="CG17" i="78"/>
  <c r="CD17" i="78"/>
  <c r="CA17" i="78"/>
  <c r="BZ17" i="78"/>
  <c r="BW17" i="78"/>
  <c r="BT17" i="78"/>
  <c r="BQ17" i="78"/>
  <c r="BN17" i="78"/>
  <c r="BM17" i="78"/>
  <c r="BJ17" i="78"/>
  <c r="BG17" i="78"/>
  <c r="BD17" i="78"/>
  <c r="BA17" i="78"/>
  <c r="AZ17" i="78"/>
  <c r="AW17" i="78"/>
  <c r="AT17" i="78"/>
  <c r="AQ17" i="78"/>
  <c r="AN17" i="78"/>
  <c r="AM17" i="78"/>
  <c r="AJ17" i="78"/>
  <c r="AG17" i="78"/>
  <c r="AD17" i="78"/>
  <c r="AA17" i="78"/>
  <c r="Z17" i="78"/>
  <c r="W17" i="78"/>
  <c r="T17" i="78"/>
  <c r="Q17" i="78"/>
  <c r="GZ16" i="78"/>
  <c r="GW16" i="78"/>
  <c r="GQ16" i="78"/>
  <c r="HA16" i="78" s="1"/>
  <c r="GM16" i="78"/>
  <c r="GJ16" i="78"/>
  <c r="GD16" i="78"/>
  <c r="GN16" i="78" s="1"/>
  <c r="FZ16" i="78"/>
  <c r="FQ16" i="78"/>
  <c r="GA16" i="78" s="1"/>
  <c r="FN16" i="78"/>
  <c r="FM16" i="78"/>
  <c r="FD16" i="78"/>
  <c r="FG16" i="78" s="1"/>
  <c r="EZ16" i="78"/>
  <c r="EW16" i="78"/>
  <c r="EQ16" i="78"/>
  <c r="FA16" i="78" s="1"/>
  <c r="EN16" i="78"/>
  <c r="EM16" i="78"/>
  <c r="ED16" i="78"/>
  <c r="EG16" i="78" s="1"/>
  <c r="DZ16" i="78"/>
  <c r="DW16" i="78"/>
  <c r="DQ16" i="78"/>
  <c r="EA16" i="78" s="1"/>
  <c r="DM16" i="78"/>
  <c r="DJ16" i="78"/>
  <c r="DD16" i="78"/>
  <c r="DG16" i="78" s="1"/>
  <c r="CZ16" i="78"/>
  <c r="CW16" i="78"/>
  <c r="CQ16" i="78"/>
  <c r="CT16" i="78" s="1"/>
  <c r="CN16" i="78"/>
  <c r="CM16" i="78"/>
  <c r="CJ16" i="78"/>
  <c r="CG16" i="78"/>
  <c r="CD16" i="78"/>
  <c r="CA16" i="78"/>
  <c r="BZ16" i="78"/>
  <c r="BW16" i="78"/>
  <c r="BT16" i="78"/>
  <c r="BQ16" i="78"/>
  <c r="BN16" i="78"/>
  <c r="BM16" i="78"/>
  <c r="BJ16" i="78"/>
  <c r="BG16" i="78"/>
  <c r="BD16" i="78"/>
  <c r="BA16" i="78"/>
  <c r="AZ16" i="78"/>
  <c r="AW16" i="78"/>
  <c r="AT16" i="78"/>
  <c r="AQ16" i="78"/>
  <c r="AN16" i="78"/>
  <c r="AM16" i="78"/>
  <c r="AJ16" i="78"/>
  <c r="AG16" i="78"/>
  <c r="AD16" i="78"/>
  <c r="Z16" i="78"/>
  <c r="W16" i="78"/>
  <c r="T16" i="78"/>
  <c r="Q16" i="78"/>
  <c r="AA16" i="78" s="1"/>
  <c r="GZ15" i="78"/>
  <c r="GW15" i="78"/>
  <c r="GQ15" i="78"/>
  <c r="GT15" i="78" s="1"/>
  <c r="GN15" i="78"/>
  <c r="GM15" i="78"/>
  <c r="GJ15" i="78"/>
  <c r="GD15" i="78"/>
  <c r="GG15" i="78" s="1"/>
  <c r="GA15" i="78"/>
  <c r="FZ15" i="78"/>
  <c r="FQ15" i="78"/>
  <c r="FT15" i="78" s="1"/>
  <c r="FN15" i="78"/>
  <c r="FM15" i="78"/>
  <c r="FD15" i="78"/>
  <c r="FG15" i="78" s="1"/>
  <c r="FA15" i="78"/>
  <c r="EZ15" i="78"/>
  <c r="EW15" i="78"/>
  <c r="ET15" i="78"/>
  <c r="EQ15" i="78"/>
  <c r="EN15" i="78"/>
  <c r="EM15" i="78"/>
  <c r="EG15" i="78"/>
  <c r="ED15" i="78"/>
  <c r="DZ15" i="78"/>
  <c r="DW15" i="78"/>
  <c r="DT15" i="78"/>
  <c r="DQ15" i="78"/>
  <c r="EA15" i="78" s="1"/>
  <c r="DM15" i="78"/>
  <c r="DJ15" i="78"/>
  <c r="DD15" i="78"/>
  <c r="DG15" i="78" s="1"/>
  <c r="CZ15" i="78"/>
  <c r="CW15" i="78"/>
  <c r="CQ15" i="78"/>
  <c r="DA15" i="78" s="1"/>
  <c r="CN15" i="78"/>
  <c r="CM15" i="78"/>
  <c r="CJ15" i="78"/>
  <c r="CG15" i="78"/>
  <c r="CD15" i="78"/>
  <c r="BZ15" i="78"/>
  <c r="BW15" i="78"/>
  <c r="BQ15" i="78"/>
  <c r="BT15" i="78" s="1"/>
  <c r="BM15" i="78"/>
  <c r="BJ15" i="78"/>
  <c r="BD15" i="78"/>
  <c r="BG15" i="78" s="1"/>
  <c r="BA15" i="78"/>
  <c r="AZ15" i="78"/>
  <c r="AW15" i="78"/>
  <c r="AT15" i="78"/>
  <c r="AQ15" i="78"/>
  <c r="AM15" i="78"/>
  <c r="AJ15" i="78"/>
  <c r="AD15" i="78"/>
  <c r="AG15" i="78" s="1"/>
  <c r="Z15" i="78"/>
  <c r="W15" i="78"/>
  <c r="Q15" i="78"/>
  <c r="AA15" i="78" s="1"/>
  <c r="HA14" i="78"/>
  <c r="GZ14" i="78"/>
  <c r="GW14" i="78"/>
  <c r="GT14" i="78"/>
  <c r="GQ14" i="78"/>
  <c r="GN14" i="78"/>
  <c r="GM14" i="78"/>
  <c r="GJ14" i="78"/>
  <c r="GG14" i="78"/>
  <c r="GD14" i="78"/>
  <c r="GA14" i="78"/>
  <c r="FZ14" i="78"/>
  <c r="FT14" i="78"/>
  <c r="FQ14" i="78"/>
  <c r="FN14" i="78"/>
  <c r="FM14" i="78"/>
  <c r="FG14" i="78"/>
  <c r="FD14" i="78"/>
  <c r="FA14" i="78"/>
  <c r="EZ14" i="78"/>
  <c r="EW14" i="78"/>
  <c r="ET14" i="78"/>
  <c r="EQ14" i="78"/>
  <c r="EN14" i="78"/>
  <c r="EM14" i="78"/>
  <c r="EG14" i="78"/>
  <c r="ED14" i="78"/>
  <c r="EA14" i="78"/>
  <c r="DZ14" i="78"/>
  <c r="DW14" i="78"/>
  <c r="DT14" i="78"/>
  <c r="DQ14" i="78"/>
  <c r="DN14" i="78"/>
  <c r="DM14" i="78"/>
  <c r="DJ14" i="78"/>
  <c r="DG14" i="78"/>
  <c r="DD14" i="78"/>
  <c r="DA14" i="78"/>
  <c r="CZ14" i="78"/>
  <c r="CW14" i="78"/>
  <c r="CT14" i="78"/>
  <c r="CQ14" i="78"/>
  <c r="CN14" i="78"/>
  <c r="CM14" i="78"/>
  <c r="CJ14" i="78"/>
  <c r="CG14" i="78"/>
  <c r="CD14" i="78"/>
  <c r="CA14" i="78"/>
  <c r="BZ14" i="78"/>
  <c r="BW14" i="78"/>
  <c r="BT14" i="78"/>
  <c r="BQ14" i="78"/>
  <c r="BN14" i="78"/>
  <c r="BM14" i="78"/>
  <c r="BJ14" i="78"/>
  <c r="BG14" i="78"/>
  <c r="BD14" i="78"/>
  <c r="BA14" i="78"/>
  <c r="AZ14" i="78"/>
  <c r="AW14" i="78"/>
  <c r="AT14" i="78"/>
  <c r="AQ14" i="78"/>
  <c r="AN14" i="78"/>
  <c r="AM14" i="78"/>
  <c r="AJ14" i="78"/>
  <c r="AG14" i="78"/>
  <c r="AD14" i="78"/>
  <c r="AA14" i="78"/>
  <c r="Z14" i="78"/>
  <c r="W14" i="78"/>
  <c r="T14" i="78"/>
  <c r="Q14" i="78"/>
  <c r="HA13" i="78"/>
  <c r="GZ13" i="78"/>
  <c r="GW13" i="78"/>
  <c r="GT13" i="78"/>
  <c r="GQ13" i="78"/>
  <c r="GN13" i="78"/>
  <c r="GM13" i="78"/>
  <c r="GJ13" i="78"/>
  <c r="GG13" i="78"/>
  <c r="GD13" i="78"/>
  <c r="FZ13" i="78"/>
  <c r="FQ13" i="78"/>
  <c r="GA13" i="78" s="1"/>
  <c r="FN13" i="78"/>
  <c r="FM13" i="78"/>
  <c r="FD13" i="78"/>
  <c r="FG13" i="78" s="1"/>
  <c r="FA13" i="78"/>
  <c r="EZ13" i="78"/>
  <c r="EW13" i="78"/>
  <c r="ET13" i="78"/>
  <c r="EQ13" i="78"/>
  <c r="EN13" i="78"/>
  <c r="EM13" i="78"/>
  <c r="EG13" i="78"/>
  <c r="ED13" i="78"/>
  <c r="DZ13" i="78"/>
  <c r="DW13" i="78"/>
  <c r="DQ13" i="78"/>
  <c r="DT13" i="78" s="1"/>
  <c r="DM13" i="78"/>
  <c r="DJ13" i="78"/>
  <c r="DD13" i="78"/>
  <c r="DG13" i="78" s="1"/>
  <c r="CZ13" i="78"/>
  <c r="CW13" i="78"/>
  <c r="CQ13" i="78"/>
  <c r="CT13" i="78" s="1"/>
  <c r="CN13" i="78"/>
  <c r="CM13" i="78"/>
  <c r="CJ13" i="78"/>
  <c r="CG13" i="78"/>
  <c r="CD13" i="78"/>
  <c r="BZ13" i="78"/>
  <c r="BW13" i="78"/>
  <c r="BQ13" i="78"/>
  <c r="BT13" i="78" s="1"/>
  <c r="BN13" i="78"/>
  <c r="BJ13" i="78"/>
  <c r="BM13" i="78" s="1"/>
  <c r="BG13" i="78"/>
  <c r="BD13" i="78"/>
  <c r="BA13" i="78"/>
  <c r="AZ13" i="78"/>
  <c r="AW13" i="78"/>
  <c r="AT13" i="78"/>
  <c r="AQ13" i="78"/>
  <c r="AM13" i="78"/>
  <c r="AJ13" i="78"/>
  <c r="AD13" i="78"/>
  <c r="AN13" i="78" s="1"/>
  <c r="Z13" i="78"/>
  <c r="W13" i="78"/>
  <c r="Q13" i="78"/>
  <c r="T13" i="78" s="1"/>
  <c r="HA12" i="78"/>
  <c r="GZ12" i="78"/>
  <c r="GW12" i="78"/>
  <c r="GT12" i="78"/>
  <c r="GQ12" i="78"/>
  <c r="GN12" i="78"/>
  <c r="GM12" i="78"/>
  <c r="GJ12" i="78"/>
  <c r="GG12" i="78"/>
  <c r="GD12" i="78"/>
  <c r="GA12" i="78"/>
  <c r="FZ12" i="78"/>
  <c r="FT12" i="78"/>
  <c r="FQ12" i="78"/>
  <c r="FN12" i="78"/>
  <c r="FM12" i="78"/>
  <c r="FG12" i="78"/>
  <c r="FD12" i="78"/>
  <c r="FA12" i="78"/>
  <c r="EZ12" i="78"/>
  <c r="EW12" i="78"/>
  <c r="ET12" i="78"/>
  <c r="EQ12" i="78"/>
  <c r="EN12" i="78"/>
  <c r="EM12" i="78"/>
  <c r="EG12" i="78"/>
  <c r="ED12" i="78"/>
  <c r="EA12" i="78"/>
  <c r="DZ12" i="78"/>
  <c r="DW12" i="78"/>
  <c r="DT12" i="78"/>
  <c r="DQ12" i="78"/>
  <c r="DN12" i="78"/>
  <c r="DM12" i="78"/>
  <c r="DJ12" i="78"/>
  <c r="DG12" i="78"/>
  <c r="DD12" i="78"/>
  <c r="DA12" i="78"/>
  <c r="CZ12" i="78"/>
  <c r="CW12" i="78"/>
  <c r="CT12" i="78"/>
  <c r="CQ12" i="78"/>
  <c r="CN12" i="78"/>
  <c r="CM12" i="78"/>
  <c r="CJ12" i="78"/>
  <c r="CG12" i="78"/>
  <c r="CD12" i="78"/>
  <c r="CA12" i="78"/>
  <c r="BZ12" i="78"/>
  <c r="BW12" i="78"/>
  <c r="BT12" i="78"/>
  <c r="BQ12" i="78"/>
  <c r="BN12" i="78"/>
  <c r="BM12" i="78"/>
  <c r="BJ12" i="78"/>
  <c r="BG12" i="78"/>
  <c r="BD12" i="78"/>
  <c r="BA12" i="78"/>
  <c r="AZ12" i="78"/>
  <c r="AW12" i="78"/>
  <c r="AT12" i="78"/>
  <c r="AQ12" i="78"/>
  <c r="AN12" i="78"/>
  <c r="AM12" i="78"/>
  <c r="AJ12" i="78"/>
  <c r="AG12" i="78"/>
  <c r="AD12" i="78"/>
  <c r="AA12" i="78"/>
  <c r="Z12" i="78"/>
  <c r="W12" i="78"/>
  <c r="T12" i="78"/>
  <c r="Q12" i="78"/>
  <c r="GZ11" i="78"/>
  <c r="GW11" i="78"/>
  <c r="GQ11" i="78"/>
  <c r="HA11" i="78" s="1"/>
  <c r="GM11" i="78"/>
  <c r="GJ11" i="78"/>
  <c r="GD11" i="78"/>
  <c r="GG11" i="78" s="1"/>
  <c r="FZ11" i="78"/>
  <c r="FQ11" i="78"/>
  <c r="GA11" i="78" s="1"/>
  <c r="FN11" i="78"/>
  <c r="FM11" i="78"/>
  <c r="FG11" i="78"/>
  <c r="FD11" i="78"/>
  <c r="EZ11" i="78"/>
  <c r="EW11" i="78"/>
  <c r="EQ11" i="78"/>
  <c r="ET11" i="78" s="1"/>
  <c r="EM11" i="78"/>
  <c r="ED11" i="78"/>
  <c r="EN11" i="78" s="1"/>
  <c r="DZ11" i="78"/>
  <c r="DW11" i="78"/>
  <c r="DQ11" i="78"/>
  <c r="EA11" i="78" s="1"/>
  <c r="DM11" i="78"/>
  <c r="DJ11" i="78"/>
  <c r="DG11" i="78"/>
  <c r="DD11" i="78"/>
  <c r="DN11" i="78" s="1"/>
  <c r="CZ11" i="78"/>
  <c r="CW11" i="78"/>
  <c r="CQ11" i="78"/>
  <c r="DA11" i="78" s="1"/>
  <c r="CN11" i="78"/>
  <c r="CM11" i="78"/>
  <c r="CJ11" i="78"/>
  <c r="CG11" i="78"/>
  <c r="CD11" i="78"/>
  <c r="CA11" i="78"/>
  <c r="BZ11" i="78"/>
  <c r="BW11" i="78"/>
  <c r="BT11" i="78"/>
  <c r="BQ11" i="78"/>
  <c r="BN11" i="78"/>
  <c r="BM11" i="78"/>
  <c r="BJ11" i="78"/>
  <c r="BG11" i="78"/>
  <c r="BD11" i="78"/>
  <c r="BA11" i="78"/>
  <c r="AZ11" i="78"/>
  <c r="AW11" i="78"/>
  <c r="AT11" i="78"/>
  <c r="AQ11" i="78"/>
  <c r="AN11" i="78"/>
  <c r="AM11" i="78"/>
  <c r="AJ11" i="78"/>
  <c r="AG11" i="78"/>
  <c r="AD11" i="78"/>
  <c r="Z11" i="78"/>
  <c r="W11" i="78"/>
  <c r="Q11" i="78"/>
  <c r="T11" i="78" s="1"/>
  <c r="HA10" i="78"/>
  <c r="GZ10" i="78"/>
  <c r="GW10" i="78"/>
  <c r="GT10" i="78"/>
  <c r="GQ10" i="78"/>
  <c r="GN10" i="78"/>
  <c r="GM10" i="78"/>
  <c r="GJ10" i="78"/>
  <c r="GG10" i="78"/>
  <c r="GD10" i="78"/>
  <c r="GA10" i="78"/>
  <c r="FZ10" i="78"/>
  <c r="FT10" i="78"/>
  <c r="FQ10" i="78"/>
  <c r="FN10" i="78"/>
  <c r="FM10" i="78"/>
  <c r="FG10" i="78"/>
  <c r="FD10" i="78"/>
  <c r="FA10" i="78"/>
  <c r="EZ10" i="78"/>
  <c r="EW10" i="78"/>
  <c r="ET10" i="78"/>
  <c r="EQ10" i="78"/>
  <c r="EN10" i="78"/>
  <c r="EM10" i="78"/>
  <c r="EG10" i="78"/>
  <c r="ED10" i="78"/>
  <c r="EA10" i="78"/>
  <c r="DZ10" i="78"/>
  <c r="DW10" i="78"/>
  <c r="DT10" i="78"/>
  <c r="DQ10" i="78"/>
  <c r="DN10" i="78"/>
  <c r="DM10" i="78"/>
  <c r="DJ10" i="78"/>
  <c r="DG10" i="78"/>
  <c r="DD10" i="78"/>
  <c r="DA10" i="78"/>
  <c r="CZ10" i="78"/>
  <c r="CW10" i="78"/>
  <c r="CT10" i="78"/>
  <c r="CQ10" i="78"/>
  <c r="CN10" i="78"/>
  <c r="CM10" i="78"/>
  <c r="CJ10" i="78"/>
  <c r="CG10" i="78"/>
  <c r="CD10" i="78"/>
  <c r="CA10" i="78"/>
  <c r="BZ10" i="78"/>
  <c r="BW10" i="78"/>
  <c r="BT10" i="78"/>
  <c r="BQ10" i="78"/>
  <c r="BN10" i="78"/>
  <c r="BM10" i="78"/>
  <c r="BJ10" i="78"/>
  <c r="BG10" i="78"/>
  <c r="BD10" i="78"/>
  <c r="BA10" i="78"/>
  <c r="AZ10" i="78"/>
  <c r="AW10" i="78"/>
  <c r="AT10" i="78"/>
  <c r="AQ10" i="78"/>
  <c r="AN10" i="78"/>
  <c r="AM10" i="78"/>
  <c r="AJ10" i="78"/>
  <c r="AG10" i="78"/>
  <c r="AD10" i="78"/>
  <c r="AA10" i="78"/>
  <c r="Z10" i="78"/>
  <c r="W10" i="78"/>
  <c r="T10" i="78"/>
  <c r="Q10" i="78"/>
  <c r="HA9" i="78"/>
  <c r="GZ9" i="78"/>
  <c r="GW9" i="78"/>
  <c r="GT9" i="78"/>
  <c r="GQ9" i="78"/>
  <c r="GN9" i="78"/>
  <c r="GM9" i="78"/>
  <c r="GJ9" i="78"/>
  <c r="GG9" i="78"/>
  <c r="GD9" i="78"/>
  <c r="GA9" i="78"/>
  <c r="FZ9" i="78"/>
  <c r="FT9" i="78"/>
  <c r="FQ9" i="78"/>
  <c r="FN9" i="78"/>
  <c r="FM9" i="78"/>
  <c r="FG9" i="78"/>
  <c r="FD9" i="78"/>
  <c r="FA9" i="78"/>
  <c r="EZ9" i="78"/>
  <c r="EW9" i="78"/>
  <c r="ET9" i="78"/>
  <c r="EQ9" i="78"/>
  <c r="EN9" i="78"/>
  <c r="EM9" i="78"/>
  <c r="EG9" i="78"/>
  <c r="ED9" i="78"/>
  <c r="DZ9" i="78"/>
  <c r="DW9" i="78"/>
  <c r="DT9" i="78"/>
  <c r="DQ9" i="78"/>
  <c r="EA9" i="78" s="1"/>
  <c r="DN9" i="78"/>
  <c r="DM9" i="78"/>
  <c r="DJ9" i="78"/>
  <c r="DG9" i="78"/>
  <c r="DD9" i="78"/>
  <c r="DA9" i="78"/>
  <c r="CZ9" i="78"/>
  <c r="CW9" i="78"/>
  <c r="CT9" i="78"/>
  <c r="CQ9" i="78"/>
  <c r="CN9" i="78"/>
  <c r="CM9" i="78"/>
  <c r="CJ9" i="78"/>
  <c r="CG9" i="78"/>
  <c r="CD9" i="78"/>
  <c r="CA9" i="78"/>
  <c r="BZ9" i="78"/>
  <c r="BW9" i="78"/>
  <c r="BT9" i="78"/>
  <c r="BQ9" i="78"/>
  <c r="BN9" i="78"/>
  <c r="BM9" i="78"/>
  <c r="BJ9" i="78"/>
  <c r="BG9" i="78"/>
  <c r="BD9" i="78"/>
  <c r="BA9" i="78"/>
  <c r="AZ9" i="78"/>
  <c r="AW9" i="78"/>
  <c r="AT9" i="78"/>
  <c r="AQ9" i="78"/>
  <c r="AN9" i="78"/>
  <c r="AM9" i="78"/>
  <c r="AJ9" i="78"/>
  <c r="AG9" i="78"/>
  <c r="AD9" i="78"/>
  <c r="Z9" i="78"/>
  <c r="W9" i="78"/>
  <c r="Q9" i="78"/>
  <c r="T9" i="78" s="1"/>
  <c r="HA8" i="78"/>
  <c r="GZ8" i="78"/>
  <c r="GW8" i="78"/>
  <c r="GT8" i="78"/>
  <c r="GQ8" i="78"/>
  <c r="GN8" i="78"/>
  <c r="GM8" i="78"/>
  <c r="GJ8" i="78"/>
  <c r="GG8" i="78"/>
  <c r="GD8" i="78"/>
  <c r="GA8" i="78"/>
  <c r="FZ8" i="78"/>
  <c r="FT8" i="78"/>
  <c r="FQ8" i="78"/>
  <c r="FN8" i="78"/>
  <c r="FM8" i="78"/>
  <c r="FG8" i="78"/>
  <c r="FD8" i="78"/>
  <c r="FA8" i="78"/>
  <c r="EZ8" i="78"/>
  <c r="EW8" i="78"/>
  <c r="ET8" i="78"/>
  <c r="EQ8" i="78"/>
  <c r="EN8" i="78"/>
  <c r="EM8" i="78"/>
  <c r="EG8" i="78"/>
  <c r="ED8" i="78"/>
  <c r="EA8" i="78"/>
  <c r="DZ8" i="78"/>
  <c r="DW8" i="78"/>
  <c r="DT8" i="78"/>
  <c r="DQ8" i="78"/>
  <c r="DN8" i="78"/>
  <c r="DM8" i="78"/>
  <c r="DJ8" i="78"/>
  <c r="DG8" i="78"/>
  <c r="DD8" i="78"/>
  <c r="DA8" i="78"/>
  <c r="CZ8" i="78"/>
  <c r="CW8" i="78"/>
  <c r="CT8" i="78"/>
  <c r="CQ8" i="78"/>
  <c r="CN8" i="78"/>
  <c r="CM8" i="78"/>
  <c r="CJ8" i="78"/>
  <c r="CG8" i="78"/>
  <c r="CD8" i="78"/>
  <c r="CA8" i="78"/>
  <c r="BZ8" i="78"/>
  <c r="BW8" i="78"/>
  <c r="BT8" i="78"/>
  <c r="BQ8" i="78"/>
  <c r="BN8" i="78"/>
  <c r="BM8" i="78"/>
  <c r="BJ8" i="78"/>
  <c r="BG8" i="78"/>
  <c r="BD8" i="78"/>
  <c r="BA8" i="78"/>
  <c r="AZ8" i="78"/>
  <c r="AW8" i="78"/>
  <c r="AT8" i="78"/>
  <c r="AQ8" i="78"/>
  <c r="AN8" i="78"/>
  <c r="AM8" i="78"/>
  <c r="AJ8" i="78"/>
  <c r="AG8" i="78"/>
  <c r="AD8" i="78"/>
  <c r="AA8" i="78"/>
  <c r="Z8" i="78"/>
  <c r="W8" i="78"/>
  <c r="T8" i="78"/>
  <c r="Q8" i="78"/>
  <c r="HA7" i="78"/>
  <c r="GZ7" i="78"/>
  <c r="GW7" i="78"/>
  <c r="GT7" i="78"/>
  <c r="GQ7" i="78"/>
  <c r="GN7" i="78"/>
  <c r="GM7" i="78"/>
  <c r="GJ7" i="78"/>
  <c r="GG7" i="78"/>
  <c r="GD7" i="78"/>
  <c r="GA7" i="78"/>
  <c r="FZ7" i="78"/>
  <c r="FT7" i="78"/>
  <c r="FQ7" i="78"/>
  <c r="FN7" i="78"/>
  <c r="FM7" i="78"/>
  <c r="FG7" i="78"/>
  <c r="FD7" i="78"/>
  <c r="FA7" i="78"/>
  <c r="EZ7" i="78"/>
  <c r="EW7" i="78"/>
  <c r="ET7" i="78"/>
  <c r="EQ7" i="78"/>
  <c r="EN7" i="78"/>
  <c r="EM7" i="78"/>
  <c r="EG7" i="78"/>
  <c r="ED7" i="78"/>
  <c r="EA7" i="78"/>
  <c r="DZ7" i="78"/>
  <c r="DW7" i="78"/>
  <c r="DT7" i="78"/>
  <c r="DQ7" i="78"/>
  <c r="DM7" i="78"/>
  <c r="DJ7" i="78"/>
  <c r="DD7" i="78"/>
  <c r="DG7" i="78" s="1"/>
  <c r="CZ7" i="78"/>
  <c r="CW7" i="78"/>
  <c r="CQ7" i="78"/>
  <c r="CT7" i="78" s="1"/>
  <c r="CN7" i="78"/>
  <c r="CM7" i="78"/>
  <c r="CJ7" i="78"/>
  <c r="CG7" i="78"/>
  <c r="CD7" i="78"/>
  <c r="CA7" i="78"/>
  <c r="BZ7" i="78"/>
  <c r="BW7" i="78"/>
  <c r="BT7" i="78"/>
  <c r="BQ7" i="78"/>
  <c r="BN7" i="78"/>
  <c r="BM7" i="78"/>
  <c r="BJ7" i="78"/>
  <c r="BG7" i="78"/>
  <c r="BD7" i="78"/>
  <c r="BA7" i="78"/>
  <c r="AZ7" i="78"/>
  <c r="AW7" i="78"/>
  <c r="AT7" i="78"/>
  <c r="AQ7" i="78"/>
  <c r="AN7" i="78"/>
  <c r="AM7" i="78"/>
  <c r="AJ7" i="78"/>
  <c r="AG7" i="78"/>
  <c r="AD7" i="78"/>
  <c r="Z7" i="78"/>
  <c r="W7" i="78"/>
  <c r="Q7" i="78"/>
  <c r="T7" i="78" s="1"/>
  <c r="HA6" i="78"/>
  <c r="GZ6" i="78"/>
  <c r="GW6" i="78"/>
  <c r="GT6" i="78"/>
  <c r="GQ6" i="78"/>
  <c r="GN6" i="78"/>
  <c r="GM6" i="78"/>
  <c r="GJ6" i="78"/>
  <c r="GG6" i="78"/>
  <c r="GD6" i="78"/>
  <c r="GA6" i="78"/>
  <c r="FZ6" i="78"/>
  <c r="FQ6" i="78"/>
  <c r="FT6" i="78" s="1"/>
  <c r="FN6" i="78"/>
  <c r="FM6" i="78"/>
  <c r="FD6" i="78"/>
  <c r="FG6" i="78" s="1"/>
  <c r="FA6" i="78"/>
  <c r="EZ6" i="78"/>
  <c r="EW6" i="78"/>
  <c r="ET6" i="78"/>
  <c r="EQ6" i="78"/>
  <c r="EN6" i="78"/>
  <c r="EM6" i="78"/>
  <c r="EG6" i="78"/>
  <c r="ED6" i="78"/>
  <c r="EA6" i="78"/>
  <c r="DZ6" i="78"/>
  <c r="DW6" i="78"/>
  <c r="DT6" i="78"/>
  <c r="DQ6" i="78"/>
  <c r="DM6" i="78"/>
  <c r="DJ6" i="78"/>
  <c r="DD6" i="78"/>
  <c r="DG6" i="78" s="1"/>
  <c r="CZ6" i="78"/>
  <c r="CW6" i="78"/>
  <c r="CQ6" i="78"/>
  <c r="CT6" i="78" s="1"/>
  <c r="CN6" i="78"/>
  <c r="CM6" i="78"/>
  <c r="CJ6" i="78"/>
  <c r="CG6" i="78"/>
  <c r="CD6" i="78"/>
  <c r="BZ6" i="78"/>
  <c r="BW6" i="78"/>
  <c r="BQ6" i="78"/>
  <c r="CA6" i="78" s="1"/>
  <c r="BN6" i="78"/>
  <c r="BM6" i="78"/>
  <c r="BJ6" i="78"/>
  <c r="BG6" i="78"/>
  <c r="BD6" i="78"/>
  <c r="BA6" i="78"/>
  <c r="AZ6" i="78"/>
  <c r="AW6" i="78"/>
  <c r="AT6" i="78"/>
  <c r="AQ6" i="78"/>
  <c r="AM6" i="78"/>
  <c r="AJ6" i="78"/>
  <c r="AD6" i="78"/>
  <c r="AN6" i="78" s="1"/>
  <c r="Z6" i="78"/>
  <c r="W6" i="78"/>
  <c r="Q6" i="78"/>
  <c r="T6" i="78" s="1"/>
  <c r="HA5" i="78"/>
  <c r="GZ5" i="78"/>
  <c r="GW5" i="78"/>
  <c r="GT5" i="78"/>
  <c r="GQ5" i="78"/>
  <c r="GN5" i="78"/>
  <c r="GM5" i="78"/>
  <c r="GJ5" i="78"/>
  <c r="GG5" i="78"/>
  <c r="GD5" i="78"/>
  <c r="FZ5" i="78"/>
  <c r="FQ5" i="78"/>
  <c r="GA5" i="78" s="1"/>
  <c r="FD5" i="78"/>
  <c r="FG5" i="78" s="1"/>
  <c r="FA5" i="78"/>
  <c r="EZ5" i="78"/>
  <c r="EW5" i="78"/>
  <c r="ET5" i="78"/>
  <c r="EQ5" i="78"/>
  <c r="EN5" i="78"/>
  <c r="EM5" i="78"/>
  <c r="EG5" i="78"/>
  <c r="ED5" i="78"/>
  <c r="EA5" i="78"/>
  <c r="DZ5" i="78"/>
  <c r="DW5" i="78"/>
  <c r="DT5" i="78"/>
  <c r="DQ5" i="78"/>
  <c r="DM5" i="78"/>
  <c r="DJ5" i="78"/>
  <c r="DD5" i="78"/>
  <c r="DG5" i="78" s="1"/>
  <c r="CZ5" i="78"/>
  <c r="CW5" i="78"/>
  <c r="CQ5" i="78"/>
  <c r="CT5" i="78" s="1"/>
  <c r="CN5" i="78"/>
  <c r="CM5" i="78"/>
  <c r="CJ5" i="78"/>
  <c r="CG5" i="78"/>
  <c r="CD5" i="78"/>
  <c r="BZ5" i="78"/>
  <c r="BW5" i="78"/>
  <c r="BQ5" i="78"/>
  <c r="BT5" i="78" s="1"/>
  <c r="BN5" i="78"/>
  <c r="BM5" i="78"/>
  <c r="BJ5" i="78"/>
  <c r="BG5" i="78"/>
  <c r="BD5" i="78"/>
  <c r="BA5" i="78"/>
  <c r="AZ5" i="78"/>
  <c r="AW5" i="78"/>
  <c r="AT5" i="78"/>
  <c r="AQ5" i="78"/>
  <c r="AM5" i="78"/>
  <c r="AJ5" i="78"/>
  <c r="AD5" i="78"/>
  <c r="AG5" i="78" s="1"/>
  <c r="Z5" i="78"/>
  <c r="W5" i="78"/>
  <c r="Q5" i="78"/>
  <c r="AA5" i="78" s="1"/>
  <c r="KC64" i="52"/>
  <c r="KF64" i="52" s="1"/>
  <c r="JW64" i="52"/>
  <c r="JZ64" i="52" s="1"/>
  <c r="FM64" i="52"/>
  <c r="FD64" i="52"/>
  <c r="FN64" i="52" s="1"/>
  <c r="EW64" i="52"/>
  <c r="EQ64" i="52"/>
  <c r="ET64" i="52" s="1"/>
  <c r="EJ64" i="52"/>
  <c r="ED64" i="52"/>
  <c r="EG64" i="52" s="1"/>
  <c r="DW64" i="52"/>
  <c r="DZ64" i="52" s="1"/>
  <c r="DQ64" i="52"/>
  <c r="DJ64" i="52"/>
  <c r="DM64" i="52" s="1"/>
  <c r="DD64" i="52"/>
  <c r="CW64" i="52"/>
  <c r="CQ64" i="52"/>
  <c r="CT64" i="52" s="1"/>
  <c r="CJ64" i="52"/>
  <c r="CD64" i="52"/>
  <c r="CG64" i="52" s="1"/>
  <c r="BW64" i="52"/>
  <c r="BQ64" i="52"/>
  <c r="BT64" i="52" s="1"/>
  <c r="BJ64" i="52"/>
  <c r="BM64" i="52" s="1"/>
  <c r="BD64" i="52"/>
  <c r="BG64" i="52" s="1"/>
  <c r="AW64" i="52"/>
  <c r="AQ64" i="52"/>
  <c r="AT64" i="52" s="1"/>
  <c r="AJ64" i="52"/>
  <c r="AD64" i="52"/>
  <c r="AG64" i="52" s="1"/>
  <c r="W64" i="52"/>
  <c r="Z64" i="52" s="1"/>
  <c r="Q64" i="52"/>
  <c r="KC63" i="52"/>
  <c r="KF63" i="52" s="1"/>
  <c r="JW63" i="52"/>
  <c r="FM63" i="52"/>
  <c r="FD63" i="52"/>
  <c r="EW63" i="52"/>
  <c r="EQ63" i="52"/>
  <c r="ET63" i="52" s="1"/>
  <c r="EJ63" i="52"/>
  <c r="ED63" i="52"/>
  <c r="EG63" i="52" s="1"/>
  <c r="DW63" i="52"/>
  <c r="DZ63" i="52" s="1"/>
  <c r="DQ63" i="52"/>
  <c r="DT63" i="52" s="1"/>
  <c r="DJ63" i="52"/>
  <c r="DM63" i="52" s="1"/>
  <c r="DD63" i="52"/>
  <c r="DG63" i="52" s="1"/>
  <c r="CW63" i="52"/>
  <c r="CQ63" i="52"/>
  <c r="CT63" i="52" s="1"/>
  <c r="CJ63" i="52"/>
  <c r="CM63" i="52" s="1"/>
  <c r="CD63" i="52"/>
  <c r="CG63" i="52" s="1"/>
  <c r="BW63" i="52"/>
  <c r="BZ63" i="52" s="1"/>
  <c r="BQ63" i="52"/>
  <c r="BT63" i="52" s="1"/>
  <c r="BJ63" i="52"/>
  <c r="BM63" i="52" s="1"/>
  <c r="BD63" i="52"/>
  <c r="AW63" i="52"/>
  <c r="AQ63" i="52"/>
  <c r="AT63" i="52" s="1"/>
  <c r="AJ63" i="52"/>
  <c r="AM63" i="52" s="1"/>
  <c r="AD63" i="52"/>
  <c r="AG63" i="52" s="1"/>
  <c r="W63" i="52"/>
  <c r="Z63" i="52" s="1"/>
  <c r="Q63" i="52"/>
  <c r="T63" i="52" s="1"/>
  <c r="KC55" i="52"/>
  <c r="KF55" i="52" s="1"/>
  <c r="JW55" i="52"/>
  <c r="FW55" i="52"/>
  <c r="FQ55" i="52"/>
  <c r="FT55" i="52" s="1"/>
  <c r="FM55" i="52"/>
  <c r="FD55" i="52"/>
  <c r="EW55" i="52"/>
  <c r="EZ55" i="52" s="1"/>
  <c r="EQ55" i="52"/>
  <c r="ET55" i="52" s="1"/>
  <c r="EJ55" i="52"/>
  <c r="EM55" i="52" s="1"/>
  <c r="ED55" i="52"/>
  <c r="EG55" i="52" s="1"/>
  <c r="DW55" i="52"/>
  <c r="DQ55" i="52"/>
  <c r="DT55" i="52" s="1"/>
  <c r="DJ55" i="52"/>
  <c r="DD55" i="52"/>
  <c r="DG55" i="52" s="1"/>
  <c r="CW55" i="52"/>
  <c r="CQ55" i="52"/>
  <c r="CT55" i="52" s="1"/>
  <c r="CJ55" i="52"/>
  <c r="CM55" i="52" s="1"/>
  <c r="CD55" i="52"/>
  <c r="CG55" i="52" s="1"/>
  <c r="BW55" i="52"/>
  <c r="BZ55" i="52" s="1"/>
  <c r="BQ55" i="52"/>
  <c r="BT55" i="52" s="1"/>
  <c r="BJ55" i="52"/>
  <c r="BD55" i="52"/>
  <c r="BG55" i="52" s="1"/>
  <c r="AW55" i="52"/>
  <c r="AQ55" i="52"/>
  <c r="AT55" i="52" s="1"/>
  <c r="AJ55" i="52"/>
  <c r="AM55" i="52" s="1"/>
  <c r="AD55" i="52"/>
  <c r="AG55" i="52" s="1"/>
  <c r="W55" i="52"/>
  <c r="Q55" i="52"/>
  <c r="T55" i="52" s="1"/>
  <c r="KC54" i="52"/>
  <c r="JW54" i="52"/>
  <c r="JZ54" i="52" s="1"/>
  <c r="FW54" i="52"/>
  <c r="FQ54" i="52"/>
  <c r="FT54" i="52" s="1"/>
  <c r="FM54" i="52"/>
  <c r="FD54" i="52"/>
  <c r="FG54" i="52" s="1"/>
  <c r="EW54" i="52"/>
  <c r="EZ54" i="52" s="1"/>
  <c r="EQ54" i="52"/>
  <c r="EJ54" i="52"/>
  <c r="EM54" i="52" s="1"/>
  <c r="ED54" i="52"/>
  <c r="DW54" i="52"/>
  <c r="DQ54" i="52"/>
  <c r="DT54" i="52" s="1"/>
  <c r="DJ54" i="52"/>
  <c r="DM54" i="52" s="1"/>
  <c r="DD54" i="52"/>
  <c r="DG54" i="52" s="1"/>
  <c r="CW54" i="52"/>
  <c r="CQ54" i="52"/>
  <c r="CT54" i="52" s="1"/>
  <c r="CJ54" i="52"/>
  <c r="CD54" i="52"/>
  <c r="CG54" i="52" s="1"/>
  <c r="BW54" i="52"/>
  <c r="BQ54" i="52"/>
  <c r="BT54" i="52" s="1"/>
  <c r="BJ54" i="52"/>
  <c r="BD54" i="52"/>
  <c r="BG54" i="52" s="1"/>
  <c r="AW54" i="52"/>
  <c r="AZ54" i="52" s="1"/>
  <c r="AQ54" i="52"/>
  <c r="AJ54" i="52"/>
  <c r="AM54" i="52" s="1"/>
  <c r="AD54" i="52"/>
  <c r="AG54" i="52" s="1"/>
  <c r="W54" i="52"/>
  <c r="Q54" i="52"/>
  <c r="T54" i="52" s="1"/>
  <c r="KC53" i="52"/>
  <c r="JW53" i="52"/>
  <c r="JZ53" i="52" s="1"/>
  <c r="FW53" i="52"/>
  <c r="FZ53" i="52" s="1"/>
  <c r="FQ53" i="52"/>
  <c r="FT53" i="52" s="1"/>
  <c r="FM53" i="52"/>
  <c r="FD53" i="52"/>
  <c r="FG53" i="52" s="1"/>
  <c r="EW53" i="52"/>
  <c r="EZ53" i="52" s="1"/>
  <c r="EQ53" i="52"/>
  <c r="EJ53" i="52"/>
  <c r="ED53" i="52"/>
  <c r="EG53" i="52" s="1"/>
  <c r="DW53" i="52"/>
  <c r="DQ53" i="52"/>
  <c r="DT53" i="52" s="1"/>
  <c r="DJ53" i="52"/>
  <c r="DM53" i="52" s="1"/>
  <c r="DD53" i="52"/>
  <c r="DG53" i="52" s="1"/>
  <c r="CW53" i="52"/>
  <c r="CZ53" i="52" s="1"/>
  <c r="CQ53" i="52"/>
  <c r="CJ53" i="52"/>
  <c r="CD53" i="52"/>
  <c r="CG53" i="52" s="1"/>
  <c r="BW53" i="52"/>
  <c r="BQ53" i="52"/>
  <c r="BT53" i="52" s="1"/>
  <c r="BJ53" i="52"/>
  <c r="BM53" i="52" s="1"/>
  <c r="BD53" i="52"/>
  <c r="BG53" i="52" s="1"/>
  <c r="AW53" i="52"/>
  <c r="AZ53" i="52" s="1"/>
  <c r="AQ53" i="52"/>
  <c r="AJ53" i="52"/>
  <c r="AD53" i="52"/>
  <c r="AG53" i="52" s="1"/>
  <c r="W53" i="52"/>
  <c r="Q53" i="52"/>
  <c r="T53" i="52" s="1"/>
  <c r="KC52" i="52"/>
  <c r="KF52" i="52" s="1"/>
  <c r="JW52" i="52"/>
  <c r="JZ52" i="52" s="1"/>
  <c r="FW52" i="52"/>
  <c r="FZ52" i="52" s="1"/>
  <c r="FQ52" i="52"/>
  <c r="FT52" i="52" s="1"/>
  <c r="FM52" i="52"/>
  <c r="FD52" i="52"/>
  <c r="EW52" i="52"/>
  <c r="EQ52" i="52"/>
  <c r="ET52" i="52" s="1"/>
  <c r="EJ52" i="52"/>
  <c r="EM52" i="52" s="1"/>
  <c r="ED52" i="52"/>
  <c r="EG52" i="52" s="1"/>
  <c r="DW52" i="52"/>
  <c r="DZ52" i="52" s="1"/>
  <c r="DQ52" i="52"/>
  <c r="DJ52" i="52"/>
  <c r="DM52" i="52" s="1"/>
  <c r="DD52" i="52"/>
  <c r="CW52" i="52"/>
  <c r="CQ52" i="52"/>
  <c r="CT52" i="52" s="1"/>
  <c r="CJ52" i="52"/>
  <c r="CD52" i="52"/>
  <c r="CG52" i="52" s="1"/>
  <c r="BW52" i="52"/>
  <c r="BZ52" i="52" s="1"/>
  <c r="BQ52" i="52"/>
  <c r="BJ52" i="52"/>
  <c r="BM52" i="52" s="1"/>
  <c r="BD52" i="52"/>
  <c r="AW52" i="52"/>
  <c r="AQ52" i="52"/>
  <c r="AT52" i="52" s="1"/>
  <c r="AJ52" i="52"/>
  <c r="AM52" i="52" s="1"/>
  <c r="AD52" i="52"/>
  <c r="AG52" i="52" s="1"/>
  <c r="W52" i="52"/>
  <c r="Z52" i="52" s="1"/>
  <c r="Q52" i="52"/>
  <c r="KC51" i="52"/>
  <c r="KF51" i="52" s="1"/>
  <c r="JW51" i="52"/>
  <c r="FW51" i="52"/>
  <c r="FQ51" i="52"/>
  <c r="FT51" i="52" s="1"/>
  <c r="FM51" i="52"/>
  <c r="FD51" i="52"/>
  <c r="EW51" i="52"/>
  <c r="EQ51" i="52"/>
  <c r="ET51" i="52" s="1"/>
  <c r="EJ51" i="52"/>
  <c r="EM51" i="52" s="1"/>
  <c r="ED51" i="52"/>
  <c r="EG51" i="52" s="1"/>
  <c r="DW51" i="52"/>
  <c r="DZ51" i="52" s="1"/>
  <c r="DQ51" i="52"/>
  <c r="DJ51" i="52"/>
  <c r="DD51" i="52"/>
  <c r="DG51" i="52" s="1"/>
  <c r="CW51" i="52"/>
  <c r="CQ51" i="52"/>
  <c r="CT51" i="52" s="1"/>
  <c r="CJ51" i="52"/>
  <c r="CM51" i="52" s="1"/>
  <c r="CD51" i="52"/>
  <c r="CG51" i="52" s="1"/>
  <c r="BW51" i="52"/>
  <c r="BZ51" i="52" s="1"/>
  <c r="BQ51" i="52"/>
  <c r="BT51" i="52" s="1"/>
  <c r="BJ51" i="52"/>
  <c r="BD51" i="52"/>
  <c r="BG51" i="52" s="1"/>
  <c r="AW51" i="52"/>
  <c r="AQ51" i="52"/>
  <c r="AT51" i="52" s="1"/>
  <c r="AJ51" i="52"/>
  <c r="AM51" i="52" s="1"/>
  <c r="AD51" i="52"/>
  <c r="AG51" i="52" s="1"/>
  <c r="W51" i="52"/>
  <c r="Z51" i="52" s="1"/>
  <c r="Q51" i="52"/>
  <c r="KC50" i="52"/>
  <c r="JW50" i="52"/>
  <c r="JZ50" i="52" s="1"/>
  <c r="FW50" i="52"/>
  <c r="FQ50" i="52"/>
  <c r="FT50" i="52" s="1"/>
  <c r="FM50" i="52"/>
  <c r="FD50" i="52"/>
  <c r="EW50" i="52"/>
  <c r="EZ50" i="52" s="1"/>
  <c r="EQ50" i="52"/>
  <c r="ET50" i="52" s="1"/>
  <c r="EJ50" i="52"/>
  <c r="EM50" i="52" s="1"/>
  <c r="ED50" i="52"/>
  <c r="EG50" i="52" s="1"/>
  <c r="DW50" i="52"/>
  <c r="DQ50" i="52"/>
  <c r="DT50" i="52" s="1"/>
  <c r="DJ50" i="52"/>
  <c r="DM50" i="52" s="1"/>
  <c r="DD50" i="52"/>
  <c r="CW50" i="52"/>
  <c r="CQ50" i="52"/>
  <c r="CT50" i="52" s="1"/>
  <c r="CJ50" i="52"/>
  <c r="CD50" i="52"/>
  <c r="CG50" i="52" s="1"/>
  <c r="BW50" i="52"/>
  <c r="BQ50" i="52"/>
  <c r="BT50" i="52" s="1"/>
  <c r="BJ50" i="52"/>
  <c r="BM50" i="52" s="1"/>
  <c r="BD50" i="52"/>
  <c r="BG50" i="52" s="1"/>
  <c r="AW50" i="52"/>
  <c r="AQ50" i="52"/>
  <c r="AT50" i="52" s="1"/>
  <c r="AJ50" i="52"/>
  <c r="AD50" i="52"/>
  <c r="AG50" i="52" s="1"/>
  <c r="W50" i="52"/>
  <c r="Q50" i="52"/>
  <c r="T50" i="52" s="1"/>
  <c r="KC49" i="52"/>
  <c r="KF49" i="52" s="1"/>
  <c r="JW49" i="52"/>
  <c r="FW49" i="52"/>
  <c r="FZ49" i="52" s="1"/>
  <c r="FQ49" i="52"/>
  <c r="FT49" i="52" s="1"/>
  <c r="FM49" i="52"/>
  <c r="FD49" i="52"/>
  <c r="FN49" i="52" s="1"/>
  <c r="EW49" i="52"/>
  <c r="EQ49" i="52"/>
  <c r="ET49" i="52" s="1"/>
  <c r="EJ49" i="52"/>
  <c r="ED49" i="52"/>
  <c r="EG49" i="52" s="1"/>
  <c r="DW49" i="52"/>
  <c r="DQ49" i="52"/>
  <c r="DT49" i="52" s="1"/>
  <c r="DJ49" i="52"/>
  <c r="DM49" i="52" s="1"/>
  <c r="DD49" i="52"/>
  <c r="DG49" i="52" s="1"/>
  <c r="CW49" i="52"/>
  <c r="CZ49" i="52" s="1"/>
  <c r="CQ49" i="52"/>
  <c r="CT49" i="52" s="1"/>
  <c r="CJ49" i="52"/>
  <c r="CM49" i="52" s="1"/>
  <c r="CD49" i="52"/>
  <c r="BW49" i="52"/>
  <c r="BQ49" i="52"/>
  <c r="BT49" i="52" s="1"/>
  <c r="BJ49" i="52"/>
  <c r="BD49" i="52"/>
  <c r="BG49" i="52" s="1"/>
  <c r="AW49" i="52"/>
  <c r="AZ49" i="52" s="1"/>
  <c r="AQ49" i="52"/>
  <c r="AJ49" i="52"/>
  <c r="AM49" i="52" s="1"/>
  <c r="AD49" i="52"/>
  <c r="AG49" i="52" s="1"/>
  <c r="W49" i="52"/>
  <c r="Q49" i="52"/>
  <c r="T49" i="52" s="1"/>
  <c r="KC48" i="52"/>
  <c r="KF48" i="52" s="1"/>
  <c r="JW48" i="52"/>
  <c r="JZ48" i="52" s="1"/>
  <c r="FW48" i="52"/>
  <c r="FZ48" i="52" s="1"/>
  <c r="FQ48" i="52"/>
  <c r="FM48" i="52"/>
  <c r="FD48" i="52"/>
  <c r="FG48" i="52" s="1"/>
  <c r="EW48" i="52"/>
  <c r="EZ48" i="52" s="1"/>
  <c r="EQ48" i="52"/>
  <c r="ET48" i="52" s="1"/>
  <c r="EJ48" i="52"/>
  <c r="ED48" i="52"/>
  <c r="EG48" i="52" s="1"/>
  <c r="DW48" i="52"/>
  <c r="DZ48" i="52" s="1"/>
  <c r="DQ48" i="52"/>
  <c r="DT48" i="52" s="1"/>
  <c r="DJ48" i="52"/>
  <c r="DM48" i="52" s="1"/>
  <c r="DD48" i="52"/>
  <c r="CW48" i="52"/>
  <c r="CQ48" i="52"/>
  <c r="CT48" i="52" s="1"/>
  <c r="CJ48" i="52"/>
  <c r="CD48" i="52"/>
  <c r="CG48" i="52" s="1"/>
  <c r="BW48" i="52"/>
  <c r="BZ48" i="52" s="1"/>
  <c r="BQ48" i="52"/>
  <c r="BT48" i="52" s="1"/>
  <c r="BJ48" i="52"/>
  <c r="BD48" i="52"/>
  <c r="BG48" i="52" s="1"/>
  <c r="AW48" i="52"/>
  <c r="AQ48" i="52"/>
  <c r="AT48" i="52" s="1"/>
  <c r="AJ48" i="52"/>
  <c r="AM48" i="52" s="1"/>
  <c r="AD48" i="52"/>
  <c r="AG48" i="52" s="1"/>
  <c r="W48" i="52"/>
  <c r="Z48" i="52" s="1"/>
  <c r="Q48" i="52"/>
  <c r="KC47" i="52"/>
  <c r="KF47" i="52" s="1"/>
  <c r="JW47" i="52"/>
  <c r="JZ47" i="52" s="1"/>
  <c r="FW47" i="52"/>
  <c r="FZ47" i="52" s="1"/>
  <c r="FQ47" i="52"/>
  <c r="FM47" i="52"/>
  <c r="FD47" i="52"/>
  <c r="EW47" i="52"/>
  <c r="EQ47" i="52"/>
  <c r="ET47" i="52" s="1"/>
  <c r="EJ47" i="52"/>
  <c r="ED47" i="52"/>
  <c r="EG47" i="52" s="1"/>
  <c r="DW47" i="52"/>
  <c r="DZ47" i="52" s="1"/>
  <c r="DQ47" i="52"/>
  <c r="DJ47" i="52"/>
  <c r="DM47" i="52" s="1"/>
  <c r="DD47" i="52"/>
  <c r="DG47" i="52" s="1"/>
  <c r="CW47" i="52"/>
  <c r="CQ47" i="52"/>
  <c r="CT47" i="52" s="1"/>
  <c r="CJ47" i="52"/>
  <c r="CD47" i="52"/>
  <c r="CG47" i="52" s="1"/>
  <c r="BW47" i="52"/>
  <c r="BZ47" i="52" s="1"/>
  <c r="BQ47" i="52"/>
  <c r="BJ47" i="52"/>
  <c r="BM47" i="52" s="1"/>
  <c r="BD47" i="52"/>
  <c r="AW47" i="52"/>
  <c r="AQ47" i="52"/>
  <c r="AT47" i="52" s="1"/>
  <c r="AJ47" i="52"/>
  <c r="AD47" i="52"/>
  <c r="AG47" i="52" s="1"/>
  <c r="W47" i="52"/>
  <c r="Z47" i="52" s="1"/>
  <c r="Q47" i="52"/>
  <c r="KC46" i="52"/>
  <c r="KF46" i="52" s="1"/>
  <c r="JW46" i="52"/>
  <c r="JZ46" i="52" s="1"/>
  <c r="FW46" i="52"/>
  <c r="FQ46" i="52"/>
  <c r="FT46" i="52" s="1"/>
  <c r="FM46" i="52"/>
  <c r="FD46" i="52"/>
  <c r="FN46" i="52" s="1"/>
  <c r="EW46" i="52"/>
  <c r="EZ46" i="52" s="1"/>
  <c r="EQ46" i="52"/>
  <c r="ET46" i="52" s="1"/>
  <c r="EJ46" i="52"/>
  <c r="EM46" i="52" s="1"/>
  <c r="ED46" i="52"/>
  <c r="EG46" i="52" s="1"/>
  <c r="DW46" i="52"/>
  <c r="DZ46" i="52" s="1"/>
  <c r="DQ46" i="52"/>
  <c r="DJ46" i="52"/>
  <c r="DD46" i="52"/>
  <c r="DG46" i="52" s="1"/>
  <c r="CW46" i="52"/>
  <c r="CQ46" i="52"/>
  <c r="CT46" i="52" s="1"/>
  <c r="CJ46" i="52"/>
  <c r="CD46" i="52"/>
  <c r="CG46" i="52" s="1"/>
  <c r="BW46" i="52"/>
  <c r="BQ46" i="52"/>
  <c r="BT46" i="52" s="1"/>
  <c r="BJ46" i="52"/>
  <c r="BD46" i="52"/>
  <c r="BG46" i="52" s="1"/>
  <c r="AW46" i="52"/>
  <c r="AQ46" i="52"/>
  <c r="AT46" i="52" s="1"/>
  <c r="AJ46" i="52"/>
  <c r="AM46" i="52" s="1"/>
  <c r="AD46" i="52"/>
  <c r="AG46" i="52" s="1"/>
  <c r="W46" i="52"/>
  <c r="Z46" i="52" s="1"/>
  <c r="Q46" i="52"/>
  <c r="T46" i="52" s="1"/>
  <c r="KC45" i="52"/>
  <c r="JW45" i="52"/>
  <c r="JZ45" i="52" s="1"/>
  <c r="FW45" i="52"/>
  <c r="FQ45" i="52"/>
  <c r="FT45" i="52" s="1"/>
  <c r="FJ45" i="52"/>
  <c r="FM45" i="52" s="1"/>
  <c r="FD45" i="52"/>
  <c r="FG45" i="52" s="1"/>
  <c r="EW45" i="52"/>
  <c r="EZ45" i="52" s="1"/>
  <c r="EQ45" i="52"/>
  <c r="ET45" i="52" s="1"/>
  <c r="EJ45" i="52"/>
  <c r="ED45" i="52"/>
  <c r="EG45" i="52" s="1"/>
  <c r="DW45" i="52"/>
  <c r="DQ45" i="52"/>
  <c r="DT45" i="52" s="1"/>
  <c r="DJ45" i="52"/>
  <c r="DD45" i="52"/>
  <c r="DG45" i="52" s="1"/>
  <c r="CW45" i="52"/>
  <c r="CZ45" i="52" s="1"/>
  <c r="CQ45" i="52"/>
  <c r="CJ45" i="52"/>
  <c r="CD45" i="52"/>
  <c r="CG45" i="52" s="1"/>
  <c r="BW45" i="52"/>
  <c r="BQ45" i="52"/>
  <c r="BT45" i="52" s="1"/>
  <c r="BJ45" i="52"/>
  <c r="BM45" i="52" s="1"/>
  <c r="BD45" i="52"/>
  <c r="BG45" i="52" s="1"/>
  <c r="AW45" i="52"/>
  <c r="AZ45" i="52" s="1"/>
  <c r="AQ45" i="52"/>
  <c r="AT45" i="52" s="1"/>
  <c r="AJ45" i="52"/>
  <c r="AD45" i="52"/>
  <c r="AG45" i="52" s="1"/>
  <c r="W45" i="52"/>
  <c r="Q45" i="52"/>
  <c r="T45" i="52" s="1"/>
  <c r="KC44" i="52"/>
  <c r="KF44" i="52" s="1"/>
  <c r="JW44" i="52"/>
  <c r="JZ44" i="52" s="1"/>
  <c r="FW44" i="52"/>
  <c r="FZ44" i="52" s="1"/>
  <c r="FQ44" i="52"/>
  <c r="FT44" i="52" s="1"/>
  <c r="FM44" i="52"/>
  <c r="FD44" i="52"/>
  <c r="FN44" i="52" s="1"/>
  <c r="EW44" i="52"/>
  <c r="EQ44" i="52"/>
  <c r="ET44" i="52" s="1"/>
  <c r="EJ44" i="52"/>
  <c r="ED44" i="52"/>
  <c r="EG44" i="52" s="1"/>
  <c r="DW44" i="52"/>
  <c r="DZ44" i="52" s="1"/>
  <c r="DQ44" i="52"/>
  <c r="DT44" i="52" s="1"/>
  <c r="DJ44" i="52"/>
  <c r="DM44" i="52" s="1"/>
  <c r="DD44" i="52"/>
  <c r="DG44" i="52" s="1"/>
  <c r="CW44" i="52"/>
  <c r="CQ44" i="52"/>
  <c r="CT44" i="52" s="1"/>
  <c r="CJ44" i="52"/>
  <c r="CD44" i="52"/>
  <c r="CG44" i="52" s="1"/>
  <c r="BW44" i="52"/>
  <c r="BQ44" i="52"/>
  <c r="BT44" i="52" s="1"/>
  <c r="BJ44" i="52"/>
  <c r="BM44" i="52" s="1"/>
  <c r="BD44" i="52"/>
  <c r="BG44" i="52" s="1"/>
  <c r="AW44" i="52"/>
  <c r="AQ44" i="52"/>
  <c r="AT44" i="52" s="1"/>
  <c r="AJ44" i="52"/>
  <c r="AD44" i="52"/>
  <c r="AG44" i="52" s="1"/>
  <c r="W44" i="52"/>
  <c r="Z44" i="52" s="1"/>
  <c r="Q44" i="52"/>
  <c r="KC43" i="52"/>
  <c r="KF43" i="52" s="1"/>
  <c r="JW43" i="52"/>
  <c r="JZ43" i="52" s="1"/>
  <c r="FW43" i="52"/>
  <c r="FQ43" i="52"/>
  <c r="FT43" i="52" s="1"/>
  <c r="FM43" i="52"/>
  <c r="FD43" i="52"/>
  <c r="FN43" i="52" s="1"/>
  <c r="EW43" i="52"/>
  <c r="EQ43" i="52"/>
  <c r="ET43" i="52" s="1"/>
  <c r="EJ43" i="52"/>
  <c r="EM43" i="52" s="1"/>
  <c r="ED43" i="52"/>
  <c r="EG43" i="52" s="1"/>
  <c r="DW43" i="52"/>
  <c r="DZ43" i="52" s="1"/>
  <c r="DQ43" i="52"/>
  <c r="DJ43" i="52"/>
  <c r="DM43" i="52" s="1"/>
  <c r="DD43" i="52"/>
  <c r="CW43" i="52"/>
  <c r="CZ43" i="52" s="1"/>
  <c r="CQ43" i="52"/>
  <c r="CJ43" i="52"/>
  <c r="CD43" i="52"/>
  <c r="CG43" i="52" s="1"/>
  <c r="BW43" i="52"/>
  <c r="BQ43" i="52"/>
  <c r="BT43" i="52" s="1"/>
  <c r="BJ43" i="52"/>
  <c r="BM43" i="52" s="1"/>
  <c r="BD43" i="52"/>
  <c r="AW43" i="52"/>
  <c r="AZ43" i="52" s="1"/>
  <c r="AQ43" i="52"/>
  <c r="AT43" i="52" s="1"/>
  <c r="AJ43" i="52"/>
  <c r="AD43" i="52"/>
  <c r="AG43" i="52" s="1"/>
  <c r="W43" i="52"/>
  <c r="Q43" i="52"/>
  <c r="T43" i="52" s="1"/>
  <c r="KC42" i="52"/>
  <c r="JW42" i="52"/>
  <c r="JZ42" i="52" s="1"/>
  <c r="FW42" i="52"/>
  <c r="FZ42" i="52" s="1"/>
  <c r="FQ42" i="52"/>
  <c r="FM42" i="52"/>
  <c r="FD42" i="52"/>
  <c r="FN42" i="52" s="1"/>
  <c r="EW42" i="52"/>
  <c r="EZ42" i="52" s="1"/>
  <c r="EQ42" i="52"/>
  <c r="ET42" i="52" s="1"/>
  <c r="EJ42" i="52"/>
  <c r="ED42" i="52"/>
  <c r="EG42" i="52" s="1"/>
  <c r="DW42" i="52"/>
  <c r="DQ42" i="52"/>
  <c r="DT42" i="52" s="1"/>
  <c r="DJ42" i="52"/>
  <c r="DM42" i="52" s="1"/>
  <c r="DD42" i="52"/>
  <c r="DG42" i="52" s="1"/>
  <c r="CW42" i="52"/>
  <c r="CQ42" i="52"/>
  <c r="CT42" i="52" s="1"/>
  <c r="CJ42" i="52"/>
  <c r="CD42" i="52"/>
  <c r="CG42" i="52" s="1"/>
  <c r="BW42" i="52"/>
  <c r="BQ42" i="52"/>
  <c r="BT42" i="52" s="1"/>
  <c r="BJ42" i="52"/>
  <c r="BM42" i="52" s="1"/>
  <c r="BD42" i="52"/>
  <c r="BG42" i="52" s="1"/>
  <c r="AW42" i="52"/>
  <c r="AQ42" i="52"/>
  <c r="AT42" i="52" s="1"/>
  <c r="AJ42" i="52"/>
  <c r="AM42" i="52" s="1"/>
  <c r="AD42" i="52"/>
  <c r="AG42" i="52" s="1"/>
  <c r="W42" i="52"/>
  <c r="Q42" i="52"/>
  <c r="T42" i="52" s="1"/>
  <c r="KC41" i="52"/>
  <c r="KF41" i="52" s="1"/>
  <c r="JW41" i="52"/>
  <c r="JZ41" i="52" s="1"/>
  <c r="FW41" i="52"/>
  <c r="FZ41" i="52" s="1"/>
  <c r="FQ41" i="52"/>
  <c r="FM41" i="52"/>
  <c r="FD41" i="52"/>
  <c r="FN41" i="52" s="1"/>
  <c r="EW41" i="52"/>
  <c r="EQ41" i="52"/>
  <c r="ET41" i="52" s="1"/>
  <c r="EJ41" i="52"/>
  <c r="ED41" i="52"/>
  <c r="EG41" i="52" s="1"/>
  <c r="DW41" i="52"/>
  <c r="DZ41" i="52" s="1"/>
  <c r="DQ41" i="52"/>
  <c r="DT41" i="52" s="1"/>
  <c r="DJ41" i="52"/>
  <c r="DM41" i="52" s="1"/>
  <c r="DD41" i="52"/>
  <c r="DG41" i="52" s="1"/>
  <c r="CW41" i="52"/>
  <c r="CZ41" i="52" s="1"/>
  <c r="CQ41" i="52"/>
  <c r="CT41" i="52" s="1"/>
  <c r="CJ41" i="52"/>
  <c r="CM41" i="52" s="1"/>
  <c r="CD41" i="52"/>
  <c r="CG41" i="52" s="1"/>
  <c r="BW41" i="52"/>
  <c r="BZ41" i="52" s="1"/>
  <c r="BQ41" i="52"/>
  <c r="BT41" i="52" s="1"/>
  <c r="BJ41" i="52"/>
  <c r="BD41" i="52"/>
  <c r="BG41" i="52" s="1"/>
  <c r="AW41" i="52"/>
  <c r="AZ41" i="52" s="1"/>
  <c r="AQ41" i="52"/>
  <c r="AJ41" i="52"/>
  <c r="AM41" i="52" s="1"/>
  <c r="AD41" i="52"/>
  <c r="W41" i="52"/>
  <c r="Z41" i="52" s="1"/>
  <c r="Q41" i="52"/>
  <c r="T41" i="52" s="1"/>
  <c r="KC40" i="52"/>
  <c r="JW40" i="52"/>
  <c r="JZ40" i="52" s="1"/>
  <c r="FW40" i="52"/>
  <c r="FZ40" i="52" s="1"/>
  <c r="FQ40" i="52"/>
  <c r="FT40" i="52" s="1"/>
  <c r="FM40" i="52"/>
  <c r="FD40" i="52"/>
  <c r="EW40" i="52"/>
  <c r="EZ40" i="52" s="1"/>
  <c r="EQ40" i="52"/>
  <c r="ET40" i="52" s="1"/>
  <c r="EJ40" i="52"/>
  <c r="ED40" i="52"/>
  <c r="EG40" i="52" s="1"/>
  <c r="DW40" i="52"/>
  <c r="DQ40" i="52"/>
  <c r="DT40" i="52" s="1"/>
  <c r="DJ40" i="52"/>
  <c r="DM40" i="52" s="1"/>
  <c r="DD40" i="52"/>
  <c r="CW40" i="52"/>
  <c r="CQ40" i="52"/>
  <c r="CT40" i="52" s="1"/>
  <c r="CJ40" i="52"/>
  <c r="CD40" i="52"/>
  <c r="CG40" i="52" s="1"/>
  <c r="BW40" i="52"/>
  <c r="BZ40" i="52" s="1"/>
  <c r="BQ40" i="52"/>
  <c r="BJ40" i="52"/>
  <c r="BM40" i="52" s="1"/>
  <c r="BD40" i="52"/>
  <c r="BG40" i="52" s="1"/>
  <c r="AW40" i="52"/>
  <c r="AQ40" i="52"/>
  <c r="AT40" i="52" s="1"/>
  <c r="AJ40" i="52"/>
  <c r="AD40" i="52"/>
  <c r="AG40" i="52" s="1"/>
  <c r="W40" i="52"/>
  <c r="Q40" i="52"/>
  <c r="T40" i="52" s="1"/>
  <c r="F40" i="52"/>
  <c r="KC39" i="52"/>
  <c r="KF39" i="52" s="1"/>
  <c r="JW39" i="52"/>
  <c r="FW39" i="52"/>
  <c r="FQ39" i="52"/>
  <c r="FT39" i="52" s="1"/>
  <c r="FM39" i="52"/>
  <c r="FD39" i="52"/>
  <c r="EW39" i="52"/>
  <c r="EQ39" i="52"/>
  <c r="ET39" i="52" s="1"/>
  <c r="EJ39" i="52"/>
  <c r="EM39" i="52" s="1"/>
  <c r="ED39" i="52"/>
  <c r="DW39" i="52"/>
  <c r="DQ39" i="52"/>
  <c r="DT39" i="52" s="1"/>
  <c r="DJ39" i="52"/>
  <c r="DD39" i="52"/>
  <c r="DG39" i="52" s="1"/>
  <c r="CW39" i="52"/>
  <c r="CQ39" i="52"/>
  <c r="CT39" i="52" s="1"/>
  <c r="CJ39" i="52"/>
  <c r="CM39" i="52" s="1"/>
  <c r="CD39" i="52"/>
  <c r="BW39" i="52"/>
  <c r="BQ39" i="52"/>
  <c r="BT39" i="52" s="1"/>
  <c r="BJ39" i="52"/>
  <c r="BD39" i="52"/>
  <c r="BG39" i="52" s="1"/>
  <c r="AW39" i="52"/>
  <c r="AZ39" i="52" s="1"/>
  <c r="AQ39" i="52"/>
  <c r="AT39" i="52" s="1"/>
  <c r="AJ39" i="52"/>
  <c r="AM39" i="52" s="1"/>
  <c r="AD39" i="52"/>
  <c r="AG39" i="52" s="1"/>
  <c r="W39" i="52"/>
  <c r="Z39" i="52" s="1"/>
  <c r="Q39" i="52"/>
  <c r="KC38" i="52"/>
  <c r="KF38" i="52" s="1"/>
  <c r="JW38" i="52"/>
  <c r="JZ38" i="52" s="1"/>
  <c r="FW38" i="52"/>
  <c r="FZ38" i="52" s="1"/>
  <c r="FQ38" i="52"/>
  <c r="FM38" i="52"/>
  <c r="FD38" i="52"/>
  <c r="FG38" i="52" s="1"/>
  <c r="EW38" i="52"/>
  <c r="EQ38" i="52"/>
  <c r="ET38" i="52" s="1"/>
  <c r="EJ38" i="52"/>
  <c r="EM38" i="52" s="1"/>
  <c r="ED38" i="52"/>
  <c r="EG38" i="52" s="1"/>
  <c r="DW38" i="52"/>
  <c r="DZ38" i="52" s="1"/>
  <c r="DQ38" i="52"/>
  <c r="DT38" i="52" s="1"/>
  <c r="DJ38" i="52"/>
  <c r="DD38" i="52"/>
  <c r="DG38" i="52" s="1"/>
  <c r="CW38" i="52"/>
  <c r="CQ38" i="52"/>
  <c r="CT38" i="52" s="1"/>
  <c r="CJ38" i="52"/>
  <c r="CD38" i="52"/>
  <c r="CG38" i="52" s="1"/>
  <c r="BW38" i="52"/>
  <c r="BZ38" i="52" s="1"/>
  <c r="BQ38" i="52"/>
  <c r="BJ38" i="52"/>
  <c r="BD38" i="52"/>
  <c r="BG38" i="52" s="1"/>
  <c r="AW38" i="52"/>
  <c r="AQ38" i="52"/>
  <c r="AT38" i="52" s="1"/>
  <c r="AJ38" i="52"/>
  <c r="AD38" i="52"/>
  <c r="AG38" i="52" s="1"/>
  <c r="W38" i="52"/>
  <c r="Z38" i="52" s="1"/>
  <c r="Q38" i="52"/>
  <c r="T38" i="52" s="1"/>
  <c r="KC37" i="52"/>
  <c r="KF37" i="52" s="1"/>
  <c r="JW37" i="52"/>
  <c r="FW37" i="52"/>
  <c r="FZ37" i="52" s="1"/>
  <c r="FQ37" i="52"/>
  <c r="FT37" i="52" s="1"/>
  <c r="FM37" i="52"/>
  <c r="FD37" i="52"/>
  <c r="EW37" i="52"/>
  <c r="EZ37" i="52" s="1"/>
  <c r="EQ37" i="52"/>
  <c r="EJ37" i="52"/>
  <c r="EM37" i="52" s="1"/>
  <c r="ED37" i="52"/>
  <c r="DW37" i="52"/>
  <c r="DZ37" i="52" s="1"/>
  <c r="DQ37" i="52"/>
  <c r="DJ37" i="52"/>
  <c r="DD37" i="52"/>
  <c r="DG37" i="52" s="1"/>
  <c r="CW37" i="52"/>
  <c r="CQ37" i="52"/>
  <c r="CT37" i="52" s="1"/>
  <c r="CJ37" i="52"/>
  <c r="CM37" i="52" s="1"/>
  <c r="CD37" i="52"/>
  <c r="BW37" i="52"/>
  <c r="BQ37" i="52"/>
  <c r="BT37" i="52" s="1"/>
  <c r="BJ37" i="52"/>
  <c r="BD37" i="52"/>
  <c r="BG37" i="52" s="1"/>
  <c r="AW37" i="52"/>
  <c r="AQ37" i="52"/>
  <c r="AT37" i="52" s="1"/>
  <c r="AJ37" i="52"/>
  <c r="AM37" i="52" s="1"/>
  <c r="AD37" i="52"/>
  <c r="W37" i="52"/>
  <c r="Z37" i="52" s="1"/>
  <c r="Q37" i="52"/>
  <c r="T37" i="52" s="1"/>
  <c r="KC36" i="52"/>
  <c r="KF36" i="52" s="1"/>
  <c r="JW36" i="52"/>
  <c r="JZ36" i="52" s="1"/>
  <c r="FW36" i="52"/>
  <c r="FZ36" i="52" s="1"/>
  <c r="FQ36" i="52"/>
  <c r="FM36" i="52"/>
  <c r="FD36" i="52"/>
  <c r="FG36" i="52" s="1"/>
  <c r="EW36" i="52"/>
  <c r="EZ36" i="52" s="1"/>
  <c r="EQ36" i="52"/>
  <c r="EJ36" i="52"/>
  <c r="ED36" i="52"/>
  <c r="EG36" i="52" s="1"/>
  <c r="DW36" i="52"/>
  <c r="DQ36" i="52"/>
  <c r="DT36" i="52" s="1"/>
  <c r="DJ36" i="52"/>
  <c r="DD36" i="52"/>
  <c r="DG36" i="52" s="1"/>
  <c r="CW36" i="52"/>
  <c r="CZ36" i="52" s="1"/>
  <c r="CQ36" i="52"/>
  <c r="CT36" i="52" s="1"/>
  <c r="CJ36" i="52"/>
  <c r="CM36" i="52" s="1"/>
  <c r="CD36" i="52"/>
  <c r="CG36" i="52" s="1"/>
  <c r="BW36" i="52"/>
  <c r="BZ36" i="52" s="1"/>
  <c r="BQ36" i="52"/>
  <c r="BT36" i="52" s="1"/>
  <c r="BJ36" i="52"/>
  <c r="BD36" i="52"/>
  <c r="BG36" i="52" s="1"/>
  <c r="AW36" i="52"/>
  <c r="AQ36" i="52"/>
  <c r="AT36" i="52" s="1"/>
  <c r="AJ36" i="52"/>
  <c r="AM36" i="52" s="1"/>
  <c r="AD36" i="52"/>
  <c r="AG36" i="52" s="1"/>
  <c r="W36" i="52"/>
  <c r="Z36" i="52" s="1"/>
  <c r="Q36" i="52"/>
  <c r="KC35" i="52"/>
  <c r="JW35" i="52"/>
  <c r="JZ35" i="52" s="1"/>
  <c r="FW35" i="52"/>
  <c r="FQ35" i="52"/>
  <c r="FT35" i="52" s="1"/>
  <c r="FM35" i="52"/>
  <c r="FD35" i="52"/>
  <c r="FG35" i="52" s="1"/>
  <c r="EW35" i="52"/>
  <c r="EZ35" i="52" s="1"/>
  <c r="EQ35" i="52"/>
  <c r="ET35" i="52" s="1"/>
  <c r="EJ35" i="52"/>
  <c r="EM35" i="52" s="1"/>
  <c r="ED35" i="52"/>
  <c r="EG35" i="52" s="1"/>
  <c r="DW35" i="52"/>
  <c r="DQ35" i="52"/>
  <c r="DT35" i="52" s="1"/>
  <c r="DJ35" i="52"/>
  <c r="DM35" i="52" s="1"/>
  <c r="DD35" i="52"/>
  <c r="DG35" i="52" s="1"/>
  <c r="CW35" i="52"/>
  <c r="CZ35" i="52" s="1"/>
  <c r="CQ35" i="52"/>
  <c r="CT35" i="52" s="1"/>
  <c r="CJ35" i="52"/>
  <c r="CM35" i="52" s="1"/>
  <c r="CD35" i="52"/>
  <c r="BW35" i="52"/>
  <c r="BQ35" i="52"/>
  <c r="BT35" i="52" s="1"/>
  <c r="BJ35" i="52"/>
  <c r="BD35" i="52"/>
  <c r="BG35" i="52" s="1"/>
  <c r="AW35" i="52"/>
  <c r="AZ35" i="52" s="1"/>
  <c r="AQ35" i="52"/>
  <c r="AT35" i="52" s="1"/>
  <c r="AJ35" i="52"/>
  <c r="AM35" i="52" s="1"/>
  <c r="AD35" i="52"/>
  <c r="AG35" i="52" s="1"/>
  <c r="W35" i="52"/>
  <c r="Q35" i="52"/>
  <c r="T35" i="52" s="1"/>
  <c r="KC34" i="52"/>
  <c r="KF34" i="52" s="1"/>
  <c r="JW34" i="52"/>
  <c r="JZ34" i="52" s="1"/>
  <c r="FW34" i="52"/>
  <c r="FZ34" i="52" s="1"/>
  <c r="FQ34" i="52"/>
  <c r="FT34" i="52" s="1"/>
  <c r="FM34" i="52"/>
  <c r="FD34" i="52"/>
  <c r="EW34" i="52"/>
  <c r="EZ34" i="52" s="1"/>
  <c r="EQ34" i="52"/>
  <c r="ET34" i="52" s="1"/>
  <c r="EJ34" i="52"/>
  <c r="ED34" i="52"/>
  <c r="EG34" i="52" s="1"/>
  <c r="DW34" i="52"/>
  <c r="DQ34" i="52"/>
  <c r="DT34" i="52" s="1"/>
  <c r="DJ34" i="52"/>
  <c r="DM34" i="52" s="1"/>
  <c r="DD34" i="52"/>
  <c r="CW34" i="52"/>
  <c r="CZ34" i="52" s="1"/>
  <c r="CQ34" i="52"/>
  <c r="CJ34" i="52"/>
  <c r="CD34" i="52"/>
  <c r="CG34" i="52" s="1"/>
  <c r="BW34" i="52"/>
  <c r="BQ34" i="52"/>
  <c r="BT34" i="52" s="1"/>
  <c r="BJ34" i="52"/>
  <c r="BM34" i="52" s="1"/>
  <c r="BD34" i="52"/>
  <c r="AW34" i="52"/>
  <c r="AZ34" i="52" s="1"/>
  <c r="AQ34" i="52"/>
  <c r="AT34" i="52" s="1"/>
  <c r="AJ34" i="52"/>
  <c r="AD34" i="52"/>
  <c r="AG34" i="52" s="1"/>
  <c r="W34" i="52"/>
  <c r="Q34" i="52"/>
  <c r="T34" i="52" s="1"/>
  <c r="KC33" i="52"/>
  <c r="KF33" i="52" s="1"/>
  <c r="JW33" i="52"/>
  <c r="FW33" i="52"/>
  <c r="FZ33" i="52" s="1"/>
  <c r="FQ33" i="52"/>
  <c r="FM33" i="52"/>
  <c r="FD33" i="52"/>
  <c r="EW33" i="52"/>
  <c r="EQ33" i="52"/>
  <c r="ET33" i="52" s="1"/>
  <c r="EJ33" i="52"/>
  <c r="ED33" i="52"/>
  <c r="EG33" i="52" s="1"/>
  <c r="DW33" i="52"/>
  <c r="DQ33" i="52"/>
  <c r="DT33" i="52" s="1"/>
  <c r="DJ33" i="52"/>
  <c r="DD33" i="52"/>
  <c r="DG33" i="52" s="1"/>
  <c r="CW33" i="52"/>
  <c r="CQ33" i="52"/>
  <c r="CT33" i="52" s="1"/>
  <c r="CJ33" i="52"/>
  <c r="CM33" i="52" s="1"/>
  <c r="CD33" i="52"/>
  <c r="CG33" i="52" s="1"/>
  <c r="BW33" i="52"/>
  <c r="BZ33" i="52" s="1"/>
  <c r="BQ33" i="52"/>
  <c r="BJ33" i="52"/>
  <c r="BM33" i="52" s="1"/>
  <c r="BD33" i="52"/>
  <c r="BG33" i="52" s="1"/>
  <c r="AW33" i="52"/>
  <c r="AQ33" i="52"/>
  <c r="AT33" i="52" s="1"/>
  <c r="AJ33" i="52"/>
  <c r="AD33" i="52"/>
  <c r="AG33" i="52" s="1"/>
  <c r="W33" i="52"/>
  <c r="Q33" i="52"/>
  <c r="T33" i="52" s="1"/>
  <c r="KC32" i="52"/>
  <c r="JW32" i="52"/>
  <c r="JZ32" i="52" s="1"/>
  <c r="FW32" i="52"/>
  <c r="FQ32" i="52"/>
  <c r="FT32" i="52" s="1"/>
  <c r="FM32" i="52"/>
  <c r="FD32" i="52"/>
  <c r="FN32" i="52" s="1"/>
  <c r="EW32" i="52"/>
  <c r="EQ32" i="52"/>
  <c r="ET32" i="52" s="1"/>
  <c r="EJ32" i="52"/>
  <c r="EM32" i="52" s="1"/>
  <c r="ED32" i="52"/>
  <c r="EG32" i="52" s="1"/>
  <c r="DW32" i="52"/>
  <c r="DZ32" i="52" s="1"/>
  <c r="DQ32" i="52"/>
  <c r="DT32" i="52" s="1"/>
  <c r="DJ32" i="52"/>
  <c r="DM32" i="52" s="1"/>
  <c r="DD32" i="52"/>
  <c r="CW32" i="52"/>
  <c r="CZ32" i="52" s="1"/>
  <c r="CQ32" i="52"/>
  <c r="CJ32" i="52"/>
  <c r="CD32" i="52"/>
  <c r="CG32" i="52" s="1"/>
  <c r="BW32" i="52"/>
  <c r="BQ32" i="52"/>
  <c r="BT32" i="52" s="1"/>
  <c r="BJ32" i="52"/>
  <c r="BM32" i="52" s="1"/>
  <c r="BD32" i="52"/>
  <c r="BG32" i="52" s="1"/>
  <c r="AW32" i="52"/>
  <c r="AZ32" i="52" s="1"/>
  <c r="AQ32" i="52"/>
  <c r="AT32" i="52" s="1"/>
  <c r="AJ32" i="52"/>
  <c r="AD32" i="52"/>
  <c r="AG32" i="52" s="1"/>
  <c r="W32" i="52"/>
  <c r="Q32" i="52"/>
  <c r="T32" i="52" s="1"/>
  <c r="KC31" i="52"/>
  <c r="KF31" i="52" s="1"/>
  <c r="JW31" i="52"/>
  <c r="JZ31" i="52" s="1"/>
  <c r="FW31" i="52"/>
  <c r="FZ31" i="52" s="1"/>
  <c r="FQ31" i="52"/>
  <c r="FM31" i="52"/>
  <c r="FD31" i="52"/>
  <c r="FN31" i="52" s="1"/>
  <c r="EW31" i="52"/>
  <c r="EQ31" i="52"/>
  <c r="ET31" i="52" s="1"/>
  <c r="EJ31" i="52"/>
  <c r="EM31" i="52" s="1"/>
  <c r="ED31" i="52"/>
  <c r="EG31" i="52" s="1"/>
  <c r="DW31" i="52"/>
  <c r="DQ31" i="52"/>
  <c r="DT31" i="52" s="1"/>
  <c r="DJ31" i="52"/>
  <c r="DM31" i="52" s="1"/>
  <c r="DD31" i="52"/>
  <c r="DG31" i="52" s="1"/>
  <c r="CW31" i="52"/>
  <c r="CQ31" i="52"/>
  <c r="CT31" i="52" s="1"/>
  <c r="CJ31" i="52"/>
  <c r="CD31" i="52"/>
  <c r="CG31" i="52" s="1"/>
  <c r="BW31" i="52"/>
  <c r="BZ31" i="52" s="1"/>
  <c r="BQ31" i="52"/>
  <c r="BJ31" i="52"/>
  <c r="BM31" i="52" s="1"/>
  <c r="BD31" i="52"/>
  <c r="BG31" i="52" s="1"/>
  <c r="AW31" i="52"/>
  <c r="AQ31" i="52"/>
  <c r="AT31" i="52" s="1"/>
  <c r="AJ31" i="52"/>
  <c r="AD31" i="52"/>
  <c r="AG31" i="52" s="1"/>
  <c r="W31" i="52"/>
  <c r="Q31" i="52"/>
  <c r="T31" i="52" s="1"/>
  <c r="KC30" i="52"/>
  <c r="KF30" i="52" s="1"/>
  <c r="JW30" i="52"/>
  <c r="JZ30" i="52" s="1"/>
  <c r="FW30" i="52"/>
  <c r="FQ30" i="52"/>
  <c r="FT30" i="52" s="1"/>
  <c r="FM30" i="52"/>
  <c r="FD30" i="52"/>
  <c r="FN30" i="52" s="1"/>
  <c r="EW30" i="52"/>
  <c r="EQ30" i="52"/>
  <c r="ET30" i="52" s="1"/>
  <c r="EJ30" i="52"/>
  <c r="EM30" i="52" s="1"/>
  <c r="ED30" i="52"/>
  <c r="DW30" i="52"/>
  <c r="DZ30" i="52" s="1"/>
  <c r="DQ30" i="52"/>
  <c r="DJ30" i="52"/>
  <c r="DD30" i="52"/>
  <c r="DG30" i="52" s="1"/>
  <c r="CW30" i="52"/>
  <c r="CQ30" i="52"/>
  <c r="CT30" i="52" s="1"/>
  <c r="CJ30" i="52"/>
  <c r="CM30" i="52" s="1"/>
  <c r="CD30" i="52"/>
  <c r="BW30" i="52"/>
  <c r="BZ30" i="52" s="1"/>
  <c r="BQ30" i="52"/>
  <c r="BJ30" i="52"/>
  <c r="BD30" i="52"/>
  <c r="BG30" i="52" s="1"/>
  <c r="AW30" i="52"/>
  <c r="AQ30" i="52"/>
  <c r="AT30" i="52" s="1"/>
  <c r="AJ30" i="52"/>
  <c r="AM30" i="52" s="1"/>
  <c r="AD30" i="52"/>
  <c r="W30" i="52"/>
  <c r="Z30" i="52" s="1"/>
  <c r="Q30" i="52"/>
  <c r="T30" i="52" s="1"/>
  <c r="KC29" i="52"/>
  <c r="JW29" i="52"/>
  <c r="JZ29" i="52" s="1"/>
  <c r="FW29" i="52"/>
  <c r="FQ29" i="52"/>
  <c r="FT29" i="52" s="1"/>
  <c r="FM29" i="52"/>
  <c r="FD29" i="52"/>
  <c r="FG29" i="52" s="1"/>
  <c r="EW29" i="52"/>
  <c r="EZ29" i="52" s="1"/>
  <c r="EQ29" i="52"/>
  <c r="EJ29" i="52"/>
  <c r="EM29" i="52" s="1"/>
  <c r="ED29" i="52"/>
  <c r="EG29" i="52" s="1"/>
  <c r="DW29" i="52"/>
  <c r="DQ29" i="52"/>
  <c r="DT29" i="52" s="1"/>
  <c r="DJ29" i="52"/>
  <c r="DD29" i="52"/>
  <c r="DG29" i="52" s="1"/>
  <c r="CW29" i="52"/>
  <c r="CZ29" i="52" s="1"/>
  <c r="CQ29" i="52"/>
  <c r="CJ29" i="52"/>
  <c r="CM29" i="52" s="1"/>
  <c r="CD29" i="52"/>
  <c r="BW29" i="52"/>
  <c r="BQ29" i="52"/>
  <c r="BT29" i="52" s="1"/>
  <c r="BJ29" i="52"/>
  <c r="BD29" i="52"/>
  <c r="BG29" i="52" s="1"/>
  <c r="AW29" i="52"/>
  <c r="AZ29" i="52" s="1"/>
  <c r="AQ29" i="52"/>
  <c r="AJ29" i="52"/>
  <c r="AM29" i="52" s="1"/>
  <c r="AD29" i="52"/>
  <c r="AG29" i="52" s="1"/>
  <c r="W29" i="52"/>
  <c r="Q29" i="52"/>
  <c r="T29" i="52" s="1"/>
  <c r="KC28" i="52"/>
  <c r="JW28" i="52"/>
  <c r="JZ28" i="52" s="1"/>
  <c r="FW28" i="52"/>
  <c r="FZ28" i="52" s="1"/>
  <c r="FQ28" i="52"/>
  <c r="FT28" i="52" s="1"/>
  <c r="FM28" i="52"/>
  <c r="FD28" i="52"/>
  <c r="FN28" i="52" s="1"/>
  <c r="EW28" i="52"/>
  <c r="EQ28" i="52"/>
  <c r="ET28" i="52" s="1"/>
  <c r="EJ28" i="52"/>
  <c r="EM28" i="52" s="1"/>
  <c r="ED28" i="52"/>
  <c r="DW28" i="52"/>
  <c r="DZ28" i="52" s="1"/>
  <c r="DQ28" i="52"/>
  <c r="DJ28" i="52"/>
  <c r="DD28" i="52"/>
  <c r="DG28" i="52" s="1"/>
  <c r="CW28" i="52"/>
  <c r="CQ28" i="52"/>
  <c r="CT28" i="52" s="1"/>
  <c r="CJ28" i="52"/>
  <c r="CM28" i="52" s="1"/>
  <c r="CD28" i="52"/>
  <c r="BW28" i="52"/>
  <c r="BZ28" i="52" s="1"/>
  <c r="BQ28" i="52"/>
  <c r="BJ28" i="52"/>
  <c r="BD28" i="52"/>
  <c r="BG28" i="52" s="1"/>
  <c r="AW28" i="52"/>
  <c r="AZ28" i="52" s="1"/>
  <c r="AQ28" i="52"/>
  <c r="AT28" i="52" s="1"/>
  <c r="AJ28" i="52"/>
  <c r="AM28" i="52" s="1"/>
  <c r="AD28" i="52"/>
  <c r="AG28" i="52" s="1"/>
  <c r="W28" i="52"/>
  <c r="Q28" i="52"/>
  <c r="T28" i="52" s="1"/>
  <c r="KC27" i="52"/>
  <c r="KF27" i="52" s="1"/>
  <c r="JW27" i="52"/>
  <c r="JZ27" i="52" s="1"/>
  <c r="FW27" i="52"/>
  <c r="FZ27" i="52" s="1"/>
  <c r="FQ27" i="52"/>
  <c r="FT27" i="52" s="1"/>
  <c r="FM27" i="52"/>
  <c r="FD27" i="52"/>
  <c r="EW27" i="52"/>
  <c r="EZ27" i="52" s="1"/>
  <c r="EQ27" i="52"/>
  <c r="EJ27" i="52"/>
  <c r="ED27" i="52"/>
  <c r="EG27" i="52" s="1"/>
  <c r="DW27" i="52"/>
  <c r="DQ27" i="52"/>
  <c r="DT27" i="52" s="1"/>
  <c r="DJ27" i="52"/>
  <c r="DM27" i="52" s="1"/>
  <c r="DD27" i="52"/>
  <c r="CW27" i="52"/>
  <c r="CZ27" i="52" s="1"/>
  <c r="CQ27" i="52"/>
  <c r="CJ27" i="52"/>
  <c r="CD27" i="52"/>
  <c r="CG27" i="52" s="1"/>
  <c r="BW27" i="52"/>
  <c r="BQ27" i="52"/>
  <c r="BT27" i="52" s="1"/>
  <c r="BJ27" i="52"/>
  <c r="BM27" i="52" s="1"/>
  <c r="BD27" i="52"/>
  <c r="AW27" i="52"/>
  <c r="AZ27" i="52" s="1"/>
  <c r="AQ27" i="52"/>
  <c r="AT27" i="52" s="1"/>
  <c r="AJ27" i="52"/>
  <c r="AM27" i="52" s="1"/>
  <c r="AD27" i="52"/>
  <c r="AG27" i="52" s="1"/>
  <c r="W27" i="52"/>
  <c r="Z27" i="52" s="1"/>
  <c r="Q27" i="52"/>
  <c r="T27" i="52" s="1"/>
  <c r="KC26" i="52"/>
  <c r="JW26" i="52"/>
  <c r="JZ26" i="52" s="1"/>
  <c r="FW26" i="52"/>
  <c r="FQ26" i="52"/>
  <c r="FT26" i="52" s="1"/>
  <c r="FM26" i="52"/>
  <c r="FD26" i="52"/>
  <c r="FG26" i="52" s="1"/>
  <c r="EW26" i="52"/>
  <c r="EZ26" i="52" s="1"/>
  <c r="EQ26" i="52"/>
  <c r="ET26" i="52" s="1"/>
  <c r="EJ26" i="52"/>
  <c r="EM26" i="52" s="1"/>
  <c r="ED26" i="52"/>
  <c r="DW26" i="52"/>
  <c r="DQ26" i="52"/>
  <c r="DT26" i="52" s="1"/>
  <c r="DJ26" i="52"/>
  <c r="DD26" i="52"/>
  <c r="DG26" i="52" s="1"/>
  <c r="CW26" i="52"/>
  <c r="CZ26" i="52" s="1"/>
  <c r="CQ26" i="52"/>
  <c r="CT26" i="52" s="1"/>
  <c r="CJ26" i="52"/>
  <c r="CM26" i="52" s="1"/>
  <c r="CD26" i="52"/>
  <c r="CG26" i="52" s="1"/>
  <c r="BW26" i="52"/>
  <c r="BQ26" i="52"/>
  <c r="BT26" i="52" s="1"/>
  <c r="BJ26" i="52"/>
  <c r="BD26" i="52"/>
  <c r="BG26" i="52" s="1"/>
  <c r="AW26" i="52"/>
  <c r="AZ26" i="52" s="1"/>
  <c r="AQ26" i="52"/>
  <c r="AT26" i="52" s="1"/>
  <c r="AJ26" i="52"/>
  <c r="AM26" i="52" s="1"/>
  <c r="AD26" i="52"/>
  <c r="W26" i="52"/>
  <c r="Q26" i="52"/>
  <c r="T26" i="52" s="1"/>
  <c r="KC25" i="52"/>
  <c r="JW25" i="52"/>
  <c r="JZ25" i="52" s="1"/>
  <c r="FW25" i="52"/>
  <c r="FZ25" i="52" s="1"/>
  <c r="FQ25" i="52"/>
  <c r="FT25" i="52" s="1"/>
  <c r="FM25" i="52"/>
  <c r="FD25" i="52"/>
  <c r="FG25" i="52" s="1"/>
  <c r="EW25" i="52"/>
  <c r="EZ25" i="52" s="1"/>
  <c r="EQ25" i="52"/>
  <c r="ET25" i="52" s="1"/>
  <c r="EJ25" i="52"/>
  <c r="EM25" i="52" s="1"/>
  <c r="ED25" i="52"/>
  <c r="DW25" i="52"/>
  <c r="DZ25" i="52" s="1"/>
  <c r="DQ25" i="52"/>
  <c r="DT25" i="52" s="1"/>
  <c r="DJ25" i="52"/>
  <c r="DD25" i="52"/>
  <c r="DG25" i="52" s="1"/>
  <c r="CW25" i="52"/>
  <c r="CQ25" i="52"/>
  <c r="CT25" i="52" s="1"/>
  <c r="CJ25" i="52"/>
  <c r="CM25" i="52" s="1"/>
  <c r="CD25" i="52"/>
  <c r="BW25" i="52"/>
  <c r="BZ25" i="52" s="1"/>
  <c r="BQ25" i="52"/>
  <c r="BJ25" i="52"/>
  <c r="BD25" i="52"/>
  <c r="BG25" i="52" s="1"/>
  <c r="AW25" i="52"/>
  <c r="AQ25" i="52"/>
  <c r="AT25" i="52" s="1"/>
  <c r="AJ25" i="52"/>
  <c r="AM25" i="52" s="1"/>
  <c r="AD25" i="52"/>
  <c r="W25" i="52"/>
  <c r="Z25" i="52" s="1"/>
  <c r="Q25" i="52"/>
  <c r="T25" i="52" s="1"/>
  <c r="KC24" i="52"/>
  <c r="KF24" i="52" s="1"/>
  <c r="JW24" i="52"/>
  <c r="JZ24" i="52" s="1"/>
  <c r="FW24" i="52"/>
  <c r="FZ24" i="52" s="1"/>
  <c r="FQ24" i="52"/>
  <c r="FT24" i="52" s="1"/>
  <c r="FM24" i="52"/>
  <c r="FD24" i="52"/>
  <c r="EW24" i="52"/>
  <c r="EZ24" i="52" s="1"/>
  <c r="EQ24" i="52"/>
  <c r="EJ24" i="52"/>
  <c r="EM24" i="52" s="1"/>
  <c r="ED24" i="52"/>
  <c r="DW24" i="52"/>
  <c r="DQ24" i="52"/>
  <c r="DT24" i="52" s="1"/>
  <c r="DJ24" i="52"/>
  <c r="DD24" i="52"/>
  <c r="DG24" i="52" s="1"/>
  <c r="CW24" i="52"/>
  <c r="CZ24" i="52" s="1"/>
  <c r="CQ24" i="52"/>
  <c r="CT24" i="52" s="1"/>
  <c r="CJ24" i="52"/>
  <c r="CM24" i="52" s="1"/>
  <c r="CD24" i="52"/>
  <c r="CG24" i="52" s="1"/>
  <c r="BW24" i="52"/>
  <c r="BQ24" i="52"/>
  <c r="BT24" i="52" s="1"/>
  <c r="BJ24" i="52"/>
  <c r="BD24" i="52"/>
  <c r="BG24" i="52" s="1"/>
  <c r="AW24" i="52"/>
  <c r="AZ24" i="52" s="1"/>
  <c r="AQ24" i="52"/>
  <c r="AT24" i="52" s="1"/>
  <c r="AJ24" i="52"/>
  <c r="AM24" i="52" s="1"/>
  <c r="AD24" i="52"/>
  <c r="W24" i="52"/>
  <c r="Z24" i="52" s="1"/>
  <c r="Q24" i="52"/>
  <c r="T24" i="52" s="1"/>
  <c r="KC23" i="52"/>
  <c r="KF23" i="52" s="1"/>
  <c r="JW23" i="52"/>
  <c r="JZ23" i="52" s="1"/>
  <c r="FW23" i="52"/>
  <c r="FQ23" i="52"/>
  <c r="FT23" i="52" s="1"/>
  <c r="FM23" i="52"/>
  <c r="FD23" i="52"/>
  <c r="FN23" i="52" s="1"/>
  <c r="EW23" i="52"/>
  <c r="EZ23" i="52" s="1"/>
  <c r="EQ23" i="52"/>
  <c r="ET23" i="52" s="1"/>
  <c r="EJ23" i="52"/>
  <c r="EM23" i="52" s="1"/>
  <c r="ED23" i="52"/>
  <c r="DW23" i="52"/>
  <c r="DZ23" i="52" s="1"/>
  <c r="DQ23" i="52"/>
  <c r="DT23" i="52" s="1"/>
  <c r="DJ23" i="52"/>
  <c r="DD23" i="52"/>
  <c r="DG23" i="52" s="1"/>
  <c r="CW23" i="52"/>
  <c r="CQ23" i="52"/>
  <c r="CT23" i="52" s="1"/>
  <c r="CJ23" i="52"/>
  <c r="CD23" i="52"/>
  <c r="CG23" i="52" s="1"/>
  <c r="BW23" i="52"/>
  <c r="BZ23" i="52" s="1"/>
  <c r="BQ23" i="52"/>
  <c r="BT23" i="52" s="1"/>
  <c r="BJ23" i="52"/>
  <c r="BD23" i="52"/>
  <c r="BG23" i="52" s="1"/>
  <c r="AW23" i="52"/>
  <c r="AZ23" i="52" s="1"/>
  <c r="AQ23" i="52"/>
  <c r="AT23" i="52" s="1"/>
  <c r="AJ23" i="52"/>
  <c r="AD23" i="52"/>
  <c r="AG23" i="52" s="1"/>
  <c r="W23" i="52"/>
  <c r="Z23" i="52" s="1"/>
  <c r="Q23" i="52"/>
  <c r="T23" i="52" s="1"/>
  <c r="KC22" i="52"/>
  <c r="JW22" i="52"/>
  <c r="JZ22" i="52" s="1"/>
  <c r="FW22" i="52"/>
  <c r="FZ22" i="52" s="1"/>
  <c r="FQ22" i="52"/>
  <c r="FT22" i="52" s="1"/>
  <c r="FM22" i="52"/>
  <c r="FD22" i="52"/>
  <c r="FN22" i="52" s="1"/>
  <c r="EW22" i="52"/>
  <c r="EQ22" i="52"/>
  <c r="ET22" i="52" s="1"/>
  <c r="EJ22" i="52"/>
  <c r="EM22" i="52" s="1"/>
  <c r="ED22" i="52"/>
  <c r="EG22" i="52" s="1"/>
  <c r="DW22" i="52"/>
  <c r="DQ22" i="52"/>
  <c r="DT22" i="52" s="1"/>
  <c r="DJ22" i="52"/>
  <c r="DM22" i="52" s="1"/>
  <c r="DD22" i="52"/>
  <c r="DG22" i="52" s="1"/>
  <c r="CW22" i="52"/>
  <c r="CZ22" i="52" s="1"/>
  <c r="CQ22" i="52"/>
  <c r="CT22" i="52" s="1"/>
  <c r="CJ22" i="52"/>
  <c r="CM22" i="52" s="1"/>
  <c r="CD22" i="52"/>
  <c r="CG22" i="52" s="1"/>
  <c r="BW22" i="52"/>
  <c r="BQ22" i="52"/>
  <c r="BT22" i="52" s="1"/>
  <c r="BJ22" i="52"/>
  <c r="BM22" i="52" s="1"/>
  <c r="BD22" i="52"/>
  <c r="BG22" i="52" s="1"/>
  <c r="AW22" i="52"/>
  <c r="AQ22" i="52"/>
  <c r="AT22" i="52" s="1"/>
  <c r="AJ22" i="52"/>
  <c r="AM22" i="52" s="1"/>
  <c r="AD22" i="52"/>
  <c r="AG22" i="52" s="1"/>
  <c r="W22" i="52"/>
  <c r="Q22" i="52"/>
  <c r="T22" i="52" s="1"/>
  <c r="KC21" i="52"/>
  <c r="KF21" i="52" s="1"/>
  <c r="JW21" i="52"/>
  <c r="JZ21" i="52" s="1"/>
  <c r="FW21" i="52"/>
  <c r="FZ21" i="52" s="1"/>
  <c r="FQ21" i="52"/>
  <c r="FT21" i="52" s="1"/>
  <c r="FM21" i="52"/>
  <c r="FD21" i="52"/>
  <c r="EW21" i="52"/>
  <c r="EZ21" i="52" s="1"/>
  <c r="EQ21" i="52"/>
  <c r="ET21" i="52" s="1"/>
  <c r="EJ21" i="52"/>
  <c r="EM21" i="52" s="1"/>
  <c r="ED21" i="52"/>
  <c r="EG21" i="52" s="1"/>
  <c r="DW21" i="52"/>
  <c r="DQ21" i="52"/>
  <c r="DT21" i="52" s="1"/>
  <c r="DJ21" i="52"/>
  <c r="DD21" i="52"/>
  <c r="DG21" i="52" s="1"/>
  <c r="CW21" i="52"/>
  <c r="CZ21" i="52" s="1"/>
  <c r="CQ21" i="52"/>
  <c r="CT21" i="52" s="1"/>
  <c r="CJ21" i="52"/>
  <c r="CM21" i="52" s="1"/>
  <c r="CD21" i="52"/>
  <c r="CG21" i="52" s="1"/>
  <c r="BW21" i="52"/>
  <c r="BZ21" i="52" s="1"/>
  <c r="BQ21" i="52"/>
  <c r="BT21" i="52" s="1"/>
  <c r="BJ21" i="52"/>
  <c r="BD21" i="52"/>
  <c r="BG21" i="52" s="1"/>
  <c r="AW21" i="52"/>
  <c r="AZ21" i="52" s="1"/>
  <c r="AQ21" i="52"/>
  <c r="AT21" i="52" s="1"/>
  <c r="AJ21" i="52"/>
  <c r="AD21" i="52"/>
  <c r="AG21" i="52" s="1"/>
  <c r="W21" i="52"/>
  <c r="Z21" i="52" s="1"/>
  <c r="Q21" i="52"/>
  <c r="T21" i="52" s="1"/>
  <c r="KC20" i="52"/>
  <c r="KF20" i="52" s="1"/>
  <c r="JW20" i="52"/>
  <c r="JZ20" i="52" s="1"/>
  <c r="FW20" i="52"/>
  <c r="FZ20" i="52" s="1"/>
  <c r="FQ20" i="52"/>
  <c r="FM20" i="52"/>
  <c r="FD20" i="52"/>
  <c r="FN20" i="52" s="1"/>
  <c r="EW20" i="52"/>
  <c r="EZ20" i="52" s="1"/>
  <c r="EQ20" i="52"/>
  <c r="EJ20" i="52"/>
  <c r="EM20" i="52" s="1"/>
  <c r="ED20" i="52"/>
  <c r="EG20" i="52" s="1"/>
  <c r="DW20" i="52"/>
  <c r="DQ20" i="52"/>
  <c r="DT20" i="52" s="1"/>
  <c r="DJ20" i="52"/>
  <c r="DD20" i="52"/>
  <c r="DG20" i="52" s="1"/>
  <c r="CW20" i="52"/>
  <c r="CZ20" i="52" s="1"/>
  <c r="CQ20" i="52"/>
  <c r="CT20" i="52" s="1"/>
  <c r="CJ20" i="52"/>
  <c r="CM20" i="52" s="1"/>
  <c r="CD20" i="52"/>
  <c r="CG20" i="52" s="1"/>
  <c r="BW20" i="52"/>
  <c r="BQ20" i="52"/>
  <c r="BT20" i="52" s="1"/>
  <c r="BJ20" i="52"/>
  <c r="BD20" i="52"/>
  <c r="BG20" i="52" s="1"/>
  <c r="AW20" i="52"/>
  <c r="AQ20" i="52"/>
  <c r="AT20" i="52" s="1"/>
  <c r="AJ20" i="52"/>
  <c r="AM20" i="52" s="1"/>
  <c r="AD20" i="52"/>
  <c r="AG20" i="52" s="1"/>
  <c r="W20" i="52"/>
  <c r="Z20" i="52" s="1"/>
  <c r="Q20" i="52"/>
  <c r="T20" i="52" s="1"/>
  <c r="KC19" i="52"/>
  <c r="KF19" i="52" s="1"/>
  <c r="JW19" i="52"/>
  <c r="JZ19" i="52" s="1"/>
  <c r="FW19" i="52"/>
  <c r="FQ19" i="52"/>
  <c r="FT19" i="52" s="1"/>
  <c r="FM19" i="52"/>
  <c r="FD19" i="52"/>
  <c r="FN19" i="52" s="1"/>
  <c r="EW19" i="52"/>
  <c r="EZ19" i="52" s="1"/>
  <c r="EQ19" i="52"/>
  <c r="EJ19" i="52"/>
  <c r="EM19" i="52" s="1"/>
  <c r="ED19" i="52"/>
  <c r="EG19" i="52" s="1"/>
  <c r="DW19" i="52"/>
  <c r="DQ19" i="52"/>
  <c r="DT19" i="52" s="1"/>
  <c r="DJ19" i="52"/>
  <c r="DM19" i="52" s="1"/>
  <c r="DD19" i="52"/>
  <c r="DG19" i="52" s="1"/>
  <c r="CW19" i="52"/>
  <c r="CZ19" i="52" s="1"/>
  <c r="CQ19" i="52"/>
  <c r="CJ19" i="52"/>
  <c r="CD19" i="52"/>
  <c r="CG19" i="52" s="1"/>
  <c r="BW19" i="52"/>
  <c r="BQ19" i="52"/>
  <c r="BT19" i="52" s="1"/>
  <c r="BJ19" i="52"/>
  <c r="BM19" i="52" s="1"/>
  <c r="BD19" i="52"/>
  <c r="AW19" i="52"/>
  <c r="AZ19" i="52" s="1"/>
  <c r="AQ19" i="52"/>
  <c r="AJ19" i="52"/>
  <c r="AM19" i="52" s="1"/>
  <c r="AD19" i="52"/>
  <c r="AG19" i="52" s="1"/>
  <c r="W19" i="52"/>
  <c r="Z19" i="52" s="1"/>
  <c r="Q19" i="52"/>
  <c r="T19" i="52" s="1"/>
  <c r="KC18" i="52"/>
  <c r="KF18" i="52" s="1"/>
  <c r="JW18" i="52"/>
  <c r="JZ18" i="52" s="1"/>
  <c r="FW18" i="52"/>
  <c r="FQ18" i="52"/>
  <c r="FT18" i="52" s="1"/>
  <c r="FM18" i="52"/>
  <c r="FD18" i="52"/>
  <c r="FN18" i="52" s="1"/>
  <c r="EW18" i="52"/>
  <c r="EZ18" i="52" s="1"/>
  <c r="EQ18" i="52"/>
  <c r="ET18" i="52" s="1"/>
  <c r="EJ18" i="52"/>
  <c r="ED18" i="52"/>
  <c r="EG18" i="52" s="1"/>
  <c r="DW18" i="52"/>
  <c r="DQ18" i="52"/>
  <c r="DT18" i="52" s="1"/>
  <c r="DJ18" i="52"/>
  <c r="DM18" i="52" s="1"/>
  <c r="DD18" i="52"/>
  <c r="DG18" i="52" s="1"/>
  <c r="CW18" i="52"/>
  <c r="CZ18" i="52" s="1"/>
  <c r="CQ18" i="52"/>
  <c r="CT18" i="52" s="1"/>
  <c r="CJ18" i="52"/>
  <c r="CM18" i="52" s="1"/>
  <c r="CD18" i="52"/>
  <c r="CG18" i="52" s="1"/>
  <c r="BW18" i="52"/>
  <c r="BZ18" i="52" s="1"/>
  <c r="BQ18" i="52"/>
  <c r="BT18" i="52" s="1"/>
  <c r="BJ18" i="52"/>
  <c r="BM18" i="52" s="1"/>
  <c r="BD18" i="52"/>
  <c r="BG18" i="52" s="1"/>
  <c r="AW18" i="52"/>
  <c r="AQ18" i="52"/>
  <c r="AT18" i="52" s="1"/>
  <c r="AJ18" i="52"/>
  <c r="AD18" i="52"/>
  <c r="AG18" i="52" s="1"/>
  <c r="W18" i="52"/>
  <c r="Z18" i="52" s="1"/>
  <c r="Q18" i="52"/>
  <c r="T18" i="52" s="1"/>
  <c r="KC17" i="52"/>
  <c r="KF17" i="52" s="1"/>
  <c r="JW17" i="52"/>
  <c r="FW17" i="52"/>
  <c r="FZ17" i="52" s="1"/>
  <c r="FQ17" i="52"/>
  <c r="FM17" i="52"/>
  <c r="FD17" i="52"/>
  <c r="FG17" i="52" s="1"/>
  <c r="EW17" i="52"/>
  <c r="EZ17" i="52" s="1"/>
  <c r="EQ17" i="52"/>
  <c r="ET17" i="52" s="1"/>
  <c r="EJ17" i="52"/>
  <c r="ED17" i="52"/>
  <c r="EG17" i="52" s="1"/>
  <c r="DW17" i="52"/>
  <c r="DZ17" i="52" s="1"/>
  <c r="DQ17" i="52"/>
  <c r="DT17" i="52" s="1"/>
  <c r="DJ17" i="52"/>
  <c r="DM17" i="52" s="1"/>
  <c r="DD17" i="52"/>
  <c r="DG17" i="52" s="1"/>
  <c r="CW17" i="52"/>
  <c r="CQ17" i="52"/>
  <c r="CT17" i="52" s="1"/>
  <c r="CJ17" i="52"/>
  <c r="CD17" i="52"/>
  <c r="CG17" i="52" s="1"/>
  <c r="BW17" i="52"/>
  <c r="BZ17" i="52" s="1"/>
  <c r="BQ17" i="52"/>
  <c r="BT17" i="52" s="1"/>
  <c r="BJ17" i="52"/>
  <c r="BM17" i="52" s="1"/>
  <c r="BD17" i="52"/>
  <c r="AW17" i="52"/>
  <c r="AQ17" i="52"/>
  <c r="AT17" i="52" s="1"/>
  <c r="AJ17" i="52"/>
  <c r="AD17" i="52"/>
  <c r="AG17" i="52" s="1"/>
  <c r="W17" i="52"/>
  <c r="Z17" i="52" s="1"/>
  <c r="Q17" i="52"/>
  <c r="T17" i="52" s="1"/>
  <c r="KC16" i="52"/>
  <c r="KF16" i="52" s="1"/>
  <c r="JW16" i="52"/>
  <c r="JZ16" i="52" s="1"/>
  <c r="FW16" i="52"/>
  <c r="FQ16" i="52"/>
  <c r="FT16" i="52" s="1"/>
  <c r="FM16" i="52"/>
  <c r="FD16" i="52"/>
  <c r="FN16" i="52" s="1"/>
  <c r="EW16" i="52"/>
  <c r="EQ16" i="52"/>
  <c r="ET16" i="52" s="1"/>
  <c r="EJ16" i="52"/>
  <c r="ED16" i="52"/>
  <c r="EG16" i="52" s="1"/>
  <c r="DW16" i="52"/>
  <c r="DZ16" i="52" s="1"/>
  <c r="DQ16" i="52"/>
  <c r="DJ16" i="52"/>
  <c r="DM16" i="52" s="1"/>
  <c r="DD16" i="52"/>
  <c r="DG16" i="52" s="1"/>
  <c r="CW16" i="52"/>
  <c r="CQ16" i="52"/>
  <c r="CT16" i="52" s="1"/>
  <c r="CJ16" i="52"/>
  <c r="CM16" i="52" s="1"/>
  <c r="CD16" i="52"/>
  <c r="CG16" i="52" s="1"/>
  <c r="BW16" i="52"/>
  <c r="BZ16" i="52" s="1"/>
  <c r="BQ16" i="52"/>
  <c r="BT16" i="52" s="1"/>
  <c r="BJ16" i="52"/>
  <c r="BM16" i="52" s="1"/>
  <c r="BD16" i="52"/>
  <c r="AW16" i="52"/>
  <c r="AQ16" i="52"/>
  <c r="AT16" i="52" s="1"/>
  <c r="AJ16" i="52"/>
  <c r="AM16" i="52" s="1"/>
  <c r="AD16" i="52"/>
  <c r="AG16" i="52" s="1"/>
  <c r="W16" i="52"/>
  <c r="Z16" i="52" s="1"/>
  <c r="Q16" i="52"/>
  <c r="T16" i="52" s="1"/>
  <c r="KC15" i="52"/>
  <c r="JW15" i="52"/>
  <c r="JZ15" i="52" s="1"/>
  <c r="FW15" i="52"/>
  <c r="FQ15" i="52"/>
  <c r="FT15" i="52" s="1"/>
  <c r="FM15" i="52"/>
  <c r="FD15" i="52"/>
  <c r="FN15" i="52" s="1"/>
  <c r="EW15" i="52"/>
  <c r="EQ15" i="52"/>
  <c r="ET15" i="52" s="1"/>
  <c r="EJ15" i="52"/>
  <c r="EM15" i="52" s="1"/>
  <c r="ED15" i="52"/>
  <c r="DW15" i="52"/>
  <c r="DQ15" i="52"/>
  <c r="DT15" i="52" s="1"/>
  <c r="DJ15" i="52"/>
  <c r="DM15" i="52" s="1"/>
  <c r="DD15" i="52"/>
  <c r="CW15" i="52"/>
  <c r="CZ15" i="52" s="1"/>
  <c r="CQ15" i="52"/>
  <c r="CJ15" i="52"/>
  <c r="CD15" i="52"/>
  <c r="CG15" i="52" s="1"/>
  <c r="BW15" i="52"/>
  <c r="BZ15" i="52" s="1"/>
  <c r="BQ15" i="52"/>
  <c r="BJ15" i="52"/>
  <c r="BM15" i="52" s="1"/>
  <c r="BD15" i="52"/>
  <c r="BG15" i="52" s="1"/>
  <c r="AW15" i="52"/>
  <c r="AZ15" i="52" s="1"/>
  <c r="AQ15" i="52"/>
  <c r="AJ15" i="52"/>
  <c r="AD15" i="52"/>
  <c r="AG15" i="52" s="1"/>
  <c r="W15" i="52"/>
  <c r="Z15" i="52" s="1"/>
  <c r="Q15" i="52"/>
  <c r="KC14" i="52"/>
  <c r="JW14" i="52"/>
  <c r="JZ14" i="52" s="1"/>
  <c r="FW14" i="52"/>
  <c r="FZ14" i="52" s="1"/>
  <c r="FQ14" i="52"/>
  <c r="FM14" i="52"/>
  <c r="FD14" i="52"/>
  <c r="FG14" i="52" s="1"/>
  <c r="EW14" i="52"/>
  <c r="EZ14" i="52" s="1"/>
  <c r="EQ14" i="52"/>
  <c r="ET14" i="52" s="1"/>
  <c r="EJ14" i="52"/>
  <c r="EM14" i="52" s="1"/>
  <c r="ED14" i="52"/>
  <c r="EG14" i="52" s="1"/>
  <c r="DW14" i="52"/>
  <c r="DQ14" i="52"/>
  <c r="DT14" i="52" s="1"/>
  <c r="DJ14" i="52"/>
  <c r="DM14" i="52" s="1"/>
  <c r="DD14" i="52"/>
  <c r="CW14" i="52"/>
  <c r="CZ14" i="52" s="1"/>
  <c r="CQ14" i="52"/>
  <c r="CT14" i="52" s="1"/>
  <c r="CJ14" i="52"/>
  <c r="CM14" i="52" s="1"/>
  <c r="CD14" i="52"/>
  <c r="CG14" i="52" s="1"/>
  <c r="BW14" i="52"/>
  <c r="BZ14" i="52" s="1"/>
  <c r="BQ14" i="52"/>
  <c r="BT14" i="52" s="1"/>
  <c r="BJ14" i="52"/>
  <c r="BM14" i="52" s="1"/>
  <c r="BD14" i="52"/>
  <c r="BG14" i="52" s="1"/>
  <c r="AW14" i="52"/>
  <c r="AQ14" i="52"/>
  <c r="AT14" i="52" s="1"/>
  <c r="AJ14" i="52"/>
  <c r="AM14" i="52" s="1"/>
  <c r="AD14" i="52"/>
  <c r="W14" i="52"/>
  <c r="Z14" i="52" s="1"/>
  <c r="Q14" i="52"/>
  <c r="T14" i="52" s="1"/>
  <c r="KC13" i="52"/>
  <c r="KF13" i="52" s="1"/>
  <c r="JW13" i="52"/>
  <c r="JZ13" i="52" s="1"/>
  <c r="FW13" i="52"/>
  <c r="FZ13" i="52" s="1"/>
  <c r="FQ13" i="52"/>
  <c r="FT13" i="52" s="1"/>
  <c r="FM13" i="52"/>
  <c r="FD13" i="52"/>
  <c r="EW13" i="52"/>
  <c r="EZ13" i="52" s="1"/>
  <c r="EQ13" i="52"/>
  <c r="ET13" i="52" s="1"/>
  <c r="EJ13" i="52"/>
  <c r="ED13" i="52"/>
  <c r="EG13" i="52" s="1"/>
  <c r="DW13" i="52"/>
  <c r="DZ13" i="52" s="1"/>
  <c r="DQ13" i="52"/>
  <c r="DJ13" i="52"/>
  <c r="DM13" i="52" s="1"/>
  <c r="DD13" i="52"/>
  <c r="DG13" i="52" s="1"/>
  <c r="CW13" i="52"/>
  <c r="CZ13" i="52" s="1"/>
  <c r="CQ13" i="52"/>
  <c r="CT13" i="52" s="1"/>
  <c r="CJ13" i="52"/>
  <c r="CM13" i="52" s="1"/>
  <c r="CD13" i="52"/>
  <c r="CG13" i="52" s="1"/>
  <c r="BW13" i="52"/>
  <c r="BZ13" i="52" s="1"/>
  <c r="BQ13" i="52"/>
  <c r="BT13" i="52" s="1"/>
  <c r="BJ13" i="52"/>
  <c r="BD13" i="52"/>
  <c r="BG13" i="52" s="1"/>
  <c r="AW13" i="52"/>
  <c r="AZ13" i="52" s="1"/>
  <c r="AQ13" i="52"/>
  <c r="AJ13" i="52"/>
  <c r="AM13" i="52" s="1"/>
  <c r="AD13" i="52"/>
  <c r="W13" i="52"/>
  <c r="Z13" i="52" s="1"/>
  <c r="Q13" i="52"/>
  <c r="T13" i="52" s="1"/>
  <c r="KC12" i="52"/>
  <c r="KF12" i="52" s="1"/>
  <c r="JW12" i="52"/>
  <c r="JZ12" i="52" s="1"/>
  <c r="FW12" i="52"/>
  <c r="FQ12" i="52"/>
  <c r="FT12" i="52" s="1"/>
  <c r="FM12" i="52"/>
  <c r="FD12" i="52"/>
  <c r="EW12" i="52"/>
  <c r="EZ12" i="52" s="1"/>
  <c r="EQ12" i="52"/>
  <c r="EJ12" i="52"/>
  <c r="EM12" i="52" s="1"/>
  <c r="ED12" i="52"/>
  <c r="EG12" i="52" s="1"/>
  <c r="DW12" i="52"/>
  <c r="DQ12" i="52"/>
  <c r="DT12" i="52" s="1"/>
  <c r="DJ12" i="52"/>
  <c r="DD12" i="52"/>
  <c r="DG12" i="52" s="1"/>
  <c r="CW12" i="52"/>
  <c r="CZ12" i="52" s="1"/>
  <c r="CQ12" i="52"/>
  <c r="CT12" i="52" s="1"/>
  <c r="CJ12" i="52"/>
  <c r="CD12" i="52"/>
  <c r="CG12" i="52" s="1"/>
  <c r="BW12" i="52"/>
  <c r="BQ12" i="52"/>
  <c r="BT12" i="52" s="1"/>
  <c r="BJ12" i="52"/>
  <c r="BM12" i="52" s="1"/>
  <c r="BD12" i="52"/>
  <c r="BG12" i="52" s="1"/>
  <c r="AW12" i="52"/>
  <c r="AZ12" i="52" s="1"/>
  <c r="AQ12" i="52"/>
  <c r="AJ12" i="52"/>
  <c r="AM12" i="52" s="1"/>
  <c r="AD12" i="52"/>
  <c r="AG12" i="52" s="1"/>
  <c r="W12" i="52"/>
  <c r="Q12" i="52"/>
  <c r="T12" i="52" s="1"/>
  <c r="KC11" i="52"/>
  <c r="KF11" i="52" s="1"/>
  <c r="JW11" i="52"/>
  <c r="JZ11" i="52" s="1"/>
  <c r="FW11" i="52"/>
  <c r="FZ11" i="52" s="1"/>
  <c r="FQ11" i="52"/>
  <c r="FT11" i="52" s="1"/>
  <c r="FM11" i="52"/>
  <c r="FD11" i="52"/>
  <c r="EW11" i="52"/>
  <c r="EZ11" i="52" s="1"/>
  <c r="EQ11" i="52"/>
  <c r="ET11" i="52" s="1"/>
  <c r="EJ11" i="52"/>
  <c r="ED11" i="52"/>
  <c r="EG11" i="52" s="1"/>
  <c r="DW11" i="52"/>
  <c r="DZ11" i="52" s="1"/>
  <c r="DQ11" i="52"/>
  <c r="DJ11" i="52"/>
  <c r="DM11" i="52" s="1"/>
  <c r="DD11" i="52"/>
  <c r="CW11" i="52"/>
  <c r="CZ11" i="52" s="1"/>
  <c r="CQ11" i="52"/>
  <c r="CT11" i="52" s="1"/>
  <c r="CJ11" i="52"/>
  <c r="CD11" i="52"/>
  <c r="CG11" i="52" s="1"/>
  <c r="BW11" i="52"/>
  <c r="BQ11" i="52"/>
  <c r="BT11" i="52" s="1"/>
  <c r="BJ11" i="52"/>
  <c r="BM11" i="52" s="1"/>
  <c r="BD11" i="52"/>
  <c r="BG11" i="52" s="1"/>
  <c r="AW11" i="52"/>
  <c r="AQ11" i="52"/>
  <c r="AT11" i="52" s="1"/>
  <c r="AJ11" i="52"/>
  <c r="AD11" i="52"/>
  <c r="AG11" i="52" s="1"/>
  <c r="W11" i="52"/>
  <c r="Q11" i="52"/>
  <c r="T11" i="52" s="1"/>
  <c r="KC10" i="52"/>
  <c r="KF10" i="52" s="1"/>
  <c r="JW10" i="52"/>
  <c r="FW10" i="52"/>
  <c r="FZ10" i="52" s="1"/>
  <c r="FQ10" i="52"/>
  <c r="FT10" i="52" s="1"/>
  <c r="FM10" i="52"/>
  <c r="FD10" i="52"/>
  <c r="FN10" i="52" s="1"/>
  <c r="EW10" i="52"/>
  <c r="EQ10" i="52"/>
  <c r="ET10" i="52" s="1"/>
  <c r="EJ10" i="52"/>
  <c r="ED10" i="52"/>
  <c r="EG10" i="52" s="1"/>
  <c r="DW10" i="52"/>
  <c r="DZ10" i="52" s="1"/>
  <c r="DQ10" i="52"/>
  <c r="DJ10" i="52"/>
  <c r="DM10" i="52" s="1"/>
  <c r="DD10" i="52"/>
  <c r="DG10" i="52" s="1"/>
  <c r="CW10" i="52"/>
  <c r="CZ10" i="52" s="1"/>
  <c r="CQ10" i="52"/>
  <c r="CT10" i="52" s="1"/>
  <c r="CJ10" i="52"/>
  <c r="CM10" i="52" s="1"/>
  <c r="CD10" i="52"/>
  <c r="CG10" i="52" s="1"/>
  <c r="BW10" i="52"/>
  <c r="BZ10" i="52" s="1"/>
  <c r="BQ10" i="52"/>
  <c r="BT10" i="52" s="1"/>
  <c r="BJ10" i="52"/>
  <c r="BM10" i="52" s="1"/>
  <c r="BD10" i="52"/>
  <c r="BG10" i="52" s="1"/>
  <c r="AW10" i="52"/>
  <c r="AQ10" i="52"/>
  <c r="AT10" i="52" s="1"/>
  <c r="AJ10" i="52"/>
  <c r="AM10" i="52" s="1"/>
  <c r="AD10" i="52"/>
  <c r="W10" i="52"/>
  <c r="Z10" i="52" s="1"/>
  <c r="Q10" i="52"/>
  <c r="KC9" i="52"/>
  <c r="KF9" i="52" s="1"/>
  <c r="JW9" i="52"/>
  <c r="JZ9" i="52" s="1"/>
  <c r="FW9" i="52"/>
  <c r="FQ9" i="52"/>
  <c r="FT9" i="52" s="1"/>
  <c r="FM9" i="52"/>
  <c r="FD9" i="52"/>
  <c r="FG9" i="52" s="1"/>
  <c r="EW9" i="52"/>
  <c r="EQ9" i="52"/>
  <c r="ET9" i="52" s="1"/>
  <c r="EJ9" i="52"/>
  <c r="EM9" i="52" s="1"/>
  <c r="ED9" i="52"/>
  <c r="EG9" i="52" s="1"/>
  <c r="DW9" i="52"/>
  <c r="DQ9" i="52"/>
  <c r="DT9" i="52" s="1"/>
  <c r="DJ9" i="52"/>
  <c r="DM9" i="52" s="1"/>
  <c r="DD9" i="52"/>
  <c r="CW9" i="52"/>
  <c r="CZ9" i="52" s="1"/>
  <c r="CQ9" i="52"/>
  <c r="CT9" i="52" s="1"/>
  <c r="CJ9" i="52"/>
  <c r="CD9" i="52"/>
  <c r="CG9" i="52" s="1"/>
  <c r="BW9" i="52"/>
  <c r="BZ9" i="52" s="1"/>
  <c r="BQ9" i="52"/>
  <c r="BJ9" i="52"/>
  <c r="BM9" i="52" s="1"/>
  <c r="BD9" i="52"/>
  <c r="AW9" i="52"/>
  <c r="AZ9" i="52" s="1"/>
  <c r="AQ9" i="52"/>
  <c r="AT9" i="52" s="1"/>
  <c r="AJ9" i="52"/>
  <c r="AD9" i="52"/>
  <c r="AG9" i="52" s="1"/>
  <c r="W9" i="52"/>
  <c r="Z9" i="52" s="1"/>
  <c r="Q9" i="52"/>
  <c r="T9" i="52" s="1"/>
  <c r="KC8" i="52"/>
  <c r="JW8" i="52"/>
  <c r="JZ8" i="52" s="1"/>
  <c r="FW8" i="52"/>
  <c r="FZ8" i="52" s="1"/>
  <c r="FQ8" i="52"/>
  <c r="FM8" i="52"/>
  <c r="FD8" i="52"/>
  <c r="FG8" i="52" s="1"/>
  <c r="EW8" i="52"/>
  <c r="EZ8" i="52" s="1"/>
  <c r="EQ8" i="52"/>
  <c r="ET8" i="52" s="1"/>
  <c r="EJ8" i="52"/>
  <c r="EM8" i="52" s="1"/>
  <c r="ED8" i="52"/>
  <c r="EG8" i="52" s="1"/>
  <c r="DW8" i="52"/>
  <c r="DQ8" i="52"/>
  <c r="DT8" i="52" s="1"/>
  <c r="DJ8" i="52"/>
  <c r="DM8" i="52" s="1"/>
  <c r="DD8" i="52"/>
  <c r="CW8" i="52"/>
  <c r="CZ8" i="52" s="1"/>
  <c r="CQ8" i="52"/>
  <c r="CT8" i="52" s="1"/>
  <c r="CJ8" i="52"/>
  <c r="CM8" i="52" s="1"/>
  <c r="CD8" i="52"/>
  <c r="BW8" i="52"/>
  <c r="BZ8" i="52" s="1"/>
  <c r="BQ8" i="52"/>
  <c r="BT8" i="52" s="1"/>
  <c r="BJ8" i="52"/>
  <c r="BD8" i="52"/>
  <c r="BG8" i="52" s="1"/>
  <c r="AW8" i="52"/>
  <c r="AZ8" i="52" s="1"/>
  <c r="AQ8" i="52"/>
  <c r="AT8" i="52" s="1"/>
  <c r="AJ8" i="52"/>
  <c r="AM8" i="52" s="1"/>
  <c r="AD8" i="52"/>
  <c r="W8" i="52"/>
  <c r="Z8" i="52" s="1"/>
  <c r="Q8" i="52"/>
  <c r="T8" i="52" s="1"/>
  <c r="KC7" i="52"/>
  <c r="KF7" i="52" s="1"/>
  <c r="JW7" i="52"/>
  <c r="FW7" i="52"/>
  <c r="FZ7" i="52" s="1"/>
  <c r="FQ7" i="52"/>
  <c r="FT7" i="52" s="1"/>
  <c r="FM7" i="52"/>
  <c r="FD7" i="52"/>
  <c r="EW7" i="52"/>
  <c r="EZ7" i="52" s="1"/>
  <c r="EQ7" i="52"/>
  <c r="ET7" i="52" s="1"/>
  <c r="EJ7" i="52"/>
  <c r="EM7" i="52" s="1"/>
  <c r="ED7" i="52"/>
  <c r="EG7" i="52" s="1"/>
  <c r="DW7" i="52"/>
  <c r="DZ7" i="52" s="1"/>
  <c r="DQ7" i="52"/>
  <c r="DT7" i="52" s="1"/>
  <c r="DJ7" i="52"/>
  <c r="DM7" i="52" s="1"/>
  <c r="DD7" i="52"/>
  <c r="DG7" i="52" s="1"/>
  <c r="CW7" i="52"/>
  <c r="CZ7" i="52" s="1"/>
  <c r="CQ7" i="52"/>
  <c r="CT7" i="52" s="1"/>
  <c r="CJ7" i="52"/>
  <c r="CM7" i="52" s="1"/>
  <c r="CD7" i="52"/>
  <c r="CG7" i="52" s="1"/>
  <c r="BW7" i="52"/>
  <c r="BZ7" i="52" s="1"/>
  <c r="BQ7" i="52"/>
  <c r="BJ7" i="52"/>
  <c r="BM7" i="52" s="1"/>
  <c r="BD7" i="52"/>
  <c r="BG7" i="52" s="1"/>
  <c r="AW7" i="52"/>
  <c r="AQ7" i="52"/>
  <c r="AT7" i="52" s="1"/>
  <c r="AJ7" i="52"/>
  <c r="AM7" i="52" s="1"/>
  <c r="AD7" i="52"/>
  <c r="AG7" i="52" s="1"/>
  <c r="W7" i="52"/>
  <c r="Z7" i="52" s="1"/>
  <c r="Q7" i="52"/>
  <c r="KC6" i="52"/>
  <c r="KF6" i="52" s="1"/>
  <c r="JW6" i="52"/>
  <c r="JZ6" i="52" s="1"/>
  <c r="FW6" i="52"/>
  <c r="FQ6" i="52"/>
  <c r="FT6" i="52" s="1"/>
  <c r="FM6" i="52"/>
  <c r="FD6" i="52"/>
  <c r="FN6" i="52" s="1"/>
  <c r="EW6" i="52"/>
  <c r="EZ6" i="52" s="1"/>
  <c r="EQ6" i="52"/>
  <c r="ET6" i="52" s="1"/>
  <c r="EJ6" i="52"/>
  <c r="EM6" i="52" s="1"/>
  <c r="ED6" i="52"/>
  <c r="DW6" i="52"/>
  <c r="DZ6" i="52" s="1"/>
  <c r="DQ6" i="52"/>
  <c r="DT6" i="52" s="1"/>
  <c r="DJ6" i="52"/>
  <c r="DD6" i="52"/>
  <c r="DG6" i="52" s="1"/>
  <c r="CW6" i="52"/>
  <c r="CQ6" i="52"/>
  <c r="CT6" i="52" s="1"/>
  <c r="CJ6" i="52"/>
  <c r="CM6" i="52" s="1"/>
  <c r="CD6" i="52"/>
  <c r="CG6" i="52" s="1"/>
  <c r="BW6" i="52"/>
  <c r="BZ6" i="52" s="1"/>
  <c r="BQ6" i="52"/>
  <c r="BJ6" i="52"/>
  <c r="BM6" i="52" s="1"/>
  <c r="BD6" i="52"/>
  <c r="BG6" i="52" s="1"/>
  <c r="AW6" i="52"/>
  <c r="AQ6" i="52"/>
  <c r="AT6" i="52" s="1"/>
  <c r="AJ6" i="52"/>
  <c r="AM6" i="52" s="1"/>
  <c r="AD6" i="52"/>
  <c r="AG6" i="52" s="1"/>
  <c r="W6" i="52"/>
  <c r="Z6" i="52" s="1"/>
  <c r="Q6" i="52"/>
  <c r="T6" i="52" s="1"/>
  <c r="KC5" i="52"/>
  <c r="JW5" i="52"/>
  <c r="JZ5" i="52" s="1"/>
  <c r="FW5" i="52"/>
  <c r="FQ5" i="52"/>
  <c r="FT5" i="52" s="1"/>
  <c r="FM5" i="52"/>
  <c r="FD5" i="52"/>
  <c r="FG5" i="52" s="1"/>
  <c r="EW5" i="52"/>
  <c r="EZ5" i="52" s="1"/>
  <c r="EQ5" i="52"/>
  <c r="EJ5" i="52"/>
  <c r="EM5" i="52" s="1"/>
  <c r="ED5" i="52"/>
  <c r="EG5" i="52" s="1"/>
  <c r="DW5" i="52"/>
  <c r="DZ5" i="52" s="1"/>
  <c r="DQ5" i="52"/>
  <c r="DT5" i="52" s="1"/>
  <c r="DJ5" i="52"/>
  <c r="DM5" i="52" s="1"/>
  <c r="DD5" i="52"/>
  <c r="CW5" i="52"/>
  <c r="CQ5" i="52"/>
  <c r="CT5" i="52" s="1"/>
  <c r="CJ5" i="52"/>
  <c r="CD5" i="52"/>
  <c r="CG5" i="52" s="1"/>
  <c r="BW5" i="52"/>
  <c r="BZ5" i="52" s="1"/>
  <c r="BQ5" i="52"/>
  <c r="BJ5" i="52"/>
  <c r="BM5" i="52" s="1"/>
  <c r="BD5" i="52"/>
  <c r="BG5" i="52" s="1"/>
  <c r="AW5" i="52"/>
  <c r="AQ5" i="52"/>
  <c r="AT5" i="52" s="1"/>
  <c r="AJ5" i="52"/>
  <c r="AD5" i="52"/>
  <c r="AG5" i="52" s="1"/>
  <c r="W5" i="52"/>
  <c r="Z5" i="52" s="1"/>
  <c r="Q5" i="52"/>
  <c r="HK35" i="69"/>
  <c r="HN35" i="69" s="1"/>
  <c r="HE35" i="69"/>
  <c r="HO35" i="69" s="1"/>
  <c r="GX35" i="69"/>
  <c r="HA35" i="69" s="1"/>
  <c r="GR35" i="69"/>
  <c r="GU35" i="69" s="1"/>
  <c r="GK35" i="69"/>
  <c r="GN35" i="69" s="1"/>
  <c r="GE35" i="69"/>
  <c r="GH35" i="69" s="1"/>
  <c r="FX35" i="69"/>
  <c r="FR35" i="69"/>
  <c r="FU35" i="69" s="1"/>
  <c r="FK35" i="69"/>
  <c r="FN35" i="69" s="1"/>
  <c r="FE35" i="69"/>
  <c r="FH35" i="69" s="1"/>
  <c r="FB35" i="69"/>
  <c r="EX35" i="69"/>
  <c r="FA35" i="69" s="1"/>
  <c r="ER35" i="69"/>
  <c r="EU35" i="69" s="1"/>
  <c r="EK35" i="69"/>
  <c r="EN35" i="69" s="1"/>
  <c r="EH35" i="69"/>
  <c r="EE35" i="69"/>
  <c r="DX35" i="69"/>
  <c r="DR35" i="69"/>
  <c r="DU35" i="69" s="1"/>
  <c r="DN35" i="69"/>
  <c r="DK35" i="69"/>
  <c r="DE35" i="69"/>
  <c r="DH35" i="69" s="1"/>
  <c r="CX35" i="69"/>
  <c r="CR35" i="69"/>
  <c r="CU35" i="69" s="1"/>
  <c r="CK35" i="69"/>
  <c r="CN35" i="69" s="1"/>
  <c r="CE35" i="69"/>
  <c r="CH35" i="69" s="1"/>
  <c r="BX35" i="69"/>
  <c r="BR35" i="69"/>
  <c r="BU35" i="69" s="1"/>
  <c r="BK35" i="69"/>
  <c r="BN35" i="69" s="1"/>
  <c r="BE35" i="69"/>
  <c r="BH35" i="69" s="1"/>
  <c r="AX35" i="69"/>
  <c r="BA35" i="69" s="1"/>
  <c r="AR35" i="69"/>
  <c r="AU35" i="69" s="1"/>
  <c r="AK35" i="69"/>
  <c r="AN35" i="69" s="1"/>
  <c r="AE35" i="69"/>
  <c r="AH35" i="69" s="1"/>
  <c r="X35" i="69"/>
  <c r="R35" i="69"/>
  <c r="U35" i="69" s="1"/>
  <c r="HK34" i="69"/>
  <c r="HN34" i="69" s="1"/>
  <c r="HE34" i="69"/>
  <c r="HH34" i="69" s="1"/>
  <c r="GX34" i="69"/>
  <c r="HA34" i="69" s="1"/>
  <c r="GR34" i="69"/>
  <c r="GU34" i="69" s="1"/>
  <c r="GK34" i="69"/>
  <c r="GN34" i="69" s="1"/>
  <c r="GE34" i="69"/>
  <c r="GH34" i="69" s="1"/>
  <c r="FX34" i="69"/>
  <c r="FR34" i="69"/>
  <c r="FU34" i="69" s="1"/>
  <c r="FK34" i="69"/>
  <c r="FN34" i="69" s="1"/>
  <c r="FE34" i="69"/>
  <c r="FH34" i="69" s="1"/>
  <c r="EX34" i="69"/>
  <c r="FA34" i="69" s="1"/>
  <c r="ER34" i="69"/>
  <c r="EU34" i="69" s="1"/>
  <c r="EK34" i="69"/>
  <c r="EN34" i="69" s="1"/>
  <c r="EE34" i="69"/>
  <c r="EH34" i="69" s="1"/>
  <c r="DX34" i="69"/>
  <c r="DR34" i="69"/>
  <c r="DU34" i="69" s="1"/>
  <c r="DK34" i="69"/>
  <c r="DN34" i="69" s="1"/>
  <c r="DE34" i="69"/>
  <c r="DH34" i="69" s="1"/>
  <c r="CX34" i="69"/>
  <c r="DA34" i="69" s="1"/>
  <c r="CR34" i="69"/>
  <c r="CU34" i="69" s="1"/>
  <c r="CK34" i="69"/>
  <c r="CN34" i="69" s="1"/>
  <c r="CE34" i="69"/>
  <c r="CH34" i="69" s="1"/>
  <c r="BX34" i="69"/>
  <c r="BR34" i="69"/>
  <c r="BU34" i="69" s="1"/>
  <c r="BK34" i="69"/>
  <c r="BN34" i="69" s="1"/>
  <c r="BE34" i="69"/>
  <c r="BH34" i="69" s="1"/>
  <c r="AX34" i="69"/>
  <c r="BA34" i="69" s="1"/>
  <c r="AR34" i="69"/>
  <c r="AU34" i="69" s="1"/>
  <c r="AK34" i="69"/>
  <c r="AN34" i="69" s="1"/>
  <c r="AE34" i="69"/>
  <c r="AH34" i="69" s="1"/>
  <c r="X34" i="69"/>
  <c r="R34" i="69"/>
  <c r="U34" i="69" s="1"/>
  <c r="HK33" i="69"/>
  <c r="HN33" i="69" s="1"/>
  <c r="HE33" i="69"/>
  <c r="GX33" i="69"/>
  <c r="GR33" i="69"/>
  <c r="GU33" i="69" s="1"/>
  <c r="GN33" i="69"/>
  <c r="GK33" i="69"/>
  <c r="GE33" i="69"/>
  <c r="GH33" i="69" s="1"/>
  <c r="GB33" i="69"/>
  <c r="GA33" i="69"/>
  <c r="FX33" i="69"/>
  <c r="FR33" i="69"/>
  <c r="FU33" i="69" s="1"/>
  <c r="FK33" i="69"/>
  <c r="FN33" i="69" s="1"/>
  <c r="FH33" i="69"/>
  <c r="EX33" i="69"/>
  <c r="FA33" i="69" s="1"/>
  <c r="ER33" i="69"/>
  <c r="EU33" i="69" s="1"/>
  <c r="EK33" i="69"/>
  <c r="EH33" i="69"/>
  <c r="DX33" i="69"/>
  <c r="DR33" i="69"/>
  <c r="DU33" i="69" s="1"/>
  <c r="DK33" i="69"/>
  <c r="DN33" i="69" s="1"/>
  <c r="DE33" i="69"/>
  <c r="DH33" i="69" s="1"/>
  <c r="CX33" i="69"/>
  <c r="DA33" i="69" s="1"/>
  <c r="CR33" i="69"/>
  <c r="CU33" i="69" s="1"/>
  <c r="CK33" i="69"/>
  <c r="CN33" i="69" s="1"/>
  <c r="CE33" i="69"/>
  <c r="CH33" i="69" s="1"/>
  <c r="BX33" i="69"/>
  <c r="BR33" i="69"/>
  <c r="BU33" i="69" s="1"/>
  <c r="BK33" i="69"/>
  <c r="BN33" i="69" s="1"/>
  <c r="BE33" i="69"/>
  <c r="BH33" i="69" s="1"/>
  <c r="AX33" i="69"/>
  <c r="AR33" i="69"/>
  <c r="AU33" i="69" s="1"/>
  <c r="AK33" i="69"/>
  <c r="AN33" i="69" s="1"/>
  <c r="AE33" i="69"/>
  <c r="AH33" i="69" s="1"/>
  <c r="X33" i="69"/>
  <c r="R33" i="69"/>
  <c r="U33" i="69" s="1"/>
  <c r="HK31" i="69"/>
  <c r="HN31" i="69" s="1"/>
  <c r="HE31" i="69"/>
  <c r="HH31" i="69" s="1"/>
  <c r="GX31" i="69"/>
  <c r="HA31" i="69" s="1"/>
  <c r="GR31" i="69"/>
  <c r="GU31" i="69" s="1"/>
  <c r="GK31" i="69"/>
  <c r="GN31" i="69" s="1"/>
  <c r="GE31" i="69"/>
  <c r="GH31" i="69" s="1"/>
  <c r="FX31" i="69"/>
  <c r="FU31" i="69"/>
  <c r="FR31" i="69"/>
  <c r="FK31" i="69"/>
  <c r="FN31" i="69" s="1"/>
  <c r="FE31" i="69"/>
  <c r="FH31" i="69" s="1"/>
  <c r="EX31" i="69"/>
  <c r="ER31" i="69"/>
  <c r="EU31" i="69" s="1"/>
  <c r="EK31" i="69"/>
  <c r="EN31" i="69" s="1"/>
  <c r="EE31" i="69"/>
  <c r="EH31" i="69" s="1"/>
  <c r="DX31" i="69"/>
  <c r="DR31" i="69"/>
  <c r="DU31" i="69" s="1"/>
  <c r="DK31" i="69"/>
  <c r="DN31" i="69" s="1"/>
  <c r="DE31" i="69"/>
  <c r="DH31" i="69" s="1"/>
  <c r="DA31" i="69"/>
  <c r="CX31" i="69"/>
  <c r="DB31" i="69" s="1"/>
  <c r="CR31" i="69"/>
  <c r="CU31" i="69" s="1"/>
  <c r="CK31" i="69"/>
  <c r="CN31" i="69" s="1"/>
  <c r="CH31" i="69"/>
  <c r="CE31" i="69"/>
  <c r="BX31" i="69"/>
  <c r="BR31" i="69"/>
  <c r="BU31" i="69" s="1"/>
  <c r="BN31" i="69"/>
  <c r="BK31" i="69"/>
  <c r="BE31" i="69"/>
  <c r="BH31" i="69" s="1"/>
  <c r="BB31" i="69"/>
  <c r="BA31" i="69"/>
  <c r="AX31" i="69"/>
  <c r="AR31" i="69"/>
  <c r="AU31" i="69" s="1"/>
  <c r="AK31" i="69"/>
  <c r="AN31" i="69" s="1"/>
  <c r="AH31" i="69"/>
  <c r="AE31" i="69"/>
  <c r="X31" i="69"/>
  <c r="R31" i="69"/>
  <c r="U31" i="69" s="1"/>
  <c r="HK30" i="69"/>
  <c r="HN30" i="69" s="1"/>
  <c r="HE30" i="69"/>
  <c r="GX30" i="69"/>
  <c r="GR30" i="69"/>
  <c r="GU30" i="69" s="1"/>
  <c r="GK30" i="69"/>
  <c r="GN30" i="69" s="1"/>
  <c r="GE30" i="69"/>
  <c r="GH30" i="69" s="1"/>
  <c r="FX30" i="69"/>
  <c r="GA30" i="69" s="1"/>
  <c r="FR30" i="69"/>
  <c r="FN30" i="69"/>
  <c r="FK30" i="69"/>
  <c r="FE30" i="69"/>
  <c r="FH30" i="69" s="1"/>
  <c r="FB30" i="69"/>
  <c r="FA30" i="69"/>
  <c r="EX30" i="69"/>
  <c r="ER30" i="69"/>
  <c r="EU30" i="69" s="1"/>
  <c r="EK30" i="69"/>
  <c r="EN30" i="69" s="1"/>
  <c r="EE30" i="69"/>
  <c r="EH30" i="69" s="1"/>
  <c r="DX30" i="69"/>
  <c r="DR30" i="69"/>
  <c r="DU30" i="69" s="1"/>
  <c r="DK30" i="69"/>
  <c r="DN30" i="69" s="1"/>
  <c r="DE30" i="69"/>
  <c r="DH30" i="69" s="1"/>
  <c r="DA30" i="69"/>
  <c r="CX30" i="69"/>
  <c r="CR30" i="69"/>
  <c r="CU30" i="69" s="1"/>
  <c r="CK30" i="69"/>
  <c r="CN30" i="69" s="1"/>
  <c r="CH30" i="69"/>
  <c r="CE30" i="69"/>
  <c r="BX30" i="69"/>
  <c r="BR30" i="69"/>
  <c r="BU30" i="69" s="1"/>
  <c r="BK30" i="69"/>
  <c r="BN30" i="69" s="1"/>
  <c r="BE30" i="69"/>
  <c r="BH30" i="69" s="1"/>
  <c r="AX30" i="69"/>
  <c r="BA30" i="69" s="1"/>
  <c r="AR30" i="69"/>
  <c r="AU30" i="69" s="1"/>
  <c r="AK30" i="69"/>
  <c r="AE30" i="69"/>
  <c r="AH30" i="69" s="1"/>
  <c r="X30" i="69"/>
  <c r="R30" i="69"/>
  <c r="U30" i="69" s="1"/>
  <c r="HK29" i="69"/>
  <c r="HN29" i="69" s="1"/>
  <c r="HE29" i="69"/>
  <c r="HA29" i="69"/>
  <c r="GX29" i="69"/>
  <c r="GR29" i="69"/>
  <c r="GU29" i="69" s="1"/>
  <c r="GN29" i="69"/>
  <c r="GK29" i="69"/>
  <c r="GE29" i="69"/>
  <c r="GH29" i="69" s="1"/>
  <c r="GA29" i="69"/>
  <c r="FX29" i="69"/>
  <c r="FR29" i="69"/>
  <c r="FK29" i="69"/>
  <c r="FE29" i="69"/>
  <c r="FH29" i="69" s="1"/>
  <c r="EX29" i="69"/>
  <c r="FA29" i="69" s="1"/>
  <c r="ER29" i="69"/>
  <c r="EK29" i="69"/>
  <c r="EE29" i="69"/>
  <c r="EH29" i="69" s="1"/>
  <c r="DX29" i="69"/>
  <c r="DR29" i="69"/>
  <c r="DU29" i="69" s="1"/>
  <c r="DN29" i="69"/>
  <c r="DK29" i="69"/>
  <c r="DE29" i="69"/>
  <c r="DH29" i="69" s="1"/>
  <c r="DA29" i="69"/>
  <c r="CX29" i="69"/>
  <c r="CR29" i="69"/>
  <c r="CK29" i="69"/>
  <c r="CE29" i="69"/>
  <c r="CH29" i="69" s="1"/>
  <c r="BX29" i="69"/>
  <c r="BU29" i="69"/>
  <c r="BR29" i="69"/>
  <c r="BK29" i="69"/>
  <c r="BN29" i="69" s="1"/>
  <c r="BE29" i="69"/>
  <c r="BH29" i="69" s="1"/>
  <c r="BA29" i="69"/>
  <c r="AX29" i="69"/>
  <c r="AR29" i="69"/>
  <c r="AU29" i="69" s="1"/>
  <c r="AK29" i="69"/>
  <c r="AN29" i="69" s="1"/>
  <c r="AE29" i="69"/>
  <c r="AH29" i="69" s="1"/>
  <c r="X29" i="69"/>
  <c r="R29" i="69"/>
  <c r="U29" i="69" s="1"/>
  <c r="HK28" i="69"/>
  <c r="HO28" i="69" s="1"/>
  <c r="HE28" i="69"/>
  <c r="HH28" i="69" s="1"/>
  <c r="GX28" i="69"/>
  <c r="HA28" i="69" s="1"/>
  <c r="GU28" i="69"/>
  <c r="GR28" i="69"/>
  <c r="GK28" i="69"/>
  <c r="GN28" i="69" s="1"/>
  <c r="GE28" i="69"/>
  <c r="GH28" i="69" s="1"/>
  <c r="FX28" i="69"/>
  <c r="FR28" i="69"/>
  <c r="FU28" i="69" s="1"/>
  <c r="FK28" i="69"/>
  <c r="FN28" i="69" s="1"/>
  <c r="FE28" i="69"/>
  <c r="FH28" i="69" s="1"/>
  <c r="EX28" i="69"/>
  <c r="FA28" i="69" s="1"/>
  <c r="ER28" i="69"/>
  <c r="FB28" i="69" s="1"/>
  <c r="EK28" i="69"/>
  <c r="EN28" i="69" s="1"/>
  <c r="EE28" i="69"/>
  <c r="EH28" i="69" s="1"/>
  <c r="DX28" i="69"/>
  <c r="EB28" i="69" s="1"/>
  <c r="DU28" i="69"/>
  <c r="DR28" i="69"/>
  <c r="DK28" i="69"/>
  <c r="DN28" i="69" s="1"/>
  <c r="DE28" i="69"/>
  <c r="DH28" i="69" s="1"/>
  <c r="DA28" i="69"/>
  <c r="CX28" i="69"/>
  <c r="CR28" i="69"/>
  <c r="CK28" i="69"/>
  <c r="CO28" i="69" s="1"/>
  <c r="CE28" i="69"/>
  <c r="CH28" i="69" s="1"/>
  <c r="BX28" i="69"/>
  <c r="BU28" i="69"/>
  <c r="BR28" i="69"/>
  <c r="BK28" i="69"/>
  <c r="BN28" i="69" s="1"/>
  <c r="BE28" i="69"/>
  <c r="BH28" i="69" s="1"/>
  <c r="BA28" i="69"/>
  <c r="AX28" i="69"/>
  <c r="AR28" i="69"/>
  <c r="AK28" i="69"/>
  <c r="AO28" i="69" s="1"/>
  <c r="AE28" i="69"/>
  <c r="AH28" i="69" s="1"/>
  <c r="X28" i="69"/>
  <c r="U28" i="69"/>
  <c r="R28" i="69"/>
  <c r="HK27" i="69"/>
  <c r="HN27" i="69" s="1"/>
  <c r="HE27" i="69"/>
  <c r="HA27" i="69"/>
  <c r="GX27" i="69"/>
  <c r="GR27" i="69"/>
  <c r="GU27" i="69" s="1"/>
  <c r="GK27" i="69"/>
  <c r="GE27" i="69"/>
  <c r="GH27" i="69" s="1"/>
  <c r="GA27" i="69"/>
  <c r="FX27" i="69"/>
  <c r="FR27" i="69"/>
  <c r="FK27" i="69"/>
  <c r="FN27" i="69" s="1"/>
  <c r="FE27" i="69"/>
  <c r="FH27" i="69" s="1"/>
  <c r="FA27" i="69"/>
  <c r="EX27" i="69"/>
  <c r="ER27" i="69"/>
  <c r="EU27" i="69" s="1"/>
  <c r="EO27" i="69"/>
  <c r="EK27" i="69"/>
  <c r="EN27" i="69" s="1"/>
  <c r="EE27" i="69"/>
  <c r="EH27" i="69" s="1"/>
  <c r="DX27" i="69"/>
  <c r="EA27" i="69" s="1"/>
  <c r="DR27" i="69"/>
  <c r="DO27" i="69"/>
  <c r="DK27" i="69"/>
  <c r="DN27" i="69" s="1"/>
  <c r="DE27" i="69"/>
  <c r="DH27" i="69" s="1"/>
  <c r="CX27" i="69"/>
  <c r="CU27" i="69"/>
  <c r="CR27" i="69"/>
  <c r="CK27" i="69"/>
  <c r="CN27" i="69" s="1"/>
  <c r="CE27" i="69"/>
  <c r="CH27" i="69" s="1"/>
  <c r="CA27" i="69"/>
  <c r="BX27" i="69"/>
  <c r="BR27" i="69"/>
  <c r="BK27" i="69"/>
  <c r="BN27" i="69" s="1"/>
  <c r="BE27" i="69"/>
  <c r="BH27" i="69" s="1"/>
  <c r="AX27" i="69"/>
  <c r="AR27" i="69"/>
  <c r="AU27" i="69" s="1"/>
  <c r="AK27" i="69"/>
  <c r="AE27" i="69"/>
  <c r="AH27" i="69" s="1"/>
  <c r="X27" i="69"/>
  <c r="AA27" i="69" s="1"/>
  <c r="R27" i="69"/>
  <c r="U27" i="69" s="1"/>
  <c r="HK26" i="69"/>
  <c r="HN26" i="69" s="1"/>
  <c r="HE26" i="69"/>
  <c r="HH26" i="69" s="1"/>
  <c r="GX26" i="69"/>
  <c r="GU26" i="69"/>
  <c r="GR26" i="69"/>
  <c r="GK26" i="69"/>
  <c r="GN26" i="69" s="1"/>
  <c r="GE26" i="69"/>
  <c r="GH26" i="69" s="1"/>
  <c r="GA26" i="69"/>
  <c r="FX26" i="69"/>
  <c r="FR26" i="69"/>
  <c r="FK26" i="69"/>
  <c r="FN26" i="69" s="1"/>
  <c r="FE26" i="69"/>
  <c r="FH26" i="69" s="1"/>
  <c r="EX26" i="69"/>
  <c r="FB26" i="69" s="1"/>
  <c r="EU26" i="69"/>
  <c r="ER26" i="69"/>
  <c r="EK26" i="69"/>
  <c r="EN26" i="69" s="1"/>
  <c r="EE26" i="69"/>
  <c r="EH26" i="69" s="1"/>
  <c r="EA26" i="69"/>
  <c r="DX26" i="69"/>
  <c r="DR26" i="69"/>
  <c r="DK26" i="69"/>
  <c r="DN26" i="69" s="1"/>
  <c r="DE26" i="69"/>
  <c r="DH26" i="69" s="1"/>
  <c r="CX26" i="69"/>
  <c r="DB26" i="69" s="1"/>
  <c r="CU26" i="69"/>
  <c r="CR26" i="69"/>
  <c r="CK26" i="69"/>
  <c r="CE26" i="69"/>
  <c r="CH26" i="69" s="1"/>
  <c r="BX26" i="69"/>
  <c r="CA26" i="69" s="1"/>
  <c r="BR26" i="69"/>
  <c r="CB26" i="69" s="1"/>
  <c r="BO26" i="69"/>
  <c r="BK26" i="69"/>
  <c r="BN26" i="69" s="1"/>
  <c r="BE26" i="69"/>
  <c r="BH26" i="69" s="1"/>
  <c r="BA26" i="69"/>
  <c r="AX26" i="69"/>
  <c r="BB26" i="69" s="1"/>
  <c r="AR26" i="69"/>
  <c r="AU26" i="69" s="1"/>
  <c r="AO26" i="69"/>
  <c r="AN26" i="69"/>
  <c r="AK26" i="69"/>
  <c r="AE26" i="69"/>
  <c r="AH26" i="69" s="1"/>
  <c r="X26" i="69"/>
  <c r="AA26" i="69" s="1"/>
  <c r="R26" i="69"/>
  <c r="U26" i="69" s="1"/>
  <c r="HK25" i="69"/>
  <c r="HN25" i="69" s="1"/>
  <c r="HE25" i="69"/>
  <c r="GX25" i="69"/>
  <c r="HA25" i="69" s="1"/>
  <c r="GR25" i="69"/>
  <c r="GU25" i="69" s="1"/>
  <c r="GK25" i="69"/>
  <c r="GN25" i="69" s="1"/>
  <c r="GE25" i="69"/>
  <c r="GH25" i="69" s="1"/>
  <c r="FX25" i="69"/>
  <c r="GA25" i="69" s="1"/>
  <c r="FR25" i="69"/>
  <c r="FK25" i="69"/>
  <c r="FN25" i="69" s="1"/>
  <c r="FE25" i="69"/>
  <c r="FH25" i="69" s="1"/>
  <c r="EX25" i="69"/>
  <c r="FB25" i="69" s="1"/>
  <c r="EU25" i="69"/>
  <c r="ER25" i="69"/>
  <c r="EK25" i="69"/>
  <c r="EE25" i="69"/>
  <c r="EH25" i="69" s="1"/>
  <c r="DX25" i="69"/>
  <c r="EA25" i="69" s="1"/>
  <c r="DR25" i="69"/>
  <c r="EB25" i="69" s="1"/>
  <c r="DO25" i="69"/>
  <c r="DK25" i="69"/>
  <c r="DN25" i="69" s="1"/>
  <c r="DE25" i="69"/>
  <c r="DH25" i="69" s="1"/>
  <c r="DA25" i="69"/>
  <c r="CX25" i="69"/>
  <c r="DB25" i="69" s="1"/>
  <c r="CR25" i="69"/>
  <c r="CU25" i="69" s="1"/>
  <c r="CE25" i="69"/>
  <c r="CH25" i="69" s="1"/>
  <c r="BX25" i="69"/>
  <c r="CB25" i="69" s="1"/>
  <c r="BR25" i="69"/>
  <c r="BU25" i="69" s="1"/>
  <c r="BK25" i="69"/>
  <c r="BN25" i="69" s="1"/>
  <c r="BE25" i="69"/>
  <c r="AX25" i="69"/>
  <c r="AU25" i="69"/>
  <c r="AR25" i="69"/>
  <c r="AK25" i="69"/>
  <c r="AN25" i="69" s="1"/>
  <c r="AE25" i="69"/>
  <c r="AA25" i="69"/>
  <c r="X25" i="69"/>
  <c r="R25" i="69"/>
  <c r="HK24" i="69"/>
  <c r="HN24" i="69" s="1"/>
  <c r="HH24" i="69"/>
  <c r="HE24" i="69"/>
  <c r="GX24" i="69"/>
  <c r="GR24" i="69"/>
  <c r="GU24" i="69" s="1"/>
  <c r="GK24" i="69"/>
  <c r="GE24" i="69"/>
  <c r="GH24" i="69" s="1"/>
  <c r="FX24" i="69"/>
  <c r="GA24" i="69" s="1"/>
  <c r="FR24" i="69"/>
  <c r="FK24" i="69"/>
  <c r="FH24" i="69"/>
  <c r="FE24" i="69"/>
  <c r="EX24" i="69"/>
  <c r="EU24" i="69"/>
  <c r="ER24" i="69"/>
  <c r="EK24" i="69"/>
  <c r="EE24" i="69"/>
  <c r="EH24" i="69" s="1"/>
  <c r="EA24" i="69"/>
  <c r="DX24" i="69"/>
  <c r="DR24" i="69"/>
  <c r="EB24" i="69" s="1"/>
  <c r="DK24" i="69"/>
  <c r="DE24" i="69"/>
  <c r="DH24" i="69" s="1"/>
  <c r="CX24" i="69"/>
  <c r="CU24" i="69"/>
  <c r="CR24" i="69"/>
  <c r="CK24" i="69"/>
  <c r="CO24" i="69" s="1"/>
  <c r="CE24" i="69"/>
  <c r="CH24" i="69" s="1"/>
  <c r="BX24" i="69"/>
  <c r="CA24" i="69" s="1"/>
  <c r="BR24" i="69"/>
  <c r="BU24" i="69" s="1"/>
  <c r="BK24" i="69"/>
  <c r="BN24" i="69" s="1"/>
  <c r="BE24" i="69"/>
  <c r="BA24" i="69"/>
  <c r="AX24" i="69"/>
  <c r="BB24" i="69" s="1"/>
  <c r="AR24" i="69"/>
  <c r="AU24" i="69" s="1"/>
  <c r="AK24" i="69"/>
  <c r="AN24" i="69" s="1"/>
  <c r="AE24" i="69"/>
  <c r="X24" i="69"/>
  <c r="AA24" i="69" s="1"/>
  <c r="U24" i="69"/>
  <c r="R24" i="69"/>
  <c r="AB24" i="69" s="1"/>
  <c r="HK23" i="69"/>
  <c r="HN23" i="69" s="1"/>
  <c r="HE23" i="69"/>
  <c r="HO23" i="69" s="1"/>
  <c r="HA23" i="69"/>
  <c r="GX23" i="69"/>
  <c r="GR23" i="69"/>
  <c r="GK23" i="69"/>
  <c r="GN23" i="69" s="1"/>
  <c r="GE23" i="69"/>
  <c r="GH23" i="69" s="1"/>
  <c r="FX23" i="69"/>
  <c r="GA23" i="69" s="1"/>
  <c r="FR23" i="69"/>
  <c r="FU23" i="69" s="1"/>
  <c r="FO23" i="69"/>
  <c r="FK23" i="69"/>
  <c r="FN23" i="69" s="1"/>
  <c r="FE23" i="69"/>
  <c r="FH23" i="69" s="1"/>
  <c r="FA23" i="69"/>
  <c r="EX23" i="69"/>
  <c r="FB23" i="69" s="1"/>
  <c r="ER23" i="69"/>
  <c r="EU23" i="69" s="1"/>
  <c r="EO23" i="69"/>
  <c r="EN23" i="69"/>
  <c r="EK23" i="69"/>
  <c r="EE23" i="69"/>
  <c r="EH23" i="69" s="1"/>
  <c r="DX23" i="69"/>
  <c r="EA23" i="69" s="1"/>
  <c r="DR23" i="69"/>
  <c r="DU23" i="69" s="1"/>
  <c r="DK23" i="69"/>
  <c r="DN23" i="69" s="1"/>
  <c r="DE23" i="69"/>
  <c r="DA23" i="69"/>
  <c r="CX23" i="69"/>
  <c r="CR23" i="69"/>
  <c r="CU23" i="69" s="1"/>
  <c r="CK23" i="69"/>
  <c r="CN23" i="69" s="1"/>
  <c r="CE23" i="69"/>
  <c r="BX23" i="69"/>
  <c r="CA23" i="69" s="1"/>
  <c r="BU23" i="69"/>
  <c r="BR23" i="69"/>
  <c r="BK23" i="69"/>
  <c r="BN23" i="69" s="1"/>
  <c r="BE23" i="69"/>
  <c r="BH23" i="69" s="1"/>
  <c r="AX23" i="69"/>
  <c r="AR23" i="69"/>
  <c r="AU23" i="69" s="1"/>
  <c r="AK23" i="69"/>
  <c r="AE23" i="69"/>
  <c r="AH23" i="69" s="1"/>
  <c r="X23" i="69"/>
  <c r="AA23" i="69" s="1"/>
  <c r="R23" i="69"/>
  <c r="HN22" i="69"/>
  <c r="HK22" i="69"/>
  <c r="HE22" i="69"/>
  <c r="HO22" i="69" s="1"/>
  <c r="HA22" i="69"/>
  <c r="GX22" i="69"/>
  <c r="GR22" i="69"/>
  <c r="GU22" i="69" s="1"/>
  <c r="GO22" i="69"/>
  <c r="GN22" i="69"/>
  <c r="GK22" i="69"/>
  <c r="GE22" i="69"/>
  <c r="GH22" i="69" s="1"/>
  <c r="FX22" i="69"/>
  <c r="GA22" i="69" s="1"/>
  <c r="FR22" i="69"/>
  <c r="FK22" i="69"/>
  <c r="FE22" i="69"/>
  <c r="FH22" i="69" s="1"/>
  <c r="EX22" i="69"/>
  <c r="ER22" i="69"/>
  <c r="EU22" i="69" s="1"/>
  <c r="EK22" i="69"/>
  <c r="EN22" i="69" s="1"/>
  <c r="EE22" i="69"/>
  <c r="DX22" i="69"/>
  <c r="EA22" i="69" s="1"/>
  <c r="DR22" i="69"/>
  <c r="DK22" i="69"/>
  <c r="DH22" i="69"/>
  <c r="DE22" i="69"/>
  <c r="CX22" i="69"/>
  <c r="CR22" i="69"/>
  <c r="CU22" i="69" s="1"/>
  <c r="CK22" i="69"/>
  <c r="CE22" i="69"/>
  <c r="CH22" i="69" s="1"/>
  <c r="BX22" i="69"/>
  <c r="CA22" i="69" s="1"/>
  <c r="BR22" i="69"/>
  <c r="BU22" i="69" s="1"/>
  <c r="BK22" i="69"/>
  <c r="BE22" i="69"/>
  <c r="BH22" i="69" s="1"/>
  <c r="AX22" i="69"/>
  <c r="BB22" i="69" s="1"/>
  <c r="AR22" i="69"/>
  <c r="AU22" i="69" s="1"/>
  <c r="AK22" i="69"/>
  <c r="AN22" i="69" s="1"/>
  <c r="AE22" i="69"/>
  <c r="AH22" i="69" s="1"/>
  <c r="X22" i="69"/>
  <c r="AA22" i="69" s="1"/>
  <c r="R22" i="69"/>
  <c r="HK21" i="69"/>
  <c r="HN21" i="69" s="1"/>
  <c r="HE21" i="69"/>
  <c r="GX21" i="69"/>
  <c r="HA21" i="69" s="1"/>
  <c r="GR21" i="69"/>
  <c r="GU21" i="69" s="1"/>
  <c r="GK21" i="69"/>
  <c r="GE21" i="69"/>
  <c r="GH21" i="69" s="1"/>
  <c r="FX21" i="69"/>
  <c r="GA21" i="69" s="1"/>
  <c r="FR21" i="69"/>
  <c r="FK21" i="69"/>
  <c r="FE21" i="69"/>
  <c r="FH21" i="69" s="1"/>
  <c r="FA21" i="69"/>
  <c r="EX21" i="69"/>
  <c r="ER21" i="69"/>
  <c r="EU21" i="69" s="1"/>
  <c r="EO21" i="69"/>
  <c r="EN21" i="69"/>
  <c r="EK21" i="69"/>
  <c r="EE21" i="69"/>
  <c r="EH21" i="69" s="1"/>
  <c r="DX21" i="69"/>
  <c r="EA21" i="69" s="1"/>
  <c r="DR21" i="69"/>
  <c r="DU21" i="69" s="1"/>
  <c r="DK21" i="69"/>
  <c r="DH21" i="69"/>
  <c r="DE21" i="69"/>
  <c r="CX21" i="69"/>
  <c r="CR21" i="69"/>
  <c r="CU21" i="69" s="1"/>
  <c r="CN21" i="69"/>
  <c r="CK21" i="69"/>
  <c r="CE21" i="69"/>
  <c r="CH21" i="69" s="1"/>
  <c r="CA21" i="69"/>
  <c r="BX21" i="69"/>
  <c r="BR21" i="69"/>
  <c r="BU21" i="69" s="1"/>
  <c r="BK21" i="69"/>
  <c r="BN21" i="69" s="1"/>
  <c r="BE21" i="69"/>
  <c r="BH21" i="69" s="1"/>
  <c r="AX21" i="69"/>
  <c r="BA21" i="69" s="1"/>
  <c r="AR21" i="69"/>
  <c r="AU21" i="69" s="1"/>
  <c r="AK21" i="69"/>
  <c r="AN21" i="69" s="1"/>
  <c r="AE21" i="69"/>
  <c r="AH21" i="69" s="1"/>
  <c r="X21" i="69"/>
  <c r="AA21" i="69" s="1"/>
  <c r="R21" i="69"/>
  <c r="U21" i="69" s="1"/>
  <c r="HK20" i="69"/>
  <c r="HN20" i="69" s="1"/>
  <c r="HE20" i="69"/>
  <c r="HH20" i="69" s="1"/>
  <c r="GX20" i="69"/>
  <c r="HA20" i="69" s="1"/>
  <c r="GR20" i="69"/>
  <c r="GK20" i="69"/>
  <c r="GE20" i="69"/>
  <c r="GH20" i="69" s="1"/>
  <c r="FX20" i="69"/>
  <c r="FR20" i="69"/>
  <c r="FU20" i="69" s="1"/>
  <c r="FK20" i="69"/>
  <c r="FN20" i="69" s="1"/>
  <c r="FE20" i="69"/>
  <c r="FH20" i="69" s="1"/>
  <c r="EX20" i="69"/>
  <c r="FA20" i="69" s="1"/>
  <c r="ER20" i="69"/>
  <c r="EU20" i="69" s="1"/>
  <c r="EK20" i="69"/>
  <c r="EH20" i="69"/>
  <c r="EE20" i="69"/>
  <c r="DX20" i="69"/>
  <c r="DR20" i="69"/>
  <c r="DU20" i="69" s="1"/>
  <c r="DK20" i="69"/>
  <c r="DN20" i="69" s="1"/>
  <c r="DE20" i="69"/>
  <c r="DB20" i="69"/>
  <c r="CX20" i="69"/>
  <c r="DA20" i="69" s="1"/>
  <c r="CR20" i="69"/>
  <c r="CU20" i="69" s="1"/>
  <c r="CK20" i="69"/>
  <c r="CE20" i="69"/>
  <c r="CH20" i="69" s="1"/>
  <c r="BX20" i="69"/>
  <c r="CB20" i="69" s="1"/>
  <c r="BR20" i="69"/>
  <c r="BU20" i="69" s="1"/>
  <c r="BK20" i="69"/>
  <c r="BN20" i="69" s="1"/>
  <c r="BE20" i="69"/>
  <c r="BH20" i="69" s="1"/>
  <c r="AX20" i="69"/>
  <c r="BA20" i="69" s="1"/>
  <c r="AR20" i="69"/>
  <c r="AU20" i="69" s="1"/>
  <c r="AK20" i="69"/>
  <c r="AE20" i="69"/>
  <c r="AH20" i="69" s="1"/>
  <c r="X20" i="69"/>
  <c r="R20" i="69"/>
  <c r="U20" i="69" s="1"/>
  <c r="HK19" i="69"/>
  <c r="HN19" i="69" s="1"/>
  <c r="HE19" i="69"/>
  <c r="HH19" i="69" s="1"/>
  <c r="HB19" i="69"/>
  <c r="GX19" i="69"/>
  <c r="HA19" i="69" s="1"/>
  <c r="GU19" i="69"/>
  <c r="GR19" i="69"/>
  <c r="GK19" i="69"/>
  <c r="GE19" i="69"/>
  <c r="GH19" i="69" s="1"/>
  <c r="FX19" i="69"/>
  <c r="GB19" i="69" s="1"/>
  <c r="FR19" i="69"/>
  <c r="FU19" i="69" s="1"/>
  <c r="FK19" i="69"/>
  <c r="FN19" i="69" s="1"/>
  <c r="FE19" i="69"/>
  <c r="FH19" i="69" s="1"/>
  <c r="EX19" i="69"/>
  <c r="FA19" i="69" s="1"/>
  <c r="ER19" i="69"/>
  <c r="EU19" i="69" s="1"/>
  <c r="EK19" i="69"/>
  <c r="EE19" i="69"/>
  <c r="EH19" i="69" s="1"/>
  <c r="DX19" i="69"/>
  <c r="DR19" i="69"/>
  <c r="DU19" i="69" s="1"/>
  <c r="DK19" i="69"/>
  <c r="DN19" i="69" s="1"/>
  <c r="DE19" i="69"/>
  <c r="DH19" i="69" s="1"/>
  <c r="DB19" i="69"/>
  <c r="CX19" i="69"/>
  <c r="DA19" i="69" s="1"/>
  <c r="CU19" i="69"/>
  <c r="CR19" i="69"/>
  <c r="CK19" i="69"/>
  <c r="CE19" i="69"/>
  <c r="CH19" i="69" s="1"/>
  <c r="BX19" i="69"/>
  <c r="CB19" i="69" s="1"/>
  <c r="BR19" i="69"/>
  <c r="BU19" i="69" s="1"/>
  <c r="BK19" i="69"/>
  <c r="BN19" i="69" s="1"/>
  <c r="BE19" i="69"/>
  <c r="BH19" i="69" s="1"/>
  <c r="AX19" i="69"/>
  <c r="BA19" i="69" s="1"/>
  <c r="AR19" i="69"/>
  <c r="AU19" i="69" s="1"/>
  <c r="AK19" i="69"/>
  <c r="AE19" i="69"/>
  <c r="AH19" i="69" s="1"/>
  <c r="X19" i="69"/>
  <c r="R19" i="69"/>
  <c r="U19" i="69" s="1"/>
  <c r="HN18" i="69"/>
  <c r="HK18" i="69"/>
  <c r="HE18" i="69"/>
  <c r="HO18" i="69" s="1"/>
  <c r="HB18" i="69"/>
  <c r="GX18" i="69"/>
  <c r="HA18" i="69" s="1"/>
  <c r="GR18" i="69"/>
  <c r="GU18" i="69" s="1"/>
  <c r="GK18" i="69"/>
  <c r="GH18" i="69"/>
  <c r="GE18" i="69"/>
  <c r="GA18" i="69"/>
  <c r="FX18" i="69"/>
  <c r="GB18" i="69" s="1"/>
  <c r="FR18" i="69"/>
  <c r="FU18" i="69" s="1"/>
  <c r="FK18" i="69"/>
  <c r="FN18" i="69" s="1"/>
  <c r="FE18" i="69"/>
  <c r="FH18" i="69" s="1"/>
  <c r="EX18" i="69"/>
  <c r="FA18" i="69" s="1"/>
  <c r="ER18" i="69"/>
  <c r="EU18" i="69" s="1"/>
  <c r="EN18" i="69"/>
  <c r="EK18" i="69"/>
  <c r="EE18" i="69"/>
  <c r="EH18" i="69" s="1"/>
  <c r="DX18" i="69"/>
  <c r="DR18" i="69"/>
  <c r="DU18" i="69" s="1"/>
  <c r="DK18" i="69"/>
  <c r="DN18" i="69" s="1"/>
  <c r="DH18" i="69"/>
  <c r="DE18" i="69"/>
  <c r="CX18" i="69"/>
  <c r="DA18" i="69" s="1"/>
  <c r="CR18" i="69"/>
  <c r="CU18" i="69" s="1"/>
  <c r="CK18" i="69"/>
  <c r="CE18" i="69"/>
  <c r="CH18" i="69" s="1"/>
  <c r="BX18" i="69"/>
  <c r="CA18" i="69" s="1"/>
  <c r="BR18" i="69"/>
  <c r="BU18" i="69" s="1"/>
  <c r="BK18" i="69"/>
  <c r="BN18" i="69" s="1"/>
  <c r="BH18" i="69"/>
  <c r="BE18" i="69"/>
  <c r="BO18" i="69" s="1"/>
  <c r="AX18" i="69"/>
  <c r="BA18" i="69" s="1"/>
  <c r="AR18" i="69"/>
  <c r="AU18" i="69" s="1"/>
  <c r="AK18" i="69"/>
  <c r="AE18" i="69"/>
  <c r="AH18" i="69" s="1"/>
  <c r="AA18" i="69"/>
  <c r="X18" i="69"/>
  <c r="R18" i="69"/>
  <c r="U18" i="69" s="1"/>
  <c r="HK17" i="69"/>
  <c r="HN17" i="69" s="1"/>
  <c r="HE17" i="69"/>
  <c r="HH17" i="69" s="1"/>
  <c r="GX17" i="69"/>
  <c r="HA17" i="69" s="1"/>
  <c r="GR17" i="69"/>
  <c r="GU17" i="69" s="1"/>
  <c r="GN17" i="69"/>
  <c r="GK17" i="69"/>
  <c r="GE17" i="69"/>
  <c r="GO17" i="69" s="1"/>
  <c r="FX17" i="69"/>
  <c r="GA17" i="69" s="1"/>
  <c r="FR17" i="69"/>
  <c r="FN17" i="69"/>
  <c r="FK17" i="69"/>
  <c r="FE17" i="69"/>
  <c r="FO17" i="69" s="1"/>
  <c r="EX17" i="69"/>
  <c r="FA17" i="69" s="1"/>
  <c r="ER17" i="69"/>
  <c r="EU17" i="69" s="1"/>
  <c r="EK17" i="69"/>
  <c r="EH17" i="69"/>
  <c r="EE17" i="69"/>
  <c r="DX17" i="69"/>
  <c r="EA17" i="69" s="1"/>
  <c r="DR17" i="69"/>
  <c r="DU17" i="69" s="1"/>
  <c r="DK17" i="69"/>
  <c r="DN17" i="69" s="1"/>
  <c r="DE17" i="69"/>
  <c r="DA17" i="69"/>
  <c r="CX17" i="69"/>
  <c r="CR17" i="69"/>
  <c r="CU17" i="69" s="1"/>
  <c r="CK17" i="69"/>
  <c r="CE17" i="69"/>
  <c r="CH17" i="69" s="1"/>
  <c r="BX17" i="69"/>
  <c r="CA17" i="69" s="1"/>
  <c r="BR17" i="69"/>
  <c r="BU17" i="69" s="1"/>
  <c r="BK17" i="69"/>
  <c r="BN17" i="69" s="1"/>
  <c r="BE17" i="69"/>
  <c r="BA17" i="69"/>
  <c r="AX17" i="69"/>
  <c r="AR17" i="69"/>
  <c r="AU17" i="69" s="1"/>
  <c r="AK17" i="69"/>
  <c r="AE17" i="69"/>
  <c r="AH17" i="69" s="1"/>
  <c r="X17" i="69"/>
  <c r="AA17" i="69" s="1"/>
  <c r="R17" i="69"/>
  <c r="U17" i="69" s="1"/>
  <c r="HK16" i="69"/>
  <c r="HN16" i="69" s="1"/>
  <c r="HE16" i="69"/>
  <c r="HA16" i="69"/>
  <c r="GX16" i="69"/>
  <c r="GR16" i="69"/>
  <c r="GU16" i="69" s="1"/>
  <c r="GK16" i="69"/>
  <c r="GH16" i="69"/>
  <c r="GE16" i="69"/>
  <c r="FX16" i="69"/>
  <c r="GA16" i="69" s="1"/>
  <c r="FR16" i="69"/>
  <c r="FU16" i="69" s="1"/>
  <c r="FK16" i="69"/>
  <c r="FN16" i="69" s="1"/>
  <c r="FE16" i="69"/>
  <c r="FA16" i="69"/>
  <c r="EX16" i="69"/>
  <c r="ER16" i="69"/>
  <c r="EU16" i="69" s="1"/>
  <c r="EK16" i="69"/>
  <c r="EH16" i="69"/>
  <c r="EE16" i="69"/>
  <c r="DX16" i="69"/>
  <c r="EA16" i="69" s="1"/>
  <c r="DR16" i="69"/>
  <c r="DU16" i="69" s="1"/>
  <c r="DK16" i="69"/>
  <c r="DN16" i="69" s="1"/>
  <c r="DE16" i="69"/>
  <c r="DA16" i="69"/>
  <c r="CX16" i="69"/>
  <c r="CR16" i="69"/>
  <c r="CU16" i="69" s="1"/>
  <c r="CK16" i="69"/>
  <c r="CH16" i="69"/>
  <c r="CE16" i="69"/>
  <c r="BX16" i="69"/>
  <c r="BR16" i="69"/>
  <c r="BU16" i="69" s="1"/>
  <c r="BK16" i="69"/>
  <c r="BN16" i="69" s="1"/>
  <c r="BE16" i="69"/>
  <c r="BB16" i="69"/>
  <c r="AX16" i="69"/>
  <c r="BA16" i="69" s="1"/>
  <c r="AR16" i="69"/>
  <c r="AU16" i="69" s="1"/>
  <c r="AK16" i="69"/>
  <c r="AO16" i="69" s="1"/>
  <c r="AE16" i="69"/>
  <c r="AH16" i="69" s="1"/>
  <c r="X16" i="69"/>
  <c r="U16" i="69"/>
  <c r="R16" i="69"/>
  <c r="HN15" i="69"/>
  <c r="HK15" i="69"/>
  <c r="HE15" i="69"/>
  <c r="HO15" i="69" s="1"/>
  <c r="HA15" i="69"/>
  <c r="GX15" i="69"/>
  <c r="GR15" i="69"/>
  <c r="GK15" i="69"/>
  <c r="GO15" i="69" s="1"/>
  <c r="GH15" i="69"/>
  <c r="GE15" i="69"/>
  <c r="FX15" i="69"/>
  <c r="FR15" i="69"/>
  <c r="FU15" i="69" s="1"/>
  <c r="FK15" i="69"/>
  <c r="FN15" i="69" s="1"/>
  <c r="FE15" i="69"/>
  <c r="EX15" i="69"/>
  <c r="FA15" i="69" s="1"/>
  <c r="ER15" i="69"/>
  <c r="EU15" i="69" s="1"/>
  <c r="EK15" i="69"/>
  <c r="EE15" i="69"/>
  <c r="EH15" i="69" s="1"/>
  <c r="DX15" i="69"/>
  <c r="DR15" i="69"/>
  <c r="DU15" i="69" s="1"/>
  <c r="DK15" i="69"/>
  <c r="DN15" i="69" s="1"/>
  <c r="DE15" i="69"/>
  <c r="CX15" i="69"/>
  <c r="DA15" i="69" s="1"/>
  <c r="CR15" i="69"/>
  <c r="CU15" i="69" s="1"/>
  <c r="CK15" i="69"/>
  <c r="CE15" i="69"/>
  <c r="CH15" i="69" s="1"/>
  <c r="BX15" i="69"/>
  <c r="BU15" i="69"/>
  <c r="BR15" i="69"/>
  <c r="BK15" i="69"/>
  <c r="BN15" i="69" s="1"/>
  <c r="BE15" i="69"/>
  <c r="AX15" i="69"/>
  <c r="AR15" i="69"/>
  <c r="AU15" i="69" s="1"/>
  <c r="AK15" i="69"/>
  <c r="AO15" i="69" s="1"/>
  <c r="AE15" i="69"/>
  <c r="AH15" i="69" s="1"/>
  <c r="X15" i="69"/>
  <c r="R15" i="69"/>
  <c r="U15" i="69" s="1"/>
  <c r="HN14" i="69"/>
  <c r="HK14" i="69"/>
  <c r="HE14" i="69"/>
  <c r="HA14" i="69"/>
  <c r="GX14" i="69"/>
  <c r="HB14" i="69" s="1"/>
  <c r="GR14" i="69"/>
  <c r="GU14" i="69" s="1"/>
  <c r="GK14" i="69"/>
  <c r="GO14" i="69" s="1"/>
  <c r="GH14" i="69"/>
  <c r="GE14" i="69"/>
  <c r="FX14" i="69"/>
  <c r="FR14" i="69"/>
  <c r="FU14" i="69" s="1"/>
  <c r="FN14" i="69"/>
  <c r="FK14" i="69"/>
  <c r="FE14" i="69"/>
  <c r="FO14" i="69" s="1"/>
  <c r="FA14" i="69"/>
  <c r="EX14" i="69"/>
  <c r="ER14" i="69"/>
  <c r="EU14" i="69" s="1"/>
  <c r="EK14" i="69"/>
  <c r="EO14" i="69" s="1"/>
  <c r="EH14" i="69"/>
  <c r="EE14" i="69"/>
  <c r="DX14" i="69"/>
  <c r="DR14" i="69"/>
  <c r="DU14" i="69" s="1"/>
  <c r="DK14" i="69"/>
  <c r="DN14" i="69" s="1"/>
  <c r="DE14" i="69"/>
  <c r="DO14" i="69" s="1"/>
  <c r="DA14" i="69"/>
  <c r="CX14" i="69"/>
  <c r="CR14" i="69"/>
  <c r="CU14" i="69" s="1"/>
  <c r="CK14" i="69"/>
  <c r="CO14" i="69" s="1"/>
  <c r="CH14" i="69"/>
  <c r="CE14" i="69"/>
  <c r="BX14" i="69"/>
  <c r="BR14" i="69"/>
  <c r="BU14" i="69" s="1"/>
  <c r="BK14" i="69"/>
  <c r="BN14" i="69" s="1"/>
  <c r="BE14" i="69"/>
  <c r="BO14" i="69" s="1"/>
  <c r="BB14" i="69"/>
  <c r="AX14" i="69"/>
  <c r="BA14" i="69" s="1"/>
  <c r="AR14" i="69"/>
  <c r="AU14" i="69" s="1"/>
  <c r="AK14" i="69"/>
  <c r="AO14" i="69" s="1"/>
  <c r="AE14" i="69"/>
  <c r="AH14" i="69" s="1"/>
  <c r="X14" i="69"/>
  <c r="U14" i="69"/>
  <c r="R14" i="69"/>
  <c r="HK13" i="69"/>
  <c r="HN13" i="69" s="1"/>
  <c r="HE13" i="69"/>
  <c r="HO13" i="69" s="1"/>
  <c r="GX13" i="69"/>
  <c r="GR13" i="69"/>
  <c r="GU13" i="69" s="1"/>
  <c r="GK13" i="69"/>
  <c r="GE13" i="69"/>
  <c r="GH13" i="69" s="1"/>
  <c r="FX13" i="69"/>
  <c r="GA13" i="69" s="1"/>
  <c r="FR13" i="69"/>
  <c r="GB13" i="69" s="1"/>
  <c r="FK13" i="69"/>
  <c r="FE13" i="69"/>
  <c r="FH13" i="69" s="1"/>
  <c r="EX13" i="69"/>
  <c r="ER13" i="69"/>
  <c r="EU13" i="69" s="1"/>
  <c r="EK13" i="69"/>
  <c r="EN13" i="69" s="1"/>
  <c r="EE13" i="69"/>
  <c r="DX13" i="69"/>
  <c r="EA13" i="69" s="1"/>
  <c r="DR13" i="69"/>
  <c r="DU13" i="69" s="1"/>
  <c r="DK13" i="69"/>
  <c r="DE13" i="69"/>
  <c r="DH13" i="69" s="1"/>
  <c r="CX13" i="69"/>
  <c r="CU13" i="69"/>
  <c r="CR13" i="69"/>
  <c r="CK13" i="69"/>
  <c r="CN13" i="69" s="1"/>
  <c r="CE13" i="69"/>
  <c r="BX13" i="69"/>
  <c r="BU13" i="69"/>
  <c r="BK13" i="69"/>
  <c r="BE13" i="69"/>
  <c r="BH13" i="69" s="1"/>
  <c r="AX13" i="69"/>
  <c r="AR13" i="69"/>
  <c r="AU13" i="69" s="1"/>
  <c r="AN13" i="69"/>
  <c r="AK13" i="69"/>
  <c r="AE13" i="69"/>
  <c r="X13" i="69"/>
  <c r="AA13" i="69" s="1"/>
  <c r="R13" i="69"/>
  <c r="HK12" i="69"/>
  <c r="HN12" i="69" s="1"/>
  <c r="HE12" i="69"/>
  <c r="GX12" i="69"/>
  <c r="HA12" i="69" s="1"/>
  <c r="GR12" i="69"/>
  <c r="GU12" i="69" s="1"/>
  <c r="GK12" i="69"/>
  <c r="GE12" i="69"/>
  <c r="GH12" i="69" s="1"/>
  <c r="FX12" i="69"/>
  <c r="GA12" i="69" s="1"/>
  <c r="FR12" i="69"/>
  <c r="FU12" i="69" s="1"/>
  <c r="FK12" i="69"/>
  <c r="FO12" i="69" s="1"/>
  <c r="FE12" i="69"/>
  <c r="FH12" i="69" s="1"/>
  <c r="EX12" i="69"/>
  <c r="EU12" i="69"/>
  <c r="ER12" i="69"/>
  <c r="EK12" i="69"/>
  <c r="EN12" i="69" s="1"/>
  <c r="EE12" i="69"/>
  <c r="EO12" i="69" s="1"/>
  <c r="DX12" i="69"/>
  <c r="EB12" i="69" s="1"/>
  <c r="DR12" i="69"/>
  <c r="DU12" i="69" s="1"/>
  <c r="DK12" i="69"/>
  <c r="DE12" i="69"/>
  <c r="DH12" i="69" s="1"/>
  <c r="CX12" i="69"/>
  <c r="CR12" i="69"/>
  <c r="CU12" i="69" s="1"/>
  <c r="CK12" i="69"/>
  <c r="CN12" i="69" s="1"/>
  <c r="CE12" i="69"/>
  <c r="BX12" i="69"/>
  <c r="CA12" i="69" s="1"/>
  <c r="BR12" i="69"/>
  <c r="CB12" i="69" s="1"/>
  <c r="BK12" i="69"/>
  <c r="BE12" i="69"/>
  <c r="BH12" i="69" s="1"/>
  <c r="AX12" i="69"/>
  <c r="BA12" i="69" s="1"/>
  <c r="AR12" i="69"/>
  <c r="AU12" i="69" s="1"/>
  <c r="AN12" i="69"/>
  <c r="AK12" i="69"/>
  <c r="AE12" i="69"/>
  <c r="AH12" i="69" s="1"/>
  <c r="AA12" i="69"/>
  <c r="X12" i="69"/>
  <c r="R12" i="69"/>
  <c r="HK11" i="69"/>
  <c r="HE11" i="69"/>
  <c r="HH11" i="69" s="1"/>
  <c r="GX11" i="69"/>
  <c r="HA11" i="69" s="1"/>
  <c r="GR11" i="69"/>
  <c r="GU11" i="69" s="1"/>
  <c r="GK11" i="69"/>
  <c r="GE11" i="69"/>
  <c r="GH11" i="69" s="1"/>
  <c r="FX11" i="69"/>
  <c r="GA11" i="69" s="1"/>
  <c r="FR11" i="69"/>
  <c r="FU11" i="69" s="1"/>
  <c r="FK11" i="69"/>
  <c r="FN11" i="69" s="1"/>
  <c r="FE11" i="69"/>
  <c r="EX11" i="69"/>
  <c r="FA11" i="69" s="1"/>
  <c r="ER11" i="69"/>
  <c r="EU11" i="69" s="1"/>
  <c r="EK11" i="69"/>
  <c r="EE11" i="69"/>
  <c r="EH11" i="69" s="1"/>
  <c r="DX11" i="69"/>
  <c r="DR11" i="69"/>
  <c r="DU11" i="69" s="1"/>
  <c r="DK11" i="69"/>
  <c r="DO11" i="69" s="1"/>
  <c r="DE11" i="69"/>
  <c r="DH11" i="69" s="1"/>
  <c r="CX11" i="69"/>
  <c r="DA11" i="69" s="1"/>
  <c r="CR11" i="69"/>
  <c r="CU11" i="69" s="1"/>
  <c r="CK11" i="69"/>
  <c r="CE11" i="69"/>
  <c r="CH11" i="69" s="1"/>
  <c r="BX11" i="69"/>
  <c r="CA11" i="69" s="1"/>
  <c r="BR11" i="69"/>
  <c r="BU11" i="69" s="1"/>
  <c r="BN11" i="69"/>
  <c r="BK11" i="69"/>
  <c r="BE11" i="69"/>
  <c r="AX11" i="69"/>
  <c r="BA11" i="69" s="1"/>
  <c r="AR11" i="69"/>
  <c r="AU11" i="69" s="1"/>
  <c r="AK11" i="69"/>
  <c r="AE11" i="69"/>
  <c r="AH11" i="69" s="1"/>
  <c r="X11" i="69"/>
  <c r="R11" i="69"/>
  <c r="U11" i="69" s="1"/>
  <c r="HK10" i="69"/>
  <c r="HN10" i="69" s="1"/>
  <c r="HE10" i="69"/>
  <c r="HH10" i="69" s="1"/>
  <c r="GX10" i="69"/>
  <c r="HA10" i="69" s="1"/>
  <c r="GR10" i="69"/>
  <c r="GU10" i="69" s="1"/>
  <c r="GK10" i="69"/>
  <c r="GE10" i="69"/>
  <c r="GH10" i="69" s="1"/>
  <c r="FX10" i="69"/>
  <c r="GA10" i="69" s="1"/>
  <c r="FR10" i="69"/>
  <c r="FK10" i="69"/>
  <c r="FE10" i="69"/>
  <c r="FH10" i="69" s="1"/>
  <c r="EX10" i="69"/>
  <c r="FA10" i="69" s="1"/>
  <c r="ER10" i="69"/>
  <c r="EU10" i="69" s="1"/>
  <c r="EN10" i="69"/>
  <c r="EK10" i="69"/>
  <c r="EE10" i="69"/>
  <c r="EH10" i="69" s="1"/>
  <c r="DX10" i="69"/>
  <c r="EA10" i="69" s="1"/>
  <c r="DR10" i="69"/>
  <c r="DU10" i="69" s="1"/>
  <c r="DK10" i="69"/>
  <c r="DE10" i="69"/>
  <c r="DH10" i="69" s="1"/>
  <c r="CX10" i="69"/>
  <c r="CR10" i="69"/>
  <c r="CU10" i="69" s="1"/>
  <c r="CK10" i="69"/>
  <c r="CE10" i="69"/>
  <c r="CH10" i="69" s="1"/>
  <c r="BX10" i="69"/>
  <c r="CA10" i="69" s="1"/>
  <c r="BR10" i="69"/>
  <c r="BK10" i="69"/>
  <c r="BN10" i="69" s="1"/>
  <c r="BE10" i="69"/>
  <c r="BH10" i="69" s="1"/>
  <c r="AX10" i="69"/>
  <c r="BB10" i="69" s="1"/>
  <c r="AR10" i="69"/>
  <c r="AU10" i="69" s="1"/>
  <c r="AK10" i="69"/>
  <c r="AN10" i="69" s="1"/>
  <c r="AE10" i="69"/>
  <c r="AH10" i="69" s="1"/>
  <c r="X10" i="69"/>
  <c r="AA10" i="69" s="1"/>
  <c r="R10" i="69"/>
  <c r="HK9" i="69"/>
  <c r="HE9" i="69"/>
  <c r="HH9" i="69" s="1"/>
  <c r="GX9" i="69"/>
  <c r="HA9" i="69" s="1"/>
  <c r="GR9" i="69"/>
  <c r="GK9" i="69"/>
  <c r="GN9" i="69" s="1"/>
  <c r="GE9" i="69"/>
  <c r="GH9" i="69" s="1"/>
  <c r="FX9" i="69"/>
  <c r="GA9" i="69" s="1"/>
  <c r="FR9" i="69"/>
  <c r="FK9" i="69"/>
  <c r="FN9" i="69" s="1"/>
  <c r="FE9" i="69"/>
  <c r="FH9" i="69" s="1"/>
  <c r="EX9" i="69"/>
  <c r="FB9" i="69" s="1"/>
  <c r="ER9" i="69"/>
  <c r="EU9" i="69" s="1"/>
  <c r="EK9" i="69"/>
  <c r="EO9" i="69" s="1"/>
  <c r="EE9" i="69"/>
  <c r="EH9" i="69" s="1"/>
  <c r="DX9" i="69"/>
  <c r="EA9" i="69" s="1"/>
  <c r="DR9" i="69"/>
  <c r="DU9" i="69" s="1"/>
  <c r="DK9" i="69"/>
  <c r="DN9" i="69" s="1"/>
  <c r="DE9" i="69"/>
  <c r="DH9" i="69" s="1"/>
  <c r="CX9" i="69"/>
  <c r="DA9" i="69" s="1"/>
  <c r="CR9" i="69"/>
  <c r="CU9" i="69" s="1"/>
  <c r="CK9" i="69"/>
  <c r="CO9" i="69" s="1"/>
  <c r="CE9" i="69"/>
  <c r="CH9" i="69" s="1"/>
  <c r="BX9" i="69"/>
  <c r="CA9" i="69" s="1"/>
  <c r="BR9" i="69"/>
  <c r="BU9" i="69" s="1"/>
  <c r="BK9" i="69"/>
  <c r="BN9" i="69" s="1"/>
  <c r="BH9" i="69"/>
  <c r="BE9" i="69"/>
  <c r="AX9" i="69"/>
  <c r="AR9" i="69"/>
  <c r="AU9" i="69" s="1"/>
  <c r="AK9" i="69"/>
  <c r="AN9" i="69" s="1"/>
  <c r="AE9" i="69"/>
  <c r="AH9" i="69" s="1"/>
  <c r="X9" i="69"/>
  <c r="AA9" i="69" s="1"/>
  <c r="R9" i="69"/>
  <c r="HK8" i="69"/>
  <c r="HE8" i="69"/>
  <c r="HH8" i="69" s="1"/>
  <c r="GX8" i="69"/>
  <c r="HA8" i="69" s="1"/>
  <c r="GR8" i="69"/>
  <c r="GK8" i="69"/>
  <c r="GN8" i="69" s="1"/>
  <c r="GE8" i="69"/>
  <c r="GH8" i="69" s="1"/>
  <c r="FX8" i="69"/>
  <c r="GA8" i="69" s="1"/>
  <c r="FR8" i="69"/>
  <c r="FK8" i="69"/>
  <c r="FN8" i="69" s="1"/>
  <c r="FE8" i="69"/>
  <c r="FH8" i="69" s="1"/>
  <c r="FA8" i="69"/>
  <c r="EX8" i="69"/>
  <c r="ER8" i="69"/>
  <c r="EU8" i="69" s="1"/>
  <c r="EK8" i="69"/>
  <c r="EO8" i="69" s="1"/>
  <c r="EE8" i="69"/>
  <c r="EH8" i="69" s="1"/>
  <c r="DX8" i="69"/>
  <c r="EA8" i="69" s="1"/>
  <c r="DR8" i="69"/>
  <c r="DU8" i="69" s="1"/>
  <c r="DK8" i="69"/>
  <c r="DN8" i="69" s="1"/>
  <c r="DE8" i="69"/>
  <c r="DH8" i="69" s="1"/>
  <c r="CX8" i="69"/>
  <c r="CR8" i="69"/>
  <c r="CU8" i="69" s="1"/>
  <c r="CK8" i="69"/>
  <c r="CE8" i="69"/>
  <c r="CH8" i="69" s="1"/>
  <c r="BX8" i="69"/>
  <c r="CA8" i="69" s="1"/>
  <c r="BR8" i="69"/>
  <c r="CB8" i="69" s="1"/>
  <c r="BK8" i="69"/>
  <c r="BN8" i="69" s="1"/>
  <c r="BE8" i="69"/>
  <c r="BH8" i="69" s="1"/>
  <c r="AX8" i="69"/>
  <c r="BB8" i="69" s="1"/>
  <c r="AR8" i="69"/>
  <c r="AU8" i="69" s="1"/>
  <c r="AK8" i="69"/>
  <c r="AN8" i="69" s="1"/>
  <c r="AE8" i="69"/>
  <c r="AH8" i="69" s="1"/>
  <c r="X8" i="69"/>
  <c r="AA8" i="69" s="1"/>
  <c r="R8" i="69"/>
  <c r="HK7" i="69"/>
  <c r="HE7" i="69"/>
  <c r="HH7" i="69" s="1"/>
  <c r="GX7" i="69"/>
  <c r="HA7" i="69" s="1"/>
  <c r="GR7" i="69"/>
  <c r="GK7" i="69"/>
  <c r="GN7" i="69" s="1"/>
  <c r="GE7" i="69"/>
  <c r="GH7" i="69" s="1"/>
  <c r="FX7" i="69"/>
  <c r="GA7" i="69" s="1"/>
  <c r="FR7" i="69"/>
  <c r="FU7" i="69" s="1"/>
  <c r="FK7" i="69"/>
  <c r="FN7" i="69" s="1"/>
  <c r="FE7" i="69"/>
  <c r="FH7" i="69" s="1"/>
  <c r="EX7" i="69"/>
  <c r="ER7" i="69"/>
  <c r="EU7" i="69" s="1"/>
  <c r="EK7" i="69"/>
  <c r="EN7" i="69" s="1"/>
  <c r="EE7" i="69"/>
  <c r="EH7" i="69" s="1"/>
  <c r="DX7" i="69"/>
  <c r="EA7" i="69" s="1"/>
  <c r="DR7" i="69"/>
  <c r="DU7" i="69" s="1"/>
  <c r="DK7" i="69"/>
  <c r="DN7" i="69" s="1"/>
  <c r="DE7" i="69"/>
  <c r="DH7" i="69" s="1"/>
  <c r="CX7" i="69"/>
  <c r="DA7" i="69" s="1"/>
  <c r="CU7" i="69"/>
  <c r="CR7" i="69"/>
  <c r="CK7" i="69"/>
  <c r="CN7" i="69" s="1"/>
  <c r="CH7" i="69"/>
  <c r="CE7" i="69"/>
  <c r="BX7" i="69"/>
  <c r="CA7" i="69" s="1"/>
  <c r="BU7" i="69"/>
  <c r="BR7" i="69"/>
  <c r="BK7" i="69"/>
  <c r="BE7" i="69"/>
  <c r="BH7" i="69" s="1"/>
  <c r="BA7" i="69"/>
  <c r="AX7" i="69"/>
  <c r="AR7" i="69"/>
  <c r="AU7" i="69" s="1"/>
  <c r="AK7" i="69"/>
  <c r="AN7" i="69" s="1"/>
  <c r="AE7" i="69"/>
  <c r="AH7" i="69" s="1"/>
  <c r="X7" i="69"/>
  <c r="AA7" i="69" s="1"/>
  <c r="R7" i="69"/>
  <c r="U7" i="69" s="1"/>
  <c r="HK6" i="69"/>
  <c r="HN6" i="69" s="1"/>
  <c r="HE6" i="69"/>
  <c r="HH6" i="69" s="1"/>
  <c r="GX6" i="69"/>
  <c r="HB6" i="69" s="1"/>
  <c r="GR6" i="69"/>
  <c r="GU6" i="69" s="1"/>
  <c r="GK6" i="69"/>
  <c r="GE6" i="69"/>
  <c r="GH6" i="69" s="1"/>
  <c r="FX6" i="69"/>
  <c r="GA6" i="69" s="1"/>
  <c r="FR6" i="69"/>
  <c r="GB6" i="69" s="1"/>
  <c r="FK6" i="69"/>
  <c r="FN6" i="69" s="1"/>
  <c r="FH6" i="69"/>
  <c r="FE6" i="69"/>
  <c r="EX6" i="69"/>
  <c r="ER6" i="69"/>
  <c r="EU6" i="69" s="1"/>
  <c r="EK6" i="69"/>
  <c r="EN6" i="69" s="1"/>
  <c r="EE6" i="69"/>
  <c r="EH6" i="69" s="1"/>
  <c r="DX6" i="69"/>
  <c r="EA6" i="69" s="1"/>
  <c r="DR6" i="69"/>
  <c r="EB6" i="69" s="1"/>
  <c r="DK6" i="69"/>
  <c r="DN6" i="69" s="1"/>
  <c r="DH6" i="69"/>
  <c r="DE6" i="69"/>
  <c r="CX6" i="69"/>
  <c r="DB6" i="69" s="1"/>
  <c r="CR6" i="69"/>
  <c r="CU6" i="69" s="1"/>
  <c r="CN6" i="69"/>
  <c r="CK6" i="69"/>
  <c r="CO6" i="69" s="1"/>
  <c r="CE6" i="69"/>
  <c r="CH6" i="69" s="1"/>
  <c r="BX6" i="69"/>
  <c r="CA6" i="69" s="1"/>
  <c r="BR6" i="69"/>
  <c r="BK6" i="69"/>
  <c r="BN6" i="69" s="1"/>
  <c r="BE6" i="69"/>
  <c r="BH6" i="69" s="1"/>
  <c r="AX6" i="69"/>
  <c r="AR6" i="69"/>
  <c r="AU6" i="69" s="1"/>
  <c r="AN6" i="69"/>
  <c r="AK6" i="69"/>
  <c r="AE6" i="69"/>
  <c r="AH6" i="69" s="1"/>
  <c r="X6" i="69"/>
  <c r="AA6" i="69" s="1"/>
  <c r="R6" i="69"/>
  <c r="U6" i="69" s="1"/>
  <c r="HK5" i="69"/>
  <c r="HN5" i="69" s="1"/>
  <c r="HE5" i="69"/>
  <c r="HH5" i="69" s="1"/>
  <c r="HA5" i="69"/>
  <c r="GX5" i="69"/>
  <c r="GU5" i="69"/>
  <c r="GR5" i="69"/>
  <c r="GK5" i="69"/>
  <c r="GO5" i="69" s="1"/>
  <c r="GE5" i="69"/>
  <c r="GH5" i="69" s="1"/>
  <c r="GA5" i="69"/>
  <c r="FX5" i="69"/>
  <c r="FR5" i="69"/>
  <c r="FU5" i="69" s="1"/>
  <c r="FN5" i="69"/>
  <c r="FK5" i="69"/>
  <c r="FO5" i="69" s="1"/>
  <c r="FE5" i="69"/>
  <c r="FH5" i="69" s="1"/>
  <c r="EX5" i="69"/>
  <c r="FA5" i="69" s="1"/>
  <c r="ER5" i="69"/>
  <c r="EU5" i="69" s="1"/>
  <c r="EK5" i="69"/>
  <c r="EE5" i="69"/>
  <c r="EH5" i="69" s="1"/>
  <c r="DX5" i="69"/>
  <c r="EA5" i="69" s="1"/>
  <c r="DU5" i="69"/>
  <c r="DR5" i="69"/>
  <c r="DN5" i="69"/>
  <c r="DK5" i="69"/>
  <c r="DE5" i="69"/>
  <c r="DO5" i="69" s="1"/>
  <c r="CX5" i="69"/>
  <c r="DA5" i="69" s="1"/>
  <c r="CR5" i="69"/>
  <c r="CU5" i="69" s="1"/>
  <c r="CK5" i="69"/>
  <c r="CE5" i="69"/>
  <c r="CH5" i="69" s="1"/>
  <c r="BX5" i="69"/>
  <c r="CA5" i="69" s="1"/>
  <c r="BU5" i="69"/>
  <c r="BR5" i="69"/>
  <c r="BN5" i="69"/>
  <c r="BK5" i="69"/>
  <c r="BE5" i="69"/>
  <c r="BO5" i="69" s="1"/>
  <c r="AX5" i="69"/>
  <c r="BA5" i="69" s="1"/>
  <c r="AR5" i="69"/>
  <c r="AU5" i="69" s="1"/>
  <c r="AK5" i="69"/>
  <c r="AE5" i="69"/>
  <c r="AH5" i="69" s="1"/>
  <c r="X5" i="69"/>
  <c r="AA5" i="69" s="1"/>
  <c r="U5" i="69"/>
  <c r="R5" i="69"/>
  <c r="HA37" i="68"/>
  <c r="GZ37" i="68"/>
  <c r="GW37" i="68"/>
  <c r="GT37" i="68"/>
  <c r="GQ37" i="68"/>
  <c r="GN37" i="68"/>
  <c r="GM37" i="68"/>
  <c r="GJ37" i="68"/>
  <c r="GG37" i="68"/>
  <c r="GD37" i="68"/>
  <c r="GA37" i="68"/>
  <c r="FZ37" i="68"/>
  <c r="FW37" i="68"/>
  <c r="FT37" i="68"/>
  <c r="FQ37" i="68"/>
  <c r="FN37" i="68"/>
  <c r="FM37" i="68"/>
  <c r="FJ37" i="68"/>
  <c r="FG37" i="68"/>
  <c r="FD37" i="68"/>
  <c r="FA37" i="68"/>
  <c r="EZ37" i="68"/>
  <c r="EW37" i="68"/>
  <c r="ET37" i="68"/>
  <c r="EQ37" i="68"/>
  <c r="EN37" i="68"/>
  <c r="EM37" i="68"/>
  <c r="EJ37" i="68"/>
  <c r="EG37" i="68"/>
  <c r="ED37" i="68"/>
  <c r="EA37" i="68"/>
  <c r="DZ37" i="68"/>
  <c r="DW37" i="68"/>
  <c r="DT37" i="68"/>
  <c r="DQ37" i="68"/>
  <c r="DN37" i="68"/>
  <c r="DM37" i="68"/>
  <c r="DJ37" i="68"/>
  <c r="DG37" i="68"/>
  <c r="DD37" i="68"/>
  <c r="DA37" i="68"/>
  <c r="CZ37" i="68"/>
  <c r="CW37" i="68"/>
  <c r="CT37" i="68"/>
  <c r="CQ37" i="68"/>
  <c r="CN37" i="68"/>
  <c r="CM37" i="68"/>
  <c r="CJ37" i="68"/>
  <c r="CG37" i="68"/>
  <c r="CD37" i="68"/>
  <c r="CA37" i="68"/>
  <c r="BZ37" i="68"/>
  <c r="BW37" i="68"/>
  <c r="BT37" i="68"/>
  <c r="BQ37" i="68"/>
  <c r="BN37" i="68"/>
  <c r="BM37" i="68"/>
  <c r="BJ37" i="68"/>
  <c r="BG37" i="68"/>
  <c r="BD37" i="68"/>
  <c r="BA37" i="68"/>
  <c r="AZ37" i="68"/>
  <c r="AW37" i="68"/>
  <c r="AT37" i="68"/>
  <c r="AQ37" i="68"/>
  <c r="AN37" i="68"/>
  <c r="AM37" i="68"/>
  <c r="AJ37" i="68"/>
  <c r="AG37" i="68"/>
  <c r="AD37" i="68"/>
  <c r="AA37" i="68"/>
  <c r="Z37" i="68"/>
  <c r="W37" i="68"/>
  <c r="T37" i="68"/>
  <c r="Q37" i="68"/>
  <c r="HA34" i="68"/>
  <c r="GZ34" i="68"/>
  <c r="GW34" i="68"/>
  <c r="GT34" i="68"/>
  <c r="GQ34" i="68"/>
  <c r="GM34" i="68"/>
  <c r="GJ34" i="68"/>
  <c r="GD34" i="68"/>
  <c r="GN34" i="68" s="1"/>
  <c r="FZ34" i="68"/>
  <c r="FW34" i="68"/>
  <c r="FQ34" i="68"/>
  <c r="GA34" i="68" s="1"/>
  <c r="FM34" i="68"/>
  <c r="FJ34" i="68"/>
  <c r="FD34" i="68"/>
  <c r="FG34" i="68" s="1"/>
  <c r="EZ34" i="68"/>
  <c r="EW34" i="68"/>
  <c r="EQ34" i="68"/>
  <c r="ET34" i="68" s="1"/>
  <c r="EM34" i="68"/>
  <c r="EJ34" i="68"/>
  <c r="ED34" i="68"/>
  <c r="EN34" i="68" s="1"/>
  <c r="DZ34" i="68"/>
  <c r="DW34" i="68"/>
  <c r="DQ34" i="68"/>
  <c r="DT34" i="68" s="1"/>
  <c r="DM34" i="68"/>
  <c r="DJ34" i="68"/>
  <c r="DD34" i="68"/>
  <c r="DG34" i="68" s="1"/>
  <c r="CZ34" i="68"/>
  <c r="CW34" i="68"/>
  <c r="CQ34" i="68"/>
  <c r="CT34" i="68" s="1"/>
  <c r="CM34" i="68"/>
  <c r="CJ34" i="68"/>
  <c r="CD34" i="68"/>
  <c r="CG34" i="68" s="1"/>
  <c r="BZ34" i="68"/>
  <c r="BW34" i="68"/>
  <c r="BQ34" i="68"/>
  <c r="BT34" i="68" s="1"/>
  <c r="BN34" i="68"/>
  <c r="BM34" i="68"/>
  <c r="BJ34" i="68"/>
  <c r="BG34" i="68"/>
  <c r="BD34" i="68"/>
  <c r="AZ34" i="68"/>
  <c r="AW34" i="68"/>
  <c r="AQ34" i="68"/>
  <c r="AT34" i="68" s="1"/>
  <c r="AN34" i="68"/>
  <c r="AM34" i="68"/>
  <c r="AJ34" i="68"/>
  <c r="AG34" i="68"/>
  <c r="AD34" i="68"/>
  <c r="Z34" i="68"/>
  <c r="W34" i="68"/>
  <c r="Q34" i="68"/>
  <c r="AA34" i="68" s="1"/>
  <c r="HA33" i="68"/>
  <c r="GZ33" i="68"/>
  <c r="GW33" i="68"/>
  <c r="GT33" i="68"/>
  <c r="GQ33" i="68"/>
  <c r="GN33" i="68"/>
  <c r="GM33" i="68"/>
  <c r="GJ33" i="68"/>
  <c r="GG33" i="68"/>
  <c r="GD33" i="68"/>
  <c r="GA33" i="68"/>
  <c r="FZ33" i="68"/>
  <c r="FW33" i="68"/>
  <c r="FT33" i="68"/>
  <c r="FQ33" i="68"/>
  <c r="FN33" i="68"/>
  <c r="FM33" i="68"/>
  <c r="FJ33" i="68"/>
  <c r="FG33" i="68"/>
  <c r="FD33" i="68"/>
  <c r="FA33" i="68"/>
  <c r="EZ33" i="68"/>
  <c r="EW33" i="68"/>
  <c r="ET33" i="68"/>
  <c r="EQ33" i="68"/>
  <c r="EN33" i="68"/>
  <c r="EM33" i="68"/>
  <c r="EJ33" i="68"/>
  <c r="EG33" i="68"/>
  <c r="ED33" i="68"/>
  <c r="EA33" i="68"/>
  <c r="DZ33" i="68"/>
  <c r="DW33" i="68"/>
  <c r="DT33" i="68"/>
  <c r="DQ33" i="68"/>
  <c r="DN33" i="68"/>
  <c r="DM33" i="68"/>
  <c r="DJ33" i="68"/>
  <c r="DG33" i="68"/>
  <c r="DD33" i="68"/>
  <c r="DA33" i="68"/>
  <c r="CZ33" i="68"/>
  <c r="CW33" i="68"/>
  <c r="CT33" i="68"/>
  <c r="CQ33" i="68"/>
  <c r="CN33" i="68"/>
  <c r="CM33" i="68"/>
  <c r="CJ33" i="68"/>
  <c r="CG33" i="68"/>
  <c r="CD33" i="68"/>
  <c r="CA33" i="68"/>
  <c r="BZ33" i="68"/>
  <c r="BW33" i="68"/>
  <c r="BT33" i="68"/>
  <c r="BQ33" i="68"/>
  <c r="BN33" i="68"/>
  <c r="BM33" i="68"/>
  <c r="BJ33" i="68"/>
  <c r="BG33" i="68"/>
  <c r="BD33" i="68"/>
  <c r="BA33" i="68"/>
  <c r="AZ33" i="68"/>
  <c r="AW33" i="68"/>
  <c r="AT33" i="68"/>
  <c r="AQ33" i="68"/>
  <c r="AN33" i="68"/>
  <c r="AM33" i="68"/>
  <c r="AJ33" i="68"/>
  <c r="AG33" i="68"/>
  <c r="AD33" i="68"/>
  <c r="AA33" i="68"/>
  <c r="Z33" i="68"/>
  <c r="W33" i="68"/>
  <c r="T33" i="68"/>
  <c r="Q33" i="68"/>
  <c r="GZ32" i="68"/>
  <c r="GW32" i="68"/>
  <c r="GQ32" i="68"/>
  <c r="HA32" i="68" s="1"/>
  <c r="GM32" i="68"/>
  <c r="GJ32" i="68"/>
  <c r="GD32" i="68"/>
  <c r="GG32" i="68" s="1"/>
  <c r="FZ32" i="68"/>
  <c r="FW32" i="68"/>
  <c r="FQ32" i="68"/>
  <c r="FT32" i="68" s="1"/>
  <c r="FN32" i="68"/>
  <c r="FM32" i="68"/>
  <c r="FJ32" i="68"/>
  <c r="FG32" i="68"/>
  <c r="FD32" i="68"/>
  <c r="EZ32" i="68"/>
  <c r="EW32" i="68"/>
  <c r="EQ32" i="68"/>
  <c r="ET32" i="68" s="1"/>
  <c r="EM32" i="68"/>
  <c r="EJ32" i="68"/>
  <c r="ED32" i="68"/>
  <c r="EN32" i="68" s="1"/>
  <c r="DZ32" i="68"/>
  <c r="DW32" i="68"/>
  <c r="DQ32" i="68"/>
  <c r="DT32" i="68" s="1"/>
  <c r="DM32" i="68"/>
  <c r="DJ32" i="68"/>
  <c r="DD32" i="68"/>
  <c r="DN32" i="68" s="1"/>
  <c r="CZ32" i="68"/>
  <c r="CW32" i="68"/>
  <c r="CQ32" i="68"/>
  <c r="CT32" i="68" s="1"/>
  <c r="CM32" i="68"/>
  <c r="CJ32" i="68"/>
  <c r="CD32" i="68"/>
  <c r="CN32" i="68" s="1"/>
  <c r="BZ32" i="68"/>
  <c r="BW32" i="68"/>
  <c r="BQ32" i="68"/>
  <c r="BT32" i="68" s="1"/>
  <c r="BM32" i="68"/>
  <c r="BJ32" i="68"/>
  <c r="BD32" i="68"/>
  <c r="BG32" i="68" s="1"/>
  <c r="AZ32" i="68"/>
  <c r="AW32" i="68"/>
  <c r="AQ32" i="68"/>
  <c r="BA32" i="68" s="1"/>
  <c r="AM32" i="68"/>
  <c r="AJ32" i="68"/>
  <c r="AD32" i="68"/>
  <c r="AG32" i="68" s="1"/>
  <c r="Z32" i="68"/>
  <c r="W32" i="68"/>
  <c r="Q32" i="68"/>
  <c r="AA32" i="68" s="1"/>
  <c r="HA31" i="68"/>
  <c r="GZ31" i="68"/>
  <c r="GW31" i="68"/>
  <c r="GT31" i="68"/>
  <c r="GQ31" i="68"/>
  <c r="GN31" i="68"/>
  <c r="GM31" i="68"/>
  <c r="GJ31" i="68"/>
  <c r="GG31" i="68"/>
  <c r="GD31" i="68"/>
  <c r="GA31" i="68"/>
  <c r="FZ31" i="68"/>
  <c r="FW31" i="68"/>
  <c r="FT31" i="68"/>
  <c r="FQ31" i="68"/>
  <c r="FN31" i="68"/>
  <c r="FM31" i="68"/>
  <c r="FJ31" i="68"/>
  <c r="FG31" i="68"/>
  <c r="FD31" i="68"/>
  <c r="FA31" i="68"/>
  <c r="EZ31" i="68"/>
  <c r="EW31" i="68"/>
  <c r="ET31" i="68"/>
  <c r="EQ31" i="68"/>
  <c r="EN31" i="68"/>
  <c r="EM31" i="68"/>
  <c r="EJ31" i="68"/>
  <c r="EG31" i="68"/>
  <c r="ED31" i="68"/>
  <c r="EA31" i="68"/>
  <c r="DZ31" i="68"/>
  <c r="DW31" i="68"/>
  <c r="DT31" i="68"/>
  <c r="DQ31" i="68"/>
  <c r="DN31" i="68"/>
  <c r="DM31" i="68"/>
  <c r="DJ31" i="68"/>
  <c r="DG31" i="68"/>
  <c r="DD31" i="68"/>
  <c r="DA31" i="68"/>
  <c r="CZ31" i="68"/>
  <c r="CW31" i="68"/>
  <c r="CT31" i="68"/>
  <c r="CQ31" i="68"/>
  <c r="CN31" i="68"/>
  <c r="CM31" i="68"/>
  <c r="CJ31" i="68"/>
  <c r="CG31" i="68"/>
  <c r="CD31" i="68"/>
  <c r="CA31" i="68"/>
  <c r="BZ31" i="68"/>
  <c r="BW31" i="68"/>
  <c r="BT31" i="68"/>
  <c r="BQ31" i="68"/>
  <c r="BN31" i="68"/>
  <c r="BM31" i="68"/>
  <c r="BJ31" i="68"/>
  <c r="BG31" i="68"/>
  <c r="BD31" i="68"/>
  <c r="BA31" i="68"/>
  <c r="AZ31" i="68"/>
  <c r="AW31" i="68"/>
  <c r="AT31" i="68"/>
  <c r="AQ31" i="68"/>
  <c r="AN31" i="68"/>
  <c r="AM31" i="68"/>
  <c r="AJ31" i="68"/>
  <c r="AG31" i="68"/>
  <c r="AD31" i="68"/>
  <c r="AA31" i="68"/>
  <c r="Z31" i="68"/>
  <c r="W31" i="68"/>
  <c r="T31" i="68"/>
  <c r="Q31" i="68"/>
  <c r="GZ30" i="68"/>
  <c r="GW30" i="68"/>
  <c r="GQ30" i="68"/>
  <c r="HA30" i="68" s="1"/>
  <c r="GM30" i="68"/>
  <c r="GJ30" i="68"/>
  <c r="GD30" i="68"/>
  <c r="GN30" i="68" s="1"/>
  <c r="FZ30" i="68"/>
  <c r="FW30" i="68"/>
  <c r="FQ30" i="68"/>
  <c r="GA30" i="68" s="1"/>
  <c r="FN30" i="68"/>
  <c r="FM30" i="68"/>
  <c r="FJ30" i="68"/>
  <c r="FG30" i="68"/>
  <c r="FD30" i="68"/>
  <c r="FA30" i="68"/>
  <c r="EZ30" i="68"/>
  <c r="EW30" i="68"/>
  <c r="ET30" i="68"/>
  <c r="EQ30" i="68"/>
  <c r="EM30" i="68"/>
  <c r="EJ30" i="68"/>
  <c r="ED30" i="68"/>
  <c r="EN30" i="68" s="1"/>
  <c r="DZ30" i="68"/>
  <c r="DW30" i="68"/>
  <c r="DQ30" i="68"/>
  <c r="EA30" i="68" s="1"/>
  <c r="DM30" i="68"/>
  <c r="DJ30" i="68"/>
  <c r="DG30" i="68"/>
  <c r="DD30" i="68"/>
  <c r="DN30" i="68" s="1"/>
  <c r="CZ30" i="68"/>
  <c r="CW30" i="68"/>
  <c r="CQ30" i="68"/>
  <c r="CT30" i="68" s="1"/>
  <c r="CN30" i="68"/>
  <c r="CM30" i="68"/>
  <c r="CJ30" i="68"/>
  <c r="CG30" i="68"/>
  <c r="CD30" i="68"/>
  <c r="CA30" i="68"/>
  <c r="BZ30" i="68"/>
  <c r="BW30" i="68"/>
  <c r="BT30" i="68"/>
  <c r="BQ30" i="68"/>
  <c r="BN30" i="68"/>
  <c r="BM30" i="68"/>
  <c r="BJ30" i="68"/>
  <c r="BG30" i="68"/>
  <c r="BD30" i="68"/>
  <c r="AZ30" i="68"/>
  <c r="AW30" i="68"/>
  <c r="AQ30" i="68"/>
  <c r="AT30" i="68" s="1"/>
  <c r="AN30" i="68"/>
  <c r="AM30" i="68"/>
  <c r="AJ30" i="68"/>
  <c r="AG30" i="68"/>
  <c r="AD30" i="68"/>
  <c r="Z30" i="68"/>
  <c r="W30" i="68"/>
  <c r="Q30" i="68"/>
  <c r="AA30" i="68" s="1"/>
  <c r="HA29" i="68"/>
  <c r="GZ29" i="68"/>
  <c r="GW29" i="68"/>
  <c r="GT29" i="68"/>
  <c r="GQ29" i="68"/>
  <c r="GN29" i="68"/>
  <c r="GM29" i="68"/>
  <c r="GJ29" i="68"/>
  <c r="GG29" i="68"/>
  <c r="GD29" i="68"/>
  <c r="GA29" i="68"/>
  <c r="FZ29" i="68"/>
  <c r="FW29" i="68"/>
  <c r="FT29" i="68"/>
  <c r="FQ29" i="68"/>
  <c r="FN29" i="68"/>
  <c r="FM29" i="68"/>
  <c r="FJ29" i="68"/>
  <c r="FG29" i="68"/>
  <c r="FD29" i="68"/>
  <c r="FA29" i="68"/>
  <c r="EZ29" i="68"/>
  <c r="EW29" i="68"/>
  <c r="ET29" i="68"/>
  <c r="EQ29" i="68"/>
  <c r="EN29" i="68"/>
  <c r="EM29" i="68"/>
  <c r="EJ29" i="68"/>
  <c r="EG29" i="68"/>
  <c r="ED29" i="68"/>
  <c r="EA29" i="68"/>
  <c r="DZ29" i="68"/>
  <c r="DW29" i="68"/>
  <c r="DT29" i="68"/>
  <c r="DQ29" i="68"/>
  <c r="DN29" i="68"/>
  <c r="DM29" i="68"/>
  <c r="DJ29" i="68"/>
  <c r="DG29" i="68"/>
  <c r="DD29" i="68"/>
  <c r="DA29" i="68"/>
  <c r="CZ29" i="68"/>
  <c r="CW29" i="68"/>
  <c r="CT29" i="68"/>
  <c r="CQ29" i="68"/>
  <c r="CN29" i="68"/>
  <c r="CM29" i="68"/>
  <c r="CJ29" i="68"/>
  <c r="CG29" i="68"/>
  <c r="CD29" i="68"/>
  <c r="CA29" i="68"/>
  <c r="BZ29" i="68"/>
  <c r="BW29" i="68"/>
  <c r="BT29" i="68"/>
  <c r="BQ29" i="68"/>
  <c r="BN29" i="68"/>
  <c r="BM29" i="68"/>
  <c r="BJ29" i="68"/>
  <c r="BG29" i="68"/>
  <c r="BD29" i="68"/>
  <c r="BA29" i="68"/>
  <c r="AZ29" i="68"/>
  <c r="AW29" i="68"/>
  <c r="AT29" i="68"/>
  <c r="AQ29" i="68"/>
  <c r="AN29" i="68"/>
  <c r="AM29" i="68"/>
  <c r="AJ29" i="68"/>
  <c r="AG29" i="68"/>
  <c r="AD29" i="68"/>
  <c r="AA29" i="68"/>
  <c r="Z29" i="68"/>
  <c r="W29" i="68"/>
  <c r="T29" i="68"/>
  <c r="Q29" i="68"/>
  <c r="GZ28" i="68"/>
  <c r="GW28" i="68"/>
  <c r="GQ28" i="68"/>
  <c r="GT28" i="68" s="1"/>
  <c r="GM28" i="68"/>
  <c r="GJ28" i="68"/>
  <c r="GD28" i="68"/>
  <c r="GN28" i="68" s="1"/>
  <c r="FZ28" i="68"/>
  <c r="FW28" i="68"/>
  <c r="FQ28" i="68"/>
  <c r="FT28" i="68" s="1"/>
  <c r="FN28" i="68"/>
  <c r="FM28" i="68"/>
  <c r="FJ28" i="68"/>
  <c r="FG28" i="68"/>
  <c r="FD28" i="68"/>
  <c r="FA28" i="68"/>
  <c r="EZ28" i="68"/>
  <c r="EW28" i="68"/>
  <c r="ET28" i="68"/>
  <c r="EQ28" i="68"/>
  <c r="EN28" i="68"/>
  <c r="EM28" i="68"/>
  <c r="EJ28" i="68"/>
  <c r="EG28" i="68"/>
  <c r="ED28" i="68"/>
  <c r="DZ28" i="68"/>
  <c r="DW28" i="68"/>
  <c r="DQ28" i="68"/>
  <c r="DT28" i="68" s="1"/>
  <c r="DM28" i="68"/>
  <c r="DJ28" i="68"/>
  <c r="DD28" i="68"/>
  <c r="DG28" i="68" s="1"/>
  <c r="CZ28" i="68"/>
  <c r="CW28" i="68"/>
  <c r="CQ28" i="68"/>
  <c r="DA28" i="68" s="1"/>
  <c r="CN28" i="68"/>
  <c r="CM28" i="68"/>
  <c r="CJ28" i="68"/>
  <c r="CG28" i="68"/>
  <c r="CD28" i="68"/>
  <c r="CA28" i="68"/>
  <c r="BZ28" i="68"/>
  <c r="BW28" i="68"/>
  <c r="BT28" i="68"/>
  <c r="BQ28" i="68"/>
  <c r="BN28" i="68"/>
  <c r="BM28" i="68"/>
  <c r="BJ28" i="68"/>
  <c r="BG28" i="68"/>
  <c r="BD28" i="68"/>
  <c r="AZ28" i="68"/>
  <c r="AW28" i="68"/>
  <c r="AQ28" i="68"/>
  <c r="AT28" i="68" s="1"/>
  <c r="AN28" i="68"/>
  <c r="AM28" i="68"/>
  <c r="AJ28" i="68"/>
  <c r="AG28" i="68"/>
  <c r="AD28" i="68"/>
  <c r="AA28" i="68"/>
  <c r="Z28" i="68"/>
  <c r="W28" i="68"/>
  <c r="T28" i="68"/>
  <c r="Q28" i="68"/>
  <c r="HA27" i="68"/>
  <c r="GZ27" i="68"/>
  <c r="GW27" i="68"/>
  <c r="GT27" i="68"/>
  <c r="GQ27" i="68"/>
  <c r="GN27" i="68"/>
  <c r="GM27" i="68"/>
  <c r="GJ27" i="68"/>
  <c r="GG27" i="68"/>
  <c r="GD27" i="68"/>
  <c r="GA27" i="68"/>
  <c r="FZ27" i="68"/>
  <c r="FW27" i="68"/>
  <c r="FT27" i="68"/>
  <c r="FQ27" i="68"/>
  <c r="FN27" i="68"/>
  <c r="FM27" i="68"/>
  <c r="FJ27" i="68"/>
  <c r="FG27" i="68"/>
  <c r="FD27" i="68"/>
  <c r="FA27" i="68"/>
  <c r="EZ27" i="68"/>
  <c r="EW27" i="68"/>
  <c r="ET27" i="68"/>
  <c r="EQ27" i="68"/>
  <c r="EN27" i="68"/>
  <c r="EM27" i="68"/>
  <c r="EJ27" i="68"/>
  <c r="EG27" i="68"/>
  <c r="ED27" i="68"/>
  <c r="EA27" i="68"/>
  <c r="DZ27" i="68"/>
  <c r="DW27" i="68"/>
  <c r="DT27" i="68"/>
  <c r="DQ27" i="68"/>
  <c r="DN27" i="68"/>
  <c r="DM27" i="68"/>
  <c r="DJ27" i="68"/>
  <c r="DG27" i="68"/>
  <c r="DD27" i="68"/>
  <c r="DA27" i="68"/>
  <c r="CZ27" i="68"/>
  <c r="CW27" i="68"/>
  <c r="CT27" i="68"/>
  <c r="CQ27" i="68"/>
  <c r="CN27" i="68"/>
  <c r="CM27" i="68"/>
  <c r="CJ27" i="68"/>
  <c r="CG27" i="68"/>
  <c r="CD27" i="68"/>
  <c r="CA27" i="68"/>
  <c r="BZ27" i="68"/>
  <c r="BW27" i="68"/>
  <c r="BT27" i="68"/>
  <c r="BQ27" i="68"/>
  <c r="BN27" i="68"/>
  <c r="BM27" i="68"/>
  <c r="BJ27" i="68"/>
  <c r="BG27" i="68"/>
  <c r="BD27" i="68"/>
  <c r="BA27" i="68"/>
  <c r="AZ27" i="68"/>
  <c r="AW27" i="68"/>
  <c r="AT27" i="68"/>
  <c r="AQ27" i="68"/>
  <c r="AN27" i="68"/>
  <c r="AM27" i="68"/>
  <c r="AJ27" i="68"/>
  <c r="AG27" i="68"/>
  <c r="AD27" i="68"/>
  <c r="AA27" i="68"/>
  <c r="Z27" i="68"/>
  <c r="W27" i="68"/>
  <c r="T27" i="68"/>
  <c r="Q27" i="68"/>
  <c r="GZ26" i="68"/>
  <c r="GW26" i="68"/>
  <c r="GQ26" i="68"/>
  <c r="GT26" i="68" s="1"/>
  <c r="GM26" i="68"/>
  <c r="GJ26" i="68"/>
  <c r="GD26" i="68"/>
  <c r="GN26" i="68" s="1"/>
  <c r="FZ26" i="68"/>
  <c r="FW26" i="68"/>
  <c r="FQ26" i="68"/>
  <c r="FT26" i="68" s="1"/>
  <c r="FN26" i="68"/>
  <c r="FM26" i="68"/>
  <c r="FJ26" i="68"/>
  <c r="FG26" i="68"/>
  <c r="FD26" i="68"/>
  <c r="EZ26" i="68"/>
  <c r="EW26" i="68"/>
  <c r="EQ26" i="68"/>
  <c r="ET26" i="68" s="1"/>
  <c r="EM26" i="68"/>
  <c r="EJ26" i="68"/>
  <c r="ED26" i="68"/>
  <c r="EN26" i="68" s="1"/>
  <c r="DZ26" i="68"/>
  <c r="DW26" i="68"/>
  <c r="DT26" i="68"/>
  <c r="DQ26" i="68"/>
  <c r="EA26" i="68" s="1"/>
  <c r="DM26" i="68"/>
  <c r="DJ26" i="68"/>
  <c r="DD26" i="68"/>
  <c r="DN26" i="68" s="1"/>
  <c r="CZ26" i="68"/>
  <c r="CW26" i="68"/>
  <c r="CQ26" i="68"/>
  <c r="DA26" i="68" s="1"/>
  <c r="CN26" i="68"/>
  <c r="CM26" i="68"/>
  <c r="CJ26" i="68"/>
  <c r="CG26" i="68"/>
  <c r="BZ26" i="68"/>
  <c r="BW26" i="68"/>
  <c r="BQ26" i="68"/>
  <c r="CA26" i="68" s="1"/>
  <c r="BN26" i="68"/>
  <c r="BM26" i="68"/>
  <c r="BJ26" i="68"/>
  <c r="BG26" i="68"/>
  <c r="BD26" i="68"/>
  <c r="AZ26" i="68"/>
  <c r="AW26" i="68"/>
  <c r="AT26" i="68"/>
  <c r="AQ26" i="68"/>
  <c r="AM26" i="68"/>
  <c r="AJ26" i="68"/>
  <c r="AD26" i="68"/>
  <c r="AG26" i="68" s="1"/>
  <c r="AA26" i="68"/>
  <c r="Z26" i="68"/>
  <c r="W26" i="68"/>
  <c r="T26" i="68"/>
  <c r="HA25" i="68"/>
  <c r="GZ25" i="68"/>
  <c r="GW25" i="68"/>
  <c r="GT25" i="68"/>
  <c r="GQ25" i="68"/>
  <c r="GN25" i="68"/>
  <c r="GM25" i="68"/>
  <c r="GJ25" i="68"/>
  <c r="GG25" i="68"/>
  <c r="GD25" i="68"/>
  <c r="GA25" i="68"/>
  <c r="FZ25" i="68"/>
  <c r="FW25" i="68"/>
  <c r="FT25" i="68"/>
  <c r="FQ25" i="68"/>
  <c r="FN25" i="68"/>
  <c r="FM25" i="68"/>
  <c r="FJ25" i="68"/>
  <c r="FG25" i="68"/>
  <c r="FD25" i="68"/>
  <c r="FA25" i="68"/>
  <c r="EZ25" i="68"/>
  <c r="EW25" i="68"/>
  <c r="ET25" i="68"/>
  <c r="EQ25" i="68"/>
  <c r="EN25" i="68"/>
  <c r="EM25" i="68"/>
  <c r="EJ25" i="68"/>
  <c r="EG25" i="68"/>
  <c r="ED25" i="68"/>
  <c r="EA25" i="68"/>
  <c r="DZ25" i="68"/>
  <c r="DW25" i="68"/>
  <c r="DT25" i="68"/>
  <c r="DQ25" i="68"/>
  <c r="DN25" i="68"/>
  <c r="DM25" i="68"/>
  <c r="DJ25" i="68"/>
  <c r="DG25" i="68"/>
  <c r="DD25" i="68"/>
  <c r="DA25" i="68"/>
  <c r="CZ25" i="68"/>
  <c r="CW25" i="68"/>
  <c r="CT25" i="68"/>
  <c r="CQ25" i="68"/>
  <c r="CN25" i="68"/>
  <c r="CM25" i="68"/>
  <c r="CJ25" i="68"/>
  <c r="CG25" i="68"/>
  <c r="CD25" i="68"/>
  <c r="CA25" i="68"/>
  <c r="BZ25" i="68"/>
  <c r="BW25" i="68"/>
  <c r="BT25" i="68"/>
  <c r="BQ25" i="68"/>
  <c r="BN25" i="68"/>
  <c r="BM25" i="68"/>
  <c r="BJ25" i="68"/>
  <c r="BG25" i="68"/>
  <c r="BD25" i="68"/>
  <c r="BA25" i="68"/>
  <c r="AZ25" i="68"/>
  <c r="AW25" i="68"/>
  <c r="AT25" i="68"/>
  <c r="AQ25" i="68"/>
  <c r="AN25" i="68"/>
  <c r="AM25" i="68"/>
  <c r="AJ25" i="68"/>
  <c r="AG25" i="68"/>
  <c r="AD25" i="68"/>
  <c r="AA25" i="68"/>
  <c r="Z25" i="68"/>
  <c r="W25" i="68"/>
  <c r="T25" i="68"/>
  <c r="Q25" i="68"/>
  <c r="HA24" i="68"/>
  <c r="GZ24" i="68"/>
  <c r="GW24" i="68"/>
  <c r="GT24" i="68"/>
  <c r="GQ24" i="68"/>
  <c r="GN24" i="68"/>
  <c r="GM24" i="68"/>
  <c r="GJ24" i="68"/>
  <c r="GG24" i="68"/>
  <c r="GD24" i="68"/>
  <c r="GA24" i="68"/>
  <c r="FZ24" i="68"/>
  <c r="FW24" i="68"/>
  <c r="FT24" i="68"/>
  <c r="FQ24" i="68"/>
  <c r="FN24" i="68"/>
  <c r="FM24" i="68"/>
  <c r="FJ24" i="68"/>
  <c r="FG24" i="68"/>
  <c r="FD24" i="68"/>
  <c r="FA24" i="68"/>
  <c r="EZ24" i="68"/>
  <c r="EW24" i="68"/>
  <c r="ET24" i="68"/>
  <c r="EQ24" i="68"/>
  <c r="EN24" i="68"/>
  <c r="EM24" i="68"/>
  <c r="EJ24" i="68"/>
  <c r="EG24" i="68"/>
  <c r="ED24" i="68"/>
  <c r="DZ24" i="68"/>
  <c r="DW24" i="68"/>
  <c r="DT24" i="68"/>
  <c r="DQ24" i="68"/>
  <c r="EA24" i="68" s="1"/>
  <c r="DN24" i="68"/>
  <c r="DM24" i="68"/>
  <c r="DJ24" i="68"/>
  <c r="DG24" i="68"/>
  <c r="DD24" i="68"/>
  <c r="DA24" i="68"/>
  <c r="CZ24" i="68"/>
  <c r="CW24" i="68"/>
  <c r="CT24" i="68"/>
  <c r="CQ24" i="68"/>
  <c r="CN24" i="68"/>
  <c r="CM24" i="68"/>
  <c r="CJ24" i="68"/>
  <c r="CG24" i="68"/>
  <c r="CD24" i="68"/>
  <c r="CA24" i="68"/>
  <c r="BZ24" i="68"/>
  <c r="BW24" i="68"/>
  <c r="BT24" i="68"/>
  <c r="BQ24" i="68"/>
  <c r="BN24" i="68"/>
  <c r="BM24" i="68"/>
  <c r="BJ24" i="68"/>
  <c r="BG24" i="68"/>
  <c r="BD24" i="68"/>
  <c r="BA24" i="68"/>
  <c r="AZ24" i="68"/>
  <c r="AW24" i="68"/>
  <c r="AT24" i="68"/>
  <c r="AQ24" i="68"/>
  <c r="AN24" i="68"/>
  <c r="AM24" i="68"/>
  <c r="AJ24" i="68"/>
  <c r="AG24" i="68"/>
  <c r="AD24" i="68"/>
  <c r="AA24" i="68"/>
  <c r="Z24" i="68"/>
  <c r="W24" i="68"/>
  <c r="T24" i="68"/>
  <c r="Q24" i="68"/>
  <c r="GZ23" i="68"/>
  <c r="GW23" i="68"/>
  <c r="GQ23" i="68"/>
  <c r="GT23" i="68" s="1"/>
  <c r="GM23" i="68"/>
  <c r="GJ23" i="68"/>
  <c r="GG23" i="68"/>
  <c r="GD23" i="68"/>
  <c r="GN23" i="68" s="1"/>
  <c r="FZ23" i="68"/>
  <c r="FW23" i="68"/>
  <c r="FT23" i="68"/>
  <c r="FQ23" i="68"/>
  <c r="GA23" i="68" s="1"/>
  <c r="FN23" i="68"/>
  <c r="FM23" i="68"/>
  <c r="FJ23" i="68"/>
  <c r="FG23" i="68"/>
  <c r="FD23" i="68"/>
  <c r="FA23" i="68"/>
  <c r="EZ23" i="68"/>
  <c r="EW23" i="68"/>
  <c r="ET23" i="68"/>
  <c r="EQ23" i="68"/>
  <c r="EN23" i="68"/>
  <c r="EM23" i="68"/>
  <c r="EJ23" i="68"/>
  <c r="EG23" i="68"/>
  <c r="ED23" i="68"/>
  <c r="DZ23" i="68"/>
  <c r="DW23" i="68"/>
  <c r="DQ23" i="68"/>
  <c r="EA23" i="68" s="1"/>
  <c r="DM23" i="68"/>
  <c r="DJ23" i="68"/>
  <c r="DD23" i="68"/>
  <c r="DG23" i="68" s="1"/>
  <c r="CZ23" i="68"/>
  <c r="CW23" i="68"/>
  <c r="CQ23" i="68"/>
  <c r="DA23" i="68" s="1"/>
  <c r="CM23" i="68"/>
  <c r="CJ23" i="68"/>
  <c r="CD23" i="68"/>
  <c r="CN23" i="68" s="1"/>
  <c r="CA23" i="68"/>
  <c r="BZ23" i="68"/>
  <c r="BW23" i="68"/>
  <c r="BT23" i="68"/>
  <c r="BQ23" i="68"/>
  <c r="BN23" i="68"/>
  <c r="BM23" i="68"/>
  <c r="BJ23" i="68"/>
  <c r="BG23" i="68"/>
  <c r="BD23" i="68"/>
  <c r="AZ23" i="68"/>
  <c r="AW23" i="68"/>
  <c r="AQ23" i="68"/>
  <c r="AT23" i="68" s="1"/>
  <c r="AN23" i="68"/>
  <c r="AM23" i="68"/>
  <c r="AJ23" i="68"/>
  <c r="AG23" i="68"/>
  <c r="AD23" i="68"/>
  <c r="AA23" i="68"/>
  <c r="Z23" i="68"/>
  <c r="W23" i="68"/>
  <c r="T23" i="68"/>
  <c r="Q23" i="68"/>
  <c r="GZ22" i="68"/>
  <c r="GW22" i="68"/>
  <c r="GQ22" i="68"/>
  <c r="GT22" i="68" s="1"/>
  <c r="GM22" i="68"/>
  <c r="GJ22" i="68"/>
  <c r="GG22" i="68"/>
  <c r="GD22" i="68"/>
  <c r="GN22" i="68" s="1"/>
  <c r="FZ22" i="68"/>
  <c r="FW22" i="68"/>
  <c r="FQ22" i="68"/>
  <c r="GA22" i="68" s="1"/>
  <c r="FN22" i="68"/>
  <c r="FM22" i="68"/>
  <c r="FJ22" i="68"/>
  <c r="FG22" i="68"/>
  <c r="FD22" i="68"/>
  <c r="FA22" i="68"/>
  <c r="EZ22" i="68"/>
  <c r="EW22" i="68"/>
  <c r="ET22" i="68"/>
  <c r="EQ22" i="68"/>
  <c r="EN22" i="68"/>
  <c r="EM22" i="68"/>
  <c r="EJ22" i="68"/>
  <c r="EG22" i="68"/>
  <c r="ED22" i="68"/>
  <c r="DZ22" i="68"/>
  <c r="DW22" i="68"/>
  <c r="DQ22" i="68"/>
  <c r="DT22" i="68" s="1"/>
  <c r="DM22" i="68"/>
  <c r="DJ22" i="68"/>
  <c r="DD22" i="68"/>
  <c r="DN22" i="68" s="1"/>
  <c r="CZ22" i="68"/>
  <c r="CW22" i="68"/>
  <c r="CQ22" i="68"/>
  <c r="CT22" i="68" s="1"/>
  <c r="CN22" i="68"/>
  <c r="CM22" i="68"/>
  <c r="CJ22" i="68"/>
  <c r="CG22" i="68"/>
  <c r="CD22" i="68"/>
  <c r="CA22" i="68"/>
  <c r="BZ22" i="68"/>
  <c r="BW22" i="68"/>
  <c r="BT22" i="68"/>
  <c r="BQ22" i="68"/>
  <c r="BN22" i="68"/>
  <c r="BM22" i="68"/>
  <c r="BJ22" i="68"/>
  <c r="BG22" i="68"/>
  <c r="BD22" i="68"/>
  <c r="BA22" i="68"/>
  <c r="AZ22" i="68"/>
  <c r="AW22" i="68"/>
  <c r="AT22" i="68"/>
  <c r="AQ22" i="68"/>
  <c r="AN22" i="68"/>
  <c r="AM22" i="68"/>
  <c r="AJ22" i="68"/>
  <c r="AG22" i="68"/>
  <c r="AD22" i="68"/>
  <c r="AA22" i="68"/>
  <c r="Z22" i="68"/>
  <c r="W22" i="68"/>
  <c r="T22" i="68"/>
  <c r="Q22" i="68"/>
  <c r="HA21" i="68"/>
  <c r="GZ21" i="68"/>
  <c r="GW21" i="68"/>
  <c r="GT21" i="68"/>
  <c r="GQ21" i="68"/>
  <c r="GN21" i="68"/>
  <c r="GM21" i="68"/>
  <c r="GJ21" i="68"/>
  <c r="GG21" i="68"/>
  <c r="GD21" i="68"/>
  <c r="GA21" i="68"/>
  <c r="FZ21" i="68"/>
  <c r="FW21" i="68"/>
  <c r="FT21" i="68"/>
  <c r="FQ21" i="68"/>
  <c r="FN21" i="68"/>
  <c r="FM21" i="68"/>
  <c r="FJ21" i="68"/>
  <c r="FG21" i="68"/>
  <c r="FD21" i="68"/>
  <c r="FA21" i="68"/>
  <c r="EZ21" i="68"/>
  <c r="EW21" i="68"/>
  <c r="ET21" i="68"/>
  <c r="EQ21" i="68"/>
  <c r="EN21" i="68"/>
  <c r="EM21" i="68"/>
  <c r="EJ21" i="68"/>
  <c r="EG21" i="68"/>
  <c r="ED21" i="68"/>
  <c r="EA21" i="68"/>
  <c r="DZ21" i="68"/>
  <c r="DW21" i="68"/>
  <c r="DT21" i="68"/>
  <c r="DQ21" i="68"/>
  <c r="DN21" i="68"/>
  <c r="DM21" i="68"/>
  <c r="DJ21" i="68"/>
  <c r="DG21" i="68"/>
  <c r="DD21" i="68"/>
  <c r="DA21" i="68"/>
  <c r="CZ21" i="68"/>
  <c r="CW21" i="68"/>
  <c r="CT21" i="68"/>
  <c r="CQ21" i="68"/>
  <c r="CN21" i="68"/>
  <c r="CM21" i="68"/>
  <c r="CJ21" i="68"/>
  <c r="CG21" i="68"/>
  <c r="CD21" i="68"/>
  <c r="CA21" i="68"/>
  <c r="BZ21" i="68"/>
  <c r="BW21" i="68"/>
  <c r="BT21" i="68"/>
  <c r="BQ21" i="68"/>
  <c r="BN21" i="68"/>
  <c r="BM21" i="68"/>
  <c r="BJ21" i="68"/>
  <c r="BG21" i="68"/>
  <c r="BD21" i="68"/>
  <c r="BA21" i="68"/>
  <c r="AZ21" i="68"/>
  <c r="AW21" i="68"/>
  <c r="AT21" i="68"/>
  <c r="AQ21" i="68"/>
  <c r="AN21" i="68"/>
  <c r="AM21" i="68"/>
  <c r="AJ21" i="68"/>
  <c r="AG21" i="68"/>
  <c r="AD21" i="68"/>
  <c r="AA21" i="68"/>
  <c r="Z21" i="68"/>
  <c r="W21" i="68"/>
  <c r="T21" i="68"/>
  <c r="Q21" i="68"/>
  <c r="GZ20" i="68"/>
  <c r="GW20" i="68"/>
  <c r="GQ20" i="68"/>
  <c r="HA20" i="68" s="1"/>
  <c r="GN20" i="68"/>
  <c r="GM20" i="68"/>
  <c r="GJ20" i="68"/>
  <c r="GG20" i="68"/>
  <c r="GD20" i="68"/>
  <c r="GA20" i="68"/>
  <c r="FZ20" i="68"/>
  <c r="FW20" i="68"/>
  <c r="FT20" i="68"/>
  <c r="FQ20" i="68"/>
  <c r="FN20" i="68"/>
  <c r="FM20" i="68"/>
  <c r="FJ20" i="68"/>
  <c r="FG20" i="68"/>
  <c r="FD20" i="68"/>
  <c r="FA20" i="68"/>
  <c r="EZ20" i="68"/>
  <c r="EW20" i="68"/>
  <c r="ET20" i="68"/>
  <c r="EQ20" i="68"/>
  <c r="EN20" i="68"/>
  <c r="EM20" i="68"/>
  <c r="EJ20" i="68"/>
  <c r="EG20" i="68"/>
  <c r="ED20" i="68"/>
  <c r="EA20" i="68"/>
  <c r="DZ20" i="68"/>
  <c r="DW20" i="68"/>
  <c r="DT20" i="68"/>
  <c r="DQ20" i="68"/>
  <c r="DM20" i="68"/>
  <c r="DJ20" i="68"/>
  <c r="DD20" i="68"/>
  <c r="DG20" i="68" s="1"/>
  <c r="CZ20" i="68"/>
  <c r="CW20" i="68"/>
  <c r="CQ20" i="68"/>
  <c r="CT20" i="68" s="1"/>
  <c r="CN20" i="68"/>
  <c r="CM20" i="68"/>
  <c r="CJ20" i="68"/>
  <c r="CG20" i="68"/>
  <c r="CD20" i="68"/>
  <c r="CA20" i="68"/>
  <c r="BZ20" i="68"/>
  <c r="BW20" i="68"/>
  <c r="BT20" i="68"/>
  <c r="BQ20" i="68"/>
  <c r="BN20" i="68"/>
  <c r="BM20" i="68"/>
  <c r="BJ20" i="68"/>
  <c r="BG20" i="68"/>
  <c r="BD20" i="68"/>
  <c r="BA20" i="68"/>
  <c r="AZ20" i="68"/>
  <c r="AW20" i="68"/>
  <c r="AT20" i="68"/>
  <c r="AQ20" i="68"/>
  <c r="AN20" i="68"/>
  <c r="AM20" i="68"/>
  <c r="AJ20" i="68"/>
  <c r="AG20" i="68"/>
  <c r="AD20" i="68"/>
  <c r="Z20" i="68"/>
  <c r="W20" i="68"/>
  <c r="Q20" i="68"/>
  <c r="T20" i="68" s="1"/>
  <c r="GZ19" i="68"/>
  <c r="GW19" i="68"/>
  <c r="GQ19" i="68"/>
  <c r="HA19" i="68" s="1"/>
  <c r="GN19" i="68"/>
  <c r="GM19" i="68"/>
  <c r="GJ19" i="68"/>
  <c r="GG19" i="68"/>
  <c r="GD19" i="68"/>
  <c r="GA19" i="68"/>
  <c r="FZ19" i="68"/>
  <c r="FW19" i="68"/>
  <c r="FT19" i="68"/>
  <c r="FQ19" i="68"/>
  <c r="FN19" i="68"/>
  <c r="FM19" i="68"/>
  <c r="FJ19" i="68"/>
  <c r="FG19" i="68"/>
  <c r="FD19" i="68"/>
  <c r="FA19" i="68"/>
  <c r="EZ19" i="68"/>
  <c r="EW19" i="68"/>
  <c r="ET19" i="68"/>
  <c r="EQ19" i="68"/>
  <c r="EN19" i="68"/>
  <c r="EM19" i="68"/>
  <c r="EJ19" i="68"/>
  <c r="EG19" i="68"/>
  <c r="ED19" i="68"/>
  <c r="EA19" i="68"/>
  <c r="DZ19" i="68"/>
  <c r="DW19" i="68"/>
  <c r="DT19" i="68"/>
  <c r="DQ19" i="68"/>
  <c r="DN19" i="68"/>
  <c r="DM19" i="68"/>
  <c r="DJ19" i="68"/>
  <c r="DG19" i="68"/>
  <c r="DD19" i="68"/>
  <c r="DA19" i="68"/>
  <c r="CZ19" i="68"/>
  <c r="CW19" i="68"/>
  <c r="CT19" i="68"/>
  <c r="CQ19" i="68"/>
  <c r="CM19" i="68"/>
  <c r="CJ19" i="68"/>
  <c r="CG19" i="68"/>
  <c r="CD19" i="68"/>
  <c r="BZ19" i="68"/>
  <c r="BW19" i="68"/>
  <c r="BT19" i="68"/>
  <c r="BQ19" i="68"/>
  <c r="BM19" i="68"/>
  <c r="BJ19" i="68"/>
  <c r="BG19" i="68"/>
  <c r="BD19" i="68"/>
  <c r="AZ19" i="68"/>
  <c r="AW19" i="68"/>
  <c r="AT19" i="68"/>
  <c r="AQ19" i="68"/>
  <c r="AM19" i="68"/>
  <c r="AJ19" i="68"/>
  <c r="AG19" i="68"/>
  <c r="AD19" i="68"/>
  <c r="Z19" i="68"/>
  <c r="W19" i="68"/>
  <c r="T19" i="68"/>
  <c r="Q19" i="68"/>
  <c r="HA18" i="68"/>
  <c r="GZ18" i="68"/>
  <c r="GW18" i="68"/>
  <c r="GT18" i="68"/>
  <c r="GQ18" i="68"/>
  <c r="GN18" i="68"/>
  <c r="GM18" i="68"/>
  <c r="GJ18" i="68"/>
  <c r="GG18" i="68"/>
  <c r="GD18" i="68"/>
  <c r="GA18" i="68"/>
  <c r="FZ18" i="68"/>
  <c r="FW18" i="68"/>
  <c r="FT18" i="68"/>
  <c r="FQ18" i="68"/>
  <c r="FN18" i="68"/>
  <c r="FM18" i="68"/>
  <c r="FJ18" i="68"/>
  <c r="FG18" i="68"/>
  <c r="FD18" i="68"/>
  <c r="FA18" i="68"/>
  <c r="EZ18" i="68"/>
  <c r="EW18" i="68"/>
  <c r="ET18" i="68"/>
  <c r="EQ18" i="68"/>
  <c r="EN18" i="68"/>
  <c r="EM18" i="68"/>
  <c r="EJ18" i="68"/>
  <c r="EG18" i="68"/>
  <c r="ED18" i="68"/>
  <c r="EA18" i="68"/>
  <c r="DZ18" i="68"/>
  <c r="DW18" i="68"/>
  <c r="DT18" i="68"/>
  <c r="DQ18" i="68"/>
  <c r="DN18" i="68"/>
  <c r="DM18" i="68"/>
  <c r="DJ18" i="68"/>
  <c r="DG18" i="68"/>
  <c r="DD18" i="68"/>
  <c r="DA18" i="68"/>
  <c r="CZ18" i="68"/>
  <c r="CW18" i="68"/>
  <c r="CT18" i="68"/>
  <c r="CQ18" i="68"/>
  <c r="CN18" i="68"/>
  <c r="CM18" i="68"/>
  <c r="CJ18" i="68"/>
  <c r="CG18" i="68"/>
  <c r="CD18" i="68"/>
  <c r="CA18" i="68"/>
  <c r="BZ18" i="68"/>
  <c r="BW18" i="68"/>
  <c r="BT18" i="68"/>
  <c r="BQ18" i="68"/>
  <c r="BN18" i="68"/>
  <c r="BM18" i="68"/>
  <c r="BJ18" i="68"/>
  <c r="BG18" i="68"/>
  <c r="BD18" i="68"/>
  <c r="BA18" i="68"/>
  <c r="AZ18" i="68"/>
  <c r="AW18" i="68"/>
  <c r="AT18" i="68"/>
  <c r="AQ18" i="68"/>
  <c r="AN18" i="68"/>
  <c r="AM18" i="68"/>
  <c r="AJ18" i="68"/>
  <c r="AG18" i="68"/>
  <c r="AD18" i="68"/>
  <c r="AA18" i="68"/>
  <c r="Z18" i="68"/>
  <c r="W18" i="68"/>
  <c r="T18" i="68"/>
  <c r="Q18" i="68"/>
  <c r="GZ17" i="68"/>
  <c r="GW17" i="68"/>
  <c r="GQ17" i="68"/>
  <c r="GT17" i="68" s="1"/>
  <c r="GN17" i="68"/>
  <c r="GM17" i="68"/>
  <c r="GJ17" i="68"/>
  <c r="GG17" i="68"/>
  <c r="GD17" i="68"/>
  <c r="GA17" i="68"/>
  <c r="FZ17" i="68"/>
  <c r="FW17" i="68"/>
  <c r="FT17" i="68"/>
  <c r="FQ17" i="68"/>
  <c r="FN17" i="68"/>
  <c r="FM17" i="68"/>
  <c r="FJ17" i="68"/>
  <c r="FG17" i="68"/>
  <c r="FD17" i="68"/>
  <c r="FA17" i="68"/>
  <c r="EZ17" i="68"/>
  <c r="EW17" i="68"/>
  <c r="ET17" i="68"/>
  <c r="EQ17" i="68"/>
  <c r="EN17" i="68"/>
  <c r="EM17" i="68"/>
  <c r="EJ17" i="68"/>
  <c r="EG17" i="68"/>
  <c r="ED17" i="68"/>
  <c r="EA17" i="68"/>
  <c r="DZ17" i="68"/>
  <c r="DW17" i="68"/>
  <c r="DT17" i="68"/>
  <c r="DQ17" i="68"/>
  <c r="DM17" i="68"/>
  <c r="DJ17" i="68"/>
  <c r="DD17" i="68"/>
  <c r="DG17" i="68" s="1"/>
  <c r="CZ17" i="68"/>
  <c r="CW17" i="68"/>
  <c r="CQ17" i="68"/>
  <c r="DA17" i="68" s="1"/>
  <c r="CN17" i="68"/>
  <c r="CM17" i="68"/>
  <c r="CJ17" i="68"/>
  <c r="CG17" i="68"/>
  <c r="CD17" i="68"/>
  <c r="BZ17" i="68"/>
  <c r="BW17" i="68"/>
  <c r="BT17" i="68"/>
  <c r="BN17" i="68"/>
  <c r="BM17" i="68"/>
  <c r="BJ17" i="68"/>
  <c r="BG17" i="68"/>
  <c r="BD17" i="68"/>
  <c r="BA17" i="68"/>
  <c r="AZ17" i="68"/>
  <c r="AW17" i="68"/>
  <c r="AT17" i="68"/>
  <c r="AQ17" i="68"/>
  <c r="AM17" i="68"/>
  <c r="AJ17" i="68"/>
  <c r="AD17" i="68"/>
  <c r="AG17" i="68" s="1"/>
  <c r="Z17" i="68"/>
  <c r="W17" i="68"/>
  <c r="Q17" i="68"/>
  <c r="AA17" i="68" s="1"/>
  <c r="HA16" i="68"/>
  <c r="GZ16" i="68"/>
  <c r="GW16" i="68"/>
  <c r="GQ16" i="68"/>
  <c r="GT16" i="68" s="1"/>
  <c r="GM16" i="68"/>
  <c r="GJ16" i="68"/>
  <c r="GD16" i="68"/>
  <c r="GG16" i="68" s="1"/>
  <c r="FZ16" i="68"/>
  <c r="FW16" i="68"/>
  <c r="FQ16" i="68"/>
  <c r="FT16" i="68" s="1"/>
  <c r="FN16" i="68"/>
  <c r="FM16" i="68"/>
  <c r="FJ16" i="68"/>
  <c r="FG16" i="68"/>
  <c r="FD16" i="68"/>
  <c r="FA16" i="68"/>
  <c r="EZ16" i="68"/>
  <c r="EW16" i="68"/>
  <c r="ET16" i="68"/>
  <c r="EQ16" i="68"/>
  <c r="EN16" i="68"/>
  <c r="EM16" i="68"/>
  <c r="EJ16" i="68"/>
  <c r="EG16" i="68"/>
  <c r="ED16" i="68"/>
  <c r="DZ16" i="68"/>
  <c r="DW16" i="68"/>
  <c r="DQ16" i="68"/>
  <c r="DT16" i="68" s="1"/>
  <c r="DM16" i="68"/>
  <c r="DJ16" i="68"/>
  <c r="DD16" i="68"/>
  <c r="DG16" i="68" s="1"/>
  <c r="CZ16" i="68"/>
  <c r="CW16" i="68"/>
  <c r="CQ16" i="68"/>
  <c r="CT16" i="68" s="1"/>
  <c r="CN16" i="68"/>
  <c r="CM16" i="68"/>
  <c r="CJ16" i="68"/>
  <c r="CG16" i="68"/>
  <c r="CD16" i="68"/>
  <c r="CA16" i="68"/>
  <c r="BZ16" i="68"/>
  <c r="BW16" i="68"/>
  <c r="BT16" i="68"/>
  <c r="BQ16" i="68"/>
  <c r="BN16" i="68"/>
  <c r="BM16" i="68"/>
  <c r="BJ16" i="68"/>
  <c r="BG16" i="68"/>
  <c r="BD16" i="68"/>
  <c r="BA16" i="68"/>
  <c r="AZ16" i="68"/>
  <c r="AW16" i="68"/>
  <c r="AT16" i="68"/>
  <c r="AQ16" i="68"/>
  <c r="AN16" i="68"/>
  <c r="AM16" i="68"/>
  <c r="AJ16" i="68"/>
  <c r="AG16" i="68"/>
  <c r="AD16" i="68"/>
  <c r="Z16" i="68"/>
  <c r="W16" i="68"/>
  <c r="Q16" i="68"/>
  <c r="T16" i="68" s="1"/>
  <c r="HA15" i="68"/>
  <c r="GZ15" i="68"/>
  <c r="GW15" i="68"/>
  <c r="GT15" i="68"/>
  <c r="GQ15" i="68"/>
  <c r="GN15" i="68"/>
  <c r="GM15" i="68"/>
  <c r="GJ15" i="68"/>
  <c r="GG15" i="68"/>
  <c r="GD15" i="68"/>
  <c r="GA15" i="68"/>
  <c r="FZ15" i="68"/>
  <c r="FW15" i="68"/>
  <c r="FT15" i="68"/>
  <c r="FQ15" i="68"/>
  <c r="FN15" i="68"/>
  <c r="FM15" i="68"/>
  <c r="FJ15" i="68"/>
  <c r="FG15" i="68"/>
  <c r="FD15" i="68"/>
  <c r="FA15" i="68"/>
  <c r="EZ15" i="68"/>
  <c r="EW15" i="68"/>
  <c r="ET15" i="68"/>
  <c r="EQ15" i="68"/>
  <c r="EN15" i="68"/>
  <c r="EM15" i="68"/>
  <c r="EJ15" i="68"/>
  <c r="EG15" i="68"/>
  <c r="ED15" i="68"/>
  <c r="EA15" i="68"/>
  <c r="DZ15" i="68"/>
  <c r="DW15" i="68"/>
  <c r="DT15" i="68"/>
  <c r="DQ15" i="68"/>
  <c r="DN15" i="68"/>
  <c r="DM15" i="68"/>
  <c r="DJ15" i="68"/>
  <c r="DG15" i="68"/>
  <c r="DD15" i="68"/>
  <c r="DA15" i="68"/>
  <c r="CZ15" i="68"/>
  <c r="CW15" i="68"/>
  <c r="CT15" i="68"/>
  <c r="CQ15" i="68"/>
  <c r="CN15" i="68"/>
  <c r="CM15" i="68"/>
  <c r="CJ15" i="68"/>
  <c r="CG15" i="68"/>
  <c r="CD15" i="68"/>
  <c r="CA15" i="68"/>
  <c r="BZ15" i="68"/>
  <c r="BW15" i="68"/>
  <c r="BT15" i="68"/>
  <c r="BQ15" i="68"/>
  <c r="BN15" i="68"/>
  <c r="BM15" i="68"/>
  <c r="BJ15" i="68"/>
  <c r="BG15" i="68"/>
  <c r="BD15" i="68"/>
  <c r="BA15" i="68"/>
  <c r="AZ15" i="68"/>
  <c r="AW15" i="68"/>
  <c r="AT15" i="68"/>
  <c r="AQ15" i="68"/>
  <c r="AN15" i="68"/>
  <c r="AM15" i="68"/>
  <c r="AJ15" i="68"/>
  <c r="AG15" i="68"/>
  <c r="AD15" i="68"/>
  <c r="AA15" i="68"/>
  <c r="Z15" i="68"/>
  <c r="W15" i="68"/>
  <c r="T15" i="68"/>
  <c r="Q15" i="68"/>
  <c r="GZ14" i="68"/>
  <c r="GW14" i="68"/>
  <c r="GQ14" i="68"/>
  <c r="HA14" i="68" s="1"/>
  <c r="GM14" i="68"/>
  <c r="GJ14" i="68"/>
  <c r="GD14" i="68"/>
  <c r="GG14" i="68" s="1"/>
  <c r="FZ14" i="68"/>
  <c r="FW14" i="68"/>
  <c r="FQ14" i="68"/>
  <c r="FT14" i="68" s="1"/>
  <c r="FN14" i="68"/>
  <c r="FM14" i="68"/>
  <c r="FJ14" i="68"/>
  <c r="FG14" i="68"/>
  <c r="FD14" i="68"/>
  <c r="FA14" i="68"/>
  <c r="EZ14" i="68"/>
  <c r="EW14" i="68"/>
  <c r="ET14" i="68"/>
  <c r="EQ14" i="68"/>
  <c r="EN14" i="68"/>
  <c r="EM14" i="68"/>
  <c r="EJ14" i="68"/>
  <c r="EG14" i="68"/>
  <c r="ED14" i="68"/>
  <c r="DZ14" i="68"/>
  <c r="DW14" i="68"/>
  <c r="DQ14" i="68"/>
  <c r="DT14" i="68" s="1"/>
  <c r="DM14" i="68"/>
  <c r="DJ14" i="68"/>
  <c r="DD14" i="68"/>
  <c r="DN14" i="68" s="1"/>
  <c r="CZ14" i="68"/>
  <c r="CW14" i="68"/>
  <c r="CQ14" i="68"/>
  <c r="CT14" i="68" s="1"/>
  <c r="CM14" i="68"/>
  <c r="CJ14" i="68"/>
  <c r="CG14" i="68"/>
  <c r="CD14" i="68"/>
  <c r="BZ14" i="68"/>
  <c r="BW14" i="68"/>
  <c r="BT14" i="68"/>
  <c r="BQ14" i="68"/>
  <c r="BN14" i="68"/>
  <c r="BM14" i="68"/>
  <c r="BJ14" i="68"/>
  <c r="BG14" i="68"/>
  <c r="BD14" i="68"/>
  <c r="AZ14" i="68"/>
  <c r="AW14" i="68"/>
  <c r="AT14" i="68"/>
  <c r="AQ14" i="68"/>
  <c r="AN14" i="68"/>
  <c r="AM14" i="68"/>
  <c r="AJ14" i="68"/>
  <c r="AG14" i="68"/>
  <c r="AD14" i="68"/>
  <c r="Z14" i="68"/>
  <c r="W14" i="68"/>
  <c r="T14" i="68"/>
  <c r="Q14" i="68"/>
  <c r="HA13" i="68"/>
  <c r="GZ13" i="68"/>
  <c r="GW13" i="68"/>
  <c r="GT13" i="68"/>
  <c r="GQ13" i="68"/>
  <c r="GN13" i="68"/>
  <c r="GM13" i="68"/>
  <c r="GJ13" i="68"/>
  <c r="GG13" i="68"/>
  <c r="GD13" i="68"/>
  <c r="GA13" i="68"/>
  <c r="FZ13" i="68"/>
  <c r="FW13" i="68"/>
  <c r="FT13" i="68"/>
  <c r="FQ13" i="68"/>
  <c r="FN13" i="68"/>
  <c r="FM13" i="68"/>
  <c r="FJ13" i="68"/>
  <c r="FG13" i="68"/>
  <c r="FD13" i="68"/>
  <c r="FA13" i="68"/>
  <c r="EZ13" i="68"/>
  <c r="EW13" i="68"/>
  <c r="ET13" i="68"/>
  <c r="EQ13" i="68"/>
  <c r="EN13" i="68"/>
  <c r="EM13" i="68"/>
  <c r="EJ13" i="68"/>
  <c r="EG13" i="68"/>
  <c r="ED13" i="68"/>
  <c r="EA13" i="68"/>
  <c r="DZ13" i="68"/>
  <c r="DW13" i="68"/>
  <c r="DT13" i="68"/>
  <c r="DQ13" i="68"/>
  <c r="DN13" i="68"/>
  <c r="DM13" i="68"/>
  <c r="DJ13" i="68"/>
  <c r="DG13" i="68"/>
  <c r="DD13" i="68"/>
  <c r="DA13" i="68"/>
  <c r="CZ13" i="68"/>
  <c r="CW13" i="68"/>
  <c r="CT13" i="68"/>
  <c r="CQ13" i="68"/>
  <c r="CM13" i="68"/>
  <c r="CJ13" i="68"/>
  <c r="CG13" i="68"/>
  <c r="CD13" i="68"/>
  <c r="BZ13" i="68"/>
  <c r="BW13" i="68"/>
  <c r="BT13" i="68"/>
  <c r="BQ13" i="68"/>
  <c r="BM13" i="68"/>
  <c r="BJ13" i="68"/>
  <c r="BG13" i="68"/>
  <c r="BD13" i="68"/>
  <c r="AZ13" i="68"/>
  <c r="AW13" i="68"/>
  <c r="AT13" i="68"/>
  <c r="AQ13" i="68"/>
  <c r="AM13" i="68"/>
  <c r="AJ13" i="68"/>
  <c r="AG13" i="68"/>
  <c r="AD13" i="68"/>
  <c r="Z13" i="68"/>
  <c r="W13" i="68"/>
  <c r="T13" i="68"/>
  <c r="Q13" i="68"/>
  <c r="HA12" i="68"/>
  <c r="GZ12" i="68"/>
  <c r="GW12" i="68"/>
  <c r="GT12" i="68"/>
  <c r="GQ12" i="68"/>
  <c r="GN12" i="68"/>
  <c r="GM12" i="68"/>
  <c r="GJ12" i="68"/>
  <c r="GG12" i="68"/>
  <c r="GD12" i="68"/>
  <c r="GA12" i="68"/>
  <c r="FZ12" i="68"/>
  <c r="FW12" i="68"/>
  <c r="FT12" i="68"/>
  <c r="FQ12" i="68"/>
  <c r="FN12" i="68"/>
  <c r="FM12" i="68"/>
  <c r="FJ12" i="68"/>
  <c r="FG12" i="68"/>
  <c r="FD12" i="68"/>
  <c r="FA12" i="68"/>
  <c r="EZ12" i="68"/>
  <c r="EW12" i="68"/>
  <c r="ET12" i="68"/>
  <c r="EQ12" i="68"/>
  <c r="EN12" i="68"/>
  <c r="EM12" i="68"/>
  <c r="EJ12" i="68"/>
  <c r="EG12" i="68"/>
  <c r="ED12" i="68"/>
  <c r="EA12" i="68"/>
  <c r="DZ12" i="68"/>
  <c r="DW12" i="68"/>
  <c r="DT12" i="68"/>
  <c r="DQ12" i="68"/>
  <c r="DN12" i="68"/>
  <c r="DM12" i="68"/>
  <c r="DJ12" i="68"/>
  <c r="DG12" i="68"/>
  <c r="DD12" i="68"/>
  <c r="DA12" i="68"/>
  <c r="CZ12" i="68"/>
  <c r="CW12" i="68"/>
  <c r="CT12" i="68"/>
  <c r="CQ12" i="68"/>
  <c r="CN12" i="68"/>
  <c r="CM12" i="68"/>
  <c r="CJ12" i="68"/>
  <c r="CG12" i="68"/>
  <c r="CD12" i="68"/>
  <c r="CA12" i="68"/>
  <c r="BZ12" i="68"/>
  <c r="BW12" i="68"/>
  <c r="BT12" i="68"/>
  <c r="BQ12" i="68"/>
  <c r="BN12" i="68"/>
  <c r="BM12" i="68"/>
  <c r="BJ12" i="68"/>
  <c r="BG12" i="68"/>
  <c r="BD12" i="68"/>
  <c r="BA12" i="68"/>
  <c r="AZ12" i="68"/>
  <c r="AW12" i="68"/>
  <c r="AT12" i="68"/>
  <c r="AQ12" i="68"/>
  <c r="AN12" i="68"/>
  <c r="AM12" i="68"/>
  <c r="AJ12" i="68"/>
  <c r="AG12" i="68"/>
  <c r="AD12" i="68"/>
  <c r="AA12" i="68"/>
  <c r="Z12" i="68"/>
  <c r="W12" i="68"/>
  <c r="T12" i="68"/>
  <c r="Q12" i="68"/>
  <c r="HA11" i="68"/>
  <c r="GZ11" i="68"/>
  <c r="GW11" i="68"/>
  <c r="GT11" i="68"/>
  <c r="GQ11" i="68"/>
  <c r="GN11" i="68"/>
  <c r="GM11" i="68"/>
  <c r="GJ11" i="68"/>
  <c r="GG11" i="68"/>
  <c r="GD11" i="68"/>
  <c r="GA11" i="68"/>
  <c r="FZ11" i="68"/>
  <c r="FW11" i="68"/>
  <c r="FT11" i="68"/>
  <c r="FQ11" i="68"/>
  <c r="FN11" i="68"/>
  <c r="FM11" i="68"/>
  <c r="FJ11" i="68"/>
  <c r="FG11" i="68"/>
  <c r="FD11" i="68"/>
  <c r="FA11" i="68"/>
  <c r="EZ11" i="68"/>
  <c r="EW11" i="68"/>
  <c r="ET11" i="68"/>
  <c r="EQ11" i="68"/>
  <c r="EN11" i="68"/>
  <c r="EM11" i="68"/>
  <c r="EJ11" i="68"/>
  <c r="EG11" i="68"/>
  <c r="ED11" i="68"/>
  <c r="EA11" i="68"/>
  <c r="DZ11" i="68"/>
  <c r="DW11" i="68"/>
  <c r="DT11" i="68"/>
  <c r="DQ11" i="68"/>
  <c r="DN11" i="68"/>
  <c r="DM11" i="68"/>
  <c r="DJ11" i="68"/>
  <c r="DG11" i="68"/>
  <c r="DD11" i="68"/>
  <c r="DA11" i="68"/>
  <c r="CZ11" i="68"/>
  <c r="CW11" i="68"/>
  <c r="CT11" i="68"/>
  <c r="CQ11" i="68"/>
  <c r="CN11" i="68"/>
  <c r="CM11" i="68"/>
  <c r="CJ11" i="68"/>
  <c r="CG11" i="68"/>
  <c r="CD11" i="68"/>
  <c r="CA11" i="68"/>
  <c r="BZ11" i="68"/>
  <c r="BW11" i="68"/>
  <c r="BT11" i="68"/>
  <c r="BQ11" i="68"/>
  <c r="BN11" i="68"/>
  <c r="BM11" i="68"/>
  <c r="BJ11" i="68"/>
  <c r="BG11" i="68"/>
  <c r="BD11" i="68"/>
  <c r="BA11" i="68"/>
  <c r="AZ11" i="68"/>
  <c r="AW11" i="68"/>
  <c r="AT11" i="68"/>
  <c r="AQ11" i="68"/>
  <c r="AN11" i="68"/>
  <c r="AM11" i="68"/>
  <c r="AJ11" i="68"/>
  <c r="AG11" i="68"/>
  <c r="AD11" i="68"/>
  <c r="AA11" i="68"/>
  <c r="Z11" i="68"/>
  <c r="W11" i="68"/>
  <c r="T11" i="68"/>
  <c r="Q11" i="68"/>
  <c r="HA10" i="68"/>
  <c r="GZ10" i="68"/>
  <c r="GW10" i="68"/>
  <c r="GT10" i="68"/>
  <c r="GQ10" i="68"/>
  <c r="GM10" i="68"/>
  <c r="GJ10" i="68"/>
  <c r="GD10" i="68"/>
  <c r="GG10" i="68" s="1"/>
  <c r="FZ10" i="68"/>
  <c r="FW10" i="68"/>
  <c r="FQ10" i="68"/>
  <c r="FT10" i="68" s="1"/>
  <c r="FM10" i="68"/>
  <c r="FJ10" i="68"/>
  <c r="FD10" i="68"/>
  <c r="FG10" i="68" s="1"/>
  <c r="EZ10" i="68"/>
  <c r="EW10" i="68"/>
  <c r="EQ10" i="68"/>
  <c r="ET10" i="68" s="1"/>
  <c r="EM10" i="68"/>
  <c r="EJ10" i="68"/>
  <c r="ED10" i="68"/>
  <c r="EG10" i="68" s="1"/>
  <c r="DZ10" i="68"/>
  <c r="DW10" i="68"/>
  <c r="DQ10" i="68"/>
  <c r="EA10" i="68" s="1"/>
  <c r="DM10" i="68"/>
  <c r="DJ10" i="68"/>
  <c r="DD10" i="68"/>
  <c r="DN10" i="68" s="1"/>
  <c r="CZ10" i="68"/>
  <c r="CW10" i="68"/>
  <c r="CQ10" i="68"/>
  <c r="CT10" i="68" s="1"/>
  <c r="CN10" i="68"/>
  <c r="CM10" i="68"/>
  <c r="CJ10" i="68"/>
  <c r="CG10" i="68"/>
  <c r="CD10" i="68"/>
  <c r="CA10" i="68"/>
  <c r="BZ10" i="68"/>
  <c r="BW10" i="68"/>
  <c r="BT10" i="68"/>
  <c r="BQ10" i="68"/>
  <c r="BN10" i="68"/>
  <c r="BM10" i="68"/>
  <c r="BJ10" i="68"/>
  <c r="BG10" i="68"/>
  <c r="BD10" i="68"/>
  <c r="BA10" i="68"/>
  <c r="AZ10" i="68"/>
  <c r="AW10" i="68"/>
  <c r="AT10" i="68"/>
  <c r="AQ10" i="68"/>
  <c r="AN10" i="68"/>
  <c r="AM10" i="68"/>
  <c r="AJ10" i="68"/>
  <c r="AG10" i="68"/>
  <c r="AD10" i="68"/>
  <c r="Z10" i="68"/>
  <c r="W10" i="68"/>
  <c r="Q10" i="68"/>
  <c r="T10" i="68" s="1"/>
  <c r="HA9" i="68"/>
  <c r="GZ9" i="68"/>
  <c r="GW9" i="68"/>
  <c r="GT9" i="68"/>
  <c r="GQ9" i="68"/>
  <c r="GN9" i="68"/>
  <c r="GM9" i="68"/>
  <c r="GJ9" i="68"/>
  <c r="GG9" i="68"/>
  <c r="GD9" i="68"/>
  <c r="GA9" i="68"/>
  <c r="FZ9" i="68"/>
  <c r="FW9" i="68"/>
  <c r="FT9" i="68"/>
  <c r="FQ9" i="68"/>
  <c r="FN9" i="68"/>
  <c r="FM9" i="68"/>
  <c r="FJ9" i="68"/>
  <c r="FG9" i="68"/>
  <c r="FD9" i="68"/>
  <c r="FA9" i="68"/>
  <c r="EZ9" i="68"/>
  <c r="EW9" i="68"/>
  <c r="ET9" i="68"/>
  <c r="EQ9" i="68"/>
  <c r="EN9" i="68"/>
  <c r="EM9" i="68"/>
  <c r="EJ9" i="68"/>
  <c r="EG9" i="68"/>
  <c r="ED9" i="68"/>
  <c r="EA9" i="68"/>
  <c r="DZ9" i="68"/>
  <c r="DW9" i="68"/>
  <c r="DT9" i="68"/>
  <c r="DQ9" i="68"/>
  <c r="DN9" i="68"/>
  <c r="DM9" i="68"/>
  <c r="DJ9" i="68"/>
  <c r="DG9" i="68"/>
  <c r="DD9" i="68"/>
  <c r="DA9" i="68"/>
  <c r="CZ9" i="68"/>
  <c r="CW9" i="68"/>
  <c r="CT9" i="68"/>
  <c r="CQ9" i="68"/>
  <c r="CN9" i="68"/>
  <c r="CM9" i="68"/>
  <c r="CJ9" i="68"/>
  <c r="CG9" i="68"/>
  <c r="CD9" i="68"/>
  <c r="CA9" i="68"/>
  <c r="BZ9" i="68"/>
  <c r="BW9" i="68"/>
  <c r="BT9" i="68"/>
  <c r="BQ9" i="68"/>
  <c r="BN9" i="68"/>
  <c r="BM9" i="68"/>
  <c r="BJ9" i="68"/>
  <c r="BG9" i="68"/>
  <c r="BD9" i="68"/>
  <c r="BA9" i="68"/>
  <c r="AZ9" i="68"/>
  <c r="AW9" i="68"/>
  <c r="AT9" i="68"/>
  <c r="AQ9" i="68"/>
  <c r="AN9" i="68"/>
  <c r="AM9" i="68"/>
  <c r="AJ9" i="68"/>
  <c r="AG9" i="68"/>
  <c r="AD9" i="68"/>
  <c r="AA9" i="68"/>
  <c r="Z9" i="68"/>
  <c r="W9" i="68"/>
  <c r="T9" i="68"/>
  <c r="Q9" i="68"/>
  <c r="HA8" i="68"/>
  <c r="GZ8" i="68"/>
  <c r="GW8" i="68"/>
  <c r="GT8" i="68"/>
  <c r="GQ8" i="68"/>
  <c r="GN8" i="68"/>
  <c r="GM8" i="68"/>
  <c r="GJ8" i="68"/>
  <c r="GG8" i="68"/>
  <c r="GD8" i="68"/>
  <c r="GA8" i="68"/>
  <c r="FZ8" i="68"/>
  <c r="FW8" i="68"/>
  <c r="FT8" i="68"/>
  <c r="FQ8" i="68"/>
  <c r="FN8" i="68"/>
  <c r="FM8" i="68"/>
  <c r="FJ8" i="68"/>
  <c r="FG8" i="68"/>
  <c r="FD8" i="68"/>
  <c r="FA8" i="68"/>
  <c r="EZ8" i="68"/>
  <c r="EW8" i="68"/>
  <c r="ET8" i="68"/>
  <c r="EQ8" i="68"/>
  <c r="EN8" i="68"/>
  <c r="EM8" i="68"/>
  <c r="EJ8" i="68"/>
  <c r="EG8" i="68"/>
  <c r="ED8" i="68"/>
  <c r="EA8" i="68"/>
  <c r="DZ8" i="68"/>
  <c r="DW8" i="68"/>
  <c r="DT8" i="68"/>
  <c r="DQ8" i="68"/>
  <c r="DN8" i="68"/>
  <c r="DM8" i="68"/>
  <c r="DJ8" i="68"/>
  <c r="DG8" i="68"/>
  <c r="DD8" i="68"/>
  <c r="DA8" i="68"/>
  <c r="CZ8" i="68"/>
  <c r="CW8" i="68"/>
  <c r="CT8" i="68"/>
  <c r="CQ8" i="68"/>
  <c r="CN8" i="68"/>
  <c r="CM8" i="68"/>
  <c r="CJ8" i="68"/>
  <c r="CG8" i="68"/>
  <c r="CD8" i="68"/>
  <c r="CA8" i="68"/>
  <c r="BZ8" i="68"/>
  <c r="BW8" i="68"/>
  <c r="BT8" i="68"/>
  <c r="BQ8" i="68"/>
  <c r="BN8" i="68"/>
  <c r="BM8" i="68"/>
  <c r="BJ8" i="68"/>
  <c r="BG8" i="68"/>
  <c r="BD8" i="68"/>
  <c r="BA8" i="68"/>
  <c r="AZ8" i="68"/>
  <c r="AW8" i="68"/>
  <c r="AT8" i="68"/>
  <c r="AQ8" i="68"/>
  <c r="AN8" i="68"/>
  <c r="AM8" i="68"/>
  <c r="AJ8" i="68"/>
  <c r="AG8" i="68"/>
  <c r="AD8" i="68"/>
  <c r="AA8" i="68"/>
  <c r="Z8" i="68"/>
  <c r="W8" i="68"/>
  <c r="T8" i="68"/>
  <c r="Q8" i="68"/>
  <c r="HA7" i="68"/>
  <c r="GZ7" i="68"/>
  <c r="GW7" i="68"/>
  <c r="GT7" i="68"/>
  <c r="GQ7" i="68"/>
  <c r="GN7" i="68"/>
  <c r="GM7" i="68"/>
  <c r="GJ7" i="68"/>
  <c r="GG7" i="68"/>
  <c r="GD7" i="68"/>
  <c r="GA7" i="68"/>
  <c r="FZ7" i="68"/>
  <c r="FW7" i="68"/>
  <c r="FT7" i="68"/>
  <c r="FQ7" i="68"/>
  <c r="FN7" i="68"/>
  <c r="FM7" i="68"/>
  <c r="FJ7" i="68"/>
  <c r="FG7" i="68"/>
  <c r="FD7" i="68"/>
  <c r="FA7" i="68"/>
  <c r="EZ7" i="68"/>
  <c r="EW7" i="68"/>
  <c r="ET7" i="68"/>
  <c r="EQ7" i="68"/>
  <c r="EN7" i="68"/>
  <c r="EM7" i="68"/>
  <c r="EJ7" i="68"/>
  <c r="EG7" i="68"/>
  <c r="ED7" i="68"/>
  <c r="EA7" i="68"/>
  <c r="DZ7" i="68"/>
  <c r="DW7" i="68"/>
  <c r="DT7" i="68"/>
  <c r="DQ7" i="68"/>
  <c r="DM7" i="68"/>
  <c r="DJ7" i="68"/>
  <c r="DD7" i="68"/>
  <c r="DG7" i="68" s="1"/>
  <c r="CZ7" i="68"/>
  <c r="CW7" i="68"/>
  <c r="CQ7" i="68"/>
  <c r="DA7" i="68" s="1"/>
  <c r="CN7" i="68"/>
  <c r="CM7" i="68"/>
  <c r="CJ7" i="68"/>
  <c r="CG7" i="68"/>
  <c r="CD7" i="68"/>
  <c r="CA7" i="68"/>
  <c r="BZ7" i="68"/>
  <c r="BW7" i="68"/>
  <c r="BT7" i="68"/>
  <c r="BQ7" i="68"/>
  <c r="BN7" i="68"/>
  <c r="BM7" i="68"/>
  <c r="BJ7" i="68"/>
  <c r="BG7" i="68"/>
  <c r="BD7" i="68"/>
  <c r="BA7" i="68"/>
  <c r="AZ7" i="68"/>
  <c r="AW7" i="68"/>
  <c r="AT7" i="68"/>
  <c r="AQ7" i="68"/>
  <c r="AN7" i="68"/>
  <c r="AM7" i="68"/>
  <c r="AJ7" i="68"/>
  <c r="AG7" i="68"/>
  <c r="AD7" i="68"/>
  <c r="AA7" i="68"/>
  <c r="Z7" i="68"/>
  <c r="W7" i="68"/>
  <c r="T7" i="68"/>
  <c r="Q7" i="68"/>
  <c r="GZ6" i="68"/>
  <c r="GW6" i="68"/>
  <c r="GQ6" i="68"/>
  <c r="GT6" i="68" s="1"/>
  <c r="GN6" i="68"/>
  <c r="GM6" i="68"/>
  <c r="GJ6" i="68"/>
  <c r="GG6" i="68"/>
  <c r="GD6" i="68"/>
  <c r="GA6" i="68"/>
  <c r="FZ6" i="68"/>
  <c r="FW6" i="68"/>
  <c r="FT6" i="68"/>
  <c r="FQ6" i="68"/>
  <c r="FN6" i="68"/>
  <c r="FM6" i="68"/>
  <c r="FJ6" i="68"/>
  <c r="FG6" i="68"/>
  <c r="FD6" i="68"/>
  <c r="FA6" i="68"/>
  <c r="EZ6" i="68"/>
  <c r="EW6" i="68"/>
  <c r="ET6" i="68"/>
  <c r="EQ6" i="68"/>
  <c r="EN6" i="68"/>
  <c r="EM6" i="68"/>
  <c r="EJ6" i="68"/>
  <c r="EG6" i="68"/>
  <c r="ED6" i="68"/>
  <c r="EA6" i="68"/>
  <c r="DZ6" i="68"/>
  <c r="DW6" i="68"/>
  <c r="DT6" i="68"/>
  <c r="DQ6" i="68"/>
  <c r="DN6" i="68"/>
  <c r="DM6" i="68"/>
  <c r="DJ6" i="68"/>
  <c r="DG6" i="68"/>
  <c r="DD6" i="68"/>
  <c r="DA6" i="68"/>
  <c r="CZ6" i="68"/>
  <c r="CW6" i="68"/>
  <c r="CT6" i="68"/>
  <c r="CQ6" i="68"/>
  <c r="CN6" i="68"/>
  <c r="CM6" i="68"/>
  <c r="CJ6" i="68"/>
  <c r="CG6" i="68"/>
  <c r="CD6" i="68"/>
  <c r="CA6" i="68"/>
  <c r="BZ6" i="68"/>
  <c r="BW6" i="68"/>
  <c r="BT6" i="68"/>
  <c r="BQ6" i="68"/>
  <c r="BN6" i="68"/>
  <c r="BM6" i="68"/>
  <c r="BJ6" i="68"/>
  <c r="BG6" i="68"/>
  <c r="BD6" i="68"/>
  <c r="BA6" i="68"/>
  <c r="AZ6" i="68"/>
  <c r="AW6" i="68"/>
  <c r="AT6" i="68"/>
  <c r="AQ6" i="68"/>
  <c r="AN6" i="68"/>
  <c r="AM6" i="68"/>
  <c r="AJ6" i="68"/>
  <c r="AG6" i="68"/>
  <c r="AD6" i="68"/>
  <c r="AA6" i="68"/>
  <c r="Z6" i="68"/>
  <c r="W6" i="68"/>
  <c r="T6" i="68"/>
  <c r="Q6" i="68"/>
  <c r="GZ5" i="68"/>
  <c r="GW5" i="68"/>
  <c r="GQ5" i="68"/>
  <c r="HA5" i="68" s="1"/>
  <c r="GM5" i="68"/>
  <c r="GJ5" i="68"/>
  <c r="GD5" i="68"/>
  <c r="GG5" i="68" s="1"/>
  <c r="FZ5" i="68"/>
  <c r="FW5" i="68"/>
  <c r="FT5" i="68"/>
  <c r="FQ5" i="68"/>
  <c r="GA5" i="68" s="1"/>
  <c r="FN5" i="68"/>
  <c r="FM5" i="68"/>
  <c r="FJ5" i="68"/>
  <c r="FG5" i="68"/>
  <c r="FD5" i="68"/>
  <c r="FA5" i="68"/>
  <c r="EZ5" i="68"/>
  <c r="EW5" i="68"/>
  <c r="ET5" i="68"/>
  <c r="EQ5" i="68"/>
  <c r="EN5" i="68"/>
  <c r="EM5" i="68"/>
  <c r="EJ5" i="68"/>
  <c r="EG5" i="68"/>
  <c r="ED5" i="68"/>
  <c r="EA5" i="68"/>
  <c r="DZ5" i="68"/>
  <c r="DW5" i="68"/>
  <c r="DT5" i="68"/>
  <c r="DQ5" i="68"/>
  <c r="DM5" i="68"/>
  <c r="DJ5" i="68"/>
  <c r="DD5" i="68"/>
  <c r="DN5" i="68" s="1"/>
  <c r="CZ5" i="68"/>
  <c r="CW5" i="68"/>
  <c r="CQ5" i="68"/>
  <c r="CT5" i="68" s="1"/>
  <c r="CN5" i="68"/>
  <c r="CM5" i="68"/>
  <c r="CJ5" i="68"/>
  <c r="CG5" i="68"/>
  <c r="CD5" i="68"/>
  <c r="CA5" i="68"/>
  <c r="BZ5" i="68"/>
  <c r="BW5" i="68"/>
  <c r="BT5" i="68"/>
  <c r="BQ5" i="68"/>
  <c r="BN5" i="68"/>
  <c r="BM5" i="68"/>
  <c r="BJ5" i="68"/>
  <c r="BG5" i="68"/>
  <c r="BD5" i="68"/>
  <c r="BA5" i="68"/>
  <c r="AZ5" i="68"/>
  <c r="AW5" i="68"/>
  <c r="AT5" i="68"/>
  <c r="AQ5" i="68"/>
  <c r="AN5" i="68"/>
  <c r="AM5" i="68"/>
  <c r="AJ5" i="68"/>
  <c r="AG5" i="68"/>
  <c r="AD5" i="68"/>
  <c r="AA5" i="68"/>
  <c r="Z5" i="68"/>
  <c r="W5" i="68"/>
  <c r="T5" i="68"/>
  <c r="Q5" i="68"/>
  <c r="HN41" i="75"/>
  <c r="HM41" i="75"/>
  <c r="HJ41" i="75"/>
  <c r="HG41" i="75"/>
  <c r="HD41" i="75"/>
  <c r="HA41" i="75"/>
  <c r="GZ41" i="75"/>
  <c r="GW41" i="75"/>
  <c r="GT41" i="75"/>
  <c r="GQ41" i="75"/>
  <c r="GN41" i="75"/>
  <c r="GM41" i="75"/>
  <c r="GJ41" i="75"/>
  <c r="GG41" i="75"/>
  <c r="GD41" i="75"/>
  <c r="GA41" i="75"/>
  <c r="FZ41" i="75"/>
  <c r="FW41" i="75"/>
  <c r="FT41" i="75"/>
  <c r="FQ41" i="75"/>
  <c r="FN41" i="75"/>
  <c r="FM41" i="75"/>
  <c r="FJ41" i="75"/>
  <c r="FG41" i="75"/>
  <c r="FD41" i="75"/>
  <c r="FA41" i="75"/>
  <c r="EZ41" i="75"/>
  <c r="EW41" i="75"/>
  <c r="ET41" i="75"/>
  <c r="EQ41" i="75"/>
  <c r="EN41" i="75"/>
  <c r="EM41" i="75"/>
  <c r="EJ41" i="75"/>
  <c r="EG41" i="75"/>
  <c r="ED41" i="75"/>
  <c r="EA41" i="75"/>
  <c r="DZ41" i="75"/>
  <c r="DW41" i="75"/>
  <c r="DT41" i="75"/>
  <c r="DQ41" i="75"/>
  <c r="DN41" i="75"/>
  <c r="DM41" i="75"/>
  <c r="DJ41" i="75"/>
  <c r="DG41" i="75"/>
  <c r="DD41" i="75"/>
  <c r="DA41" i="75"/>
  <c r="CZ41" i="75"/>
  <c r="CW41" i="75"/>
  <c r="CT41" i="75"/>
  <c r="CQ41" i="75"/>
  <c r="CN41" i="75"/>
  <c r="CM41" i="75"/>
  <c r="CJ41" i="75"/>
  <c r="CG41" i="75"/>
  <c r="CD41" i="75"/>
  <c r="CA41" i="75"/>
  <c r="BZ41" i="75"/>
  <c r="BW41" i="75"/>
  <c r="BT41" i="75"/>
  <c r="BQ41" i="75"/>
  <c r="BN41" i="75"/>
  <c r="BM41" i="75"/>
  <c r="BJ41" i="75"/>
  <c r="BG41" i="75"/>
  <c r="BD41" i="75"/>
  <c r="BA41" i="75"/>
  <c r="AZ41" i="75"/>
  <c r="AW41" i="75"/>
  <c r="AT41" i="75"/>
  <c r="AQ41" i="75"/>
  <c r="AN41" i="75"/>
  <c r="AM41" i="75"/>
  <c r="AJ41" i="75"/>
  <c r="AG41" i="75"/>
  <c r="AD41" i="75"/>
  <c r="AA41" i="75"/>
  <c r="Z41" i="75"/>
  <c r="W41" i="75"/>
  <c r="T41" i="75"/>
  <c r="Q41" i="75"/>
  <c r="HN40" i="75"/>
  <c r="HM40" i="75"/>
  <c r="HJ40" i="75"/>
  <c r="HG40" i="75"/>
  <c r="HD40" i="75"/>
  <c r="HA40" i="75"/>
  <c r="GZ40" i="75"/>
  <c r="GW40" i="75"/>
  <c r="GT40" i="75"/>
  <c r="GQ40" i="75"/>
  <c r="GN40" i="75"/>
  <c r="GM40" i="75"/>
  <c r="GJ40" i="75"/>
  <c r="GG40" i="75"/>
  <c r="GD40" i="75"/>
  <c r="GA40" i="75"/>
  <c r="FZ40" i="75"/>
  <c r="FW40" i="75"/>
  <c r="FT40" i="75"/>
  <c r="FQ40" i="75"/>
  <c r="FN40" i="75"/>
  <c r="FM40" i="75"/>
  <c r="FJ40" i="75"/>
  <c r="FG40" i="75"/>
  <c r="FD40" i="75"/>
  <c r="FA40" i="75"/>
  <c r="EZ40" i="75"/>
  <c r="EW40" i="75"/>
  <c r="ET40" i="75"/>
  <c r="EQ40" i="75"/>
  <c r="EN40" i="75"/>
  <c r="EM40" i="75"/>
  <c r="EJ40" i="75"/>
  <c r="EG40" i="75"/>
  <c r="ED40" i="75"/>
  <c r="EA40" i="75"/>
  <c r="DZ40" i="75"/>
  <c r="DW40" i="75"/>
  <c r="DT40" i="75"/>
  <c r="DQ40" i="75"/>
  <c r="DN40" i="75"/>
  <c r="DM40" i="75"/>
  <c r="DJ40" i="75"/>
  <c r="DG40" i="75"/>
  <c r="DD40" i="75"/>
  <c r="DA40" i="75"/>
  <c r="CZ40" i="75"/>
  <c r="CW40" i="75"/>
  <c r="CT40" i="75"/>
  <c r="CQ40" i="75"/>
  <c r="CN40" i="75"/>
  <c r="CM40" i="75"/>
  <c r="CJ40" i="75"/>
  <c r="CG40" i="75"/>
  <c r="CD40" i="75"/>
  <c r="CA40" i="75"/>
  <c r="BZ40" i="75"/>
  <c r="BW40" i="75"/>
  <c r="BT40" i="75"/>
  <c r="BQ40" i="75"/>
  <c r="BN40" i="75"/>
  <c r="BM40" i="75"/>
  <c r="BJ40" i="75"/>
  <c r="BG40" i="75"/>
  <c r="BD40" i="75"/>
  <c r="BA40" i="75"/>
  <c r="AZ40" i="75"/>
  <c r="AW40" i="75"/>
  <c r="AT40" i="75"/>
  <c r="AQ40" i="75"/>
  <c r="AN40" i="75"/>
  <c r="AM40" i="75"/>
  <c r="AJ40" i="75"/>
  <c r="AG40" i="75"/>
  <c r="AD40" i="75"/>
  <c r="AA40" i="75"/>
  <c r="Z40" i="75"/>
  <c r="W40" i="75"/>
  <c r="T40" i="75"/>
  <c r="Q40" i="75"/>
  <c r="HN39" i="75"/>
  <c r="HM39" i="75"/>
  <c r="HJ39" i="75"/>
  <c r="HG39" i="75"/>
  <c r="HD39" i="75"/>
  <c r="HA39" i="75"/>
  <c r="GZ39" i="75"/>
  <c r="GW39" i="75"/>
  <c r="GT39" i="75"/>
  <c r="GQ39" i="75"/>
  <c r="GN39" i="75"/>
  <c r="GM39" i="75"/>
  <c r="GJ39" i="75"/>
  <c r="GG39" i="75"/>
  <c r="GD39" i="75"/>
  <c r="GA39" i="75"/>
  <c r="FZ39" i="75"/>
  <c r="FW39" i="75"/>
  <c r="FT39" i="75"/>
  <c r="FQ39" i="75"/>
  <c r="FN39" i="75"/>
  <c r="FM39" i="75"/>
  <c r="FJ39" i="75"/>
  <c r="FG39" i="75"/>
  <c r="FD39" i="75"/>
  <c r="FA39" i="75"/>
  <c r="EZ39" i="75"/>
  <c r="EW39" i="75"/>
  <c r="ET39" i="75"/>
  <c r="EQ39" i="75"/>
  <c r="EN39" i="75"/>
  <c r="EM39" i="75"/>
  <c r="EJ39" i="75"/>
  <c r="EG39" i="75"/>
  <c r="ED39" i="75"/>
  <c r="EA39" i="75"/>
  <c r="DZ39" i="75"/>
  <c r="DW39" i="75"/>
  <c r="DT39" i="75"/>
  <c r="DQ39" i="75"/>
  <c r="DN39" i="75"/>
  <c r="DM39" i="75"/>
  <c r="DJ39" i="75"/>
  <c r="DG39" i="75"/>
  <c r="DD39" i="75"/>
  <c r="DA39" i="75"/>
  <c r="CZ39" i="75"/>
  <c r="CW39" i="75"/>
  <c r="CT39" i="75"/>
  <c r="CQ39" i="75"/>
  <c r="CN39" i="75"/>
  <c r="CM39" i="75"/>
  <c r="CJ39" i="75"/>
  <c r="CG39" i="75"/>
  <c r="CD39" i="75"/>
  <c r="CA39" i="75"/>
  <c r="BZ39" i="75"/>
  <c r="BW39" i="75"/>
  <c r="BT39" i="75"/>
  <c r="BQ39" i="75"/>
  <c r="BN39" i="75"/>
  <c r="BM39" i="75"/>
  <c r="BJ39" i="75"/>
  <c r="BG39" i="75"/>
  <c r="BD39" i="75"/>
  <c r="BA39" i="75"/>
  <c r="AZ39" i="75"/>
  <c r="AW39" i="75"/>
  <c r="AT39" i="75"/>
  <c r="AQ39" i="75"/>
  <c r="AN39" i="75"/>
  <c r="AM39" i="75"/>
  <c r="AJ39" i="75"/>
  <c r="AG39" i="75"/>
  <c r="AD39" i="75"/>
  <c r="AA39" i="75"/>
  <c r="Z39" i="75"/>
  <c r="W39" i="75"/>
  <c r="T39" i="75"/>
  <c r="Q39" i="75"/>
  <c r="HM38" i="75"/>
  <c r="HJ38" i="75"/>
  <c r="HD38" i="75"/>
  <c r="HG38" i="75" s="1"/>
  <c r="HA38" i="75"/>
  <c r="GZ38" i="75"/>
  <c r="GW38" i="75"/>
  <c r="GT38" i="75"/>
  <c r="GQ38" i="75"/>
  <c r="GM38" i="75"/>
  <c r="GJ38" i="75"/>
  <c r="GD38" i="75"/>
  <c r="GG38" i="75" s="1"/>
  <c r="GA38" i="75"/>
  <c r="FZ38" i="75"/>
  <c r="FW38" i="75"/>
  <c r="FT38" i="75"/>
  <c r="FQ38" i="75"/>
  <c r="FN38" i="75"/>
  <c r="FM38" i="75"/>
  <c r="FJ38" i="75"/>
  <c r="FG38" i="75"/>
  <c r="FD38" i="75"/>
  <c r="FA38" i="75"/>
  <c r="EZ38" i="75"/>
  <c r="EW38" i="75"/>
  <c r="ET38" i="75"/>
  <c r="EQ38" i="75"/>
  <c r="EN38" i="75"/>
  <c r="EM38" i="75"/>
  <c r="EJ38" i="75"/>
  <c r="EG38" i="75"/>
  <c r="ED38" i="75"/>
  <c r="EA38" i="75"/>
  <c r="DZ38" i="75"/>
  <c r="DW38" i="75"/>
  <c r="DQ38" i="75"/>
  <c r="DT38" i="75" s="1"/>
  <c r="DN38" i="75"/>
  <c r="DM38" i="75"/>
  <c r="DJ38" i="75"/>
  <c r="DG38" i="75"/>
  <c r="DD38" i="75"/>
  <c r="CZ38" i="75"/>
  <c r="CW38" i="75"/>
  <c r="CQ38" i="75"/>
  <c r="CT38" i="75" s="1"/>
  <c r="CM38" i="75"/>
  <c r="CJ38" i="75"/>
  <c r="CD38" i="75"/>
  <c r="CG38" i="75" s="1"/>
  <c r="BZ38" i="75"/>
  <c r="BW38" i="75"/>
  <c r="BQ38" i="75"/>
  <c r="CA38" i="75" s="1"/>
  <c r="BN38" i="75"/>
  <c r="BM38" i="75"/>
  <c r="BJ38" i="75"/>
  <c r="BG38" i="75"/>
  <c r="BD38" i="75"/>
  <c r="AZ38" i="75"/>
  <c r="AW38" i="75"/>
  <c r="AQ38" i="75"/>
  <c r="AT38" i="75" s="1"/>
  <c r="AM38" i="75"/>
  <c r="AJ38" i="75"/>
  <c r="AD38" i="75"/>
  <c r="AG38" i="75" s="1"/>
  <c r="Z38" i="75"/>
  <c r="W38" i="75"/>
  <c r="Q38" i="75"/>
  <c r="T38" i="75" s="1"/>
  <c r="HN37" i="75"/>
  <c r="HM37" i="75"/>
  <c r="HJ37" i="75"/>
  <c r="HG37" i="75"/>
  <c r="HD37" i="75"/>
  <c r="GZ37" i="75"/>
  <c r="GW37" i="75"/>
  <c r="GQ37" i="75"/>
  <c r="GT37" i="75" s="1"/>
  <c r="GM37" i="75"/>
  <c r="GJ37" i="75"/>
  <c r="GD37" i="75"/>
  <c r="GG37" i="75" s="1"/>
  <c r="GA37" i="75"/>
  <c r="FZ37" i="75"/>
  <c r="FW37" i="75"/>
  <c r="FT37" i="75"/>
  <c r="FQ37" i="75"/>
  <c r="FM37" i="75"/>
  <c r="FJ37" i="75"/>
  <c r="FD37" i="75"/>
  <c r="FG37" i="75" s="1"/>
  <c r="FA37" i="75"/>
  <c r="EZ37" i="75"/>
  <c r="EW37" i="75"/>
  <c r="ET37" i="75"/>
  <c r="EQ37" i="75"/>
  <c r="EA37" i="75"/>
  <c r="DZ37" i="75"/>
  <c r="DW37" i="75"/>
  <c r="DT37" i="75"/>
  <c r="DQ37" i="75"/>
  <c r="DN37" i="75"/>
  <c r="DM37" i="75"/>
  <c r="DJ37" i="75"/>
  <c r="DG37" i="75"/>
  <c r="DD37" i="75"/>
  <c r="CA37" i="75"/>
  <c r="BZ37" i="75"/>
  <c r="BW37" i="75"/>
  <c r="BT37" i="75"/>
  <c r="BQ37" i="75"/>
  <c r="BN37" i="75"/>
  <c r="BM37" i="75"/>
  <c r="BJ37" i="75"/>
  <c r="BG37" i="75"/>
  <c r="BD37" i="75"/>
  <c r="AN37" i="75"/>
  <c r="AM37" i="75"/>
  <c r="AJ37" i="75"/>
  <c r="AG37" i="75"/>
  <c r="AD37" i="75"/>
  <c r="AA37" i="75"/>
  <c r="Z37" i="75"/>
  <c r="W37" i="75"/>
  <c r="T37" i="75"/>
  <c r="Q37" i="75"/>
  <c r="HN36" i="75"/>
  <c r="HM36" i="75"/>
  <c r="HJ36" i="75"/>
  <c r="HG36" i="75"/>
  <c r="HD36" i="75"/>
  <c r="HA36" i="75"/>
  <c r="GZ36" i="75"/>
  <c r="GW36" i="75"/>
  <c r="GT36" i="75"/>
  <c r="GQ36" i="75"/>
  <c r="GN36" i="75"/>
  <c r="GM36" i="75"/>
  <c r="GJ36" i="75"/>
  <c r="GG36" i="75"/>
  <c r="GD36" i="75"/>
  <c r="GA36" i="75"/>
  <c r="FZ36" i="75"/>
  <c r="FW36" i="75"/>
  <c r="FT36" i="75"/>
  <c r="FQ36" i="75"/>
  <c r="FN36" i="75"/>
  <c r="FM36" i="75"/>
  <c r="FJ36" i="75"/>
  <c r="FG36" i="75"/>
  <c r="FD36" i="75"/>
  <c r="FA36" i="75"/>
  <c r="EZ36" i="75"/>
  <c r="EW36" i="75"/>
  <c r="ET36" i="75"/>
  <c r="EQ36" i="75"/>
  <c r="EN36" i="75"/>
  <c r="EM36" i="75"/>
  <c r="EJ36" i="75"/>
  <c r="EG36" i="75"/>
  <c r="ED36" i="75"/>
  <c r="EA36" i="75"/>
  <c r="DZ36" i="75"/>
  <c r="DW36" i="75"/>
  <c r="DT36" i="75"/>
  <c r="DQ36" i="75"/>
  <c r="DN36" i="75"/>
  <c r="DM36" i="75"/>
  <c r="DJ36" i="75"/>
  <c r="DG36" i="75"/>
  <c r="DD36" i="75"/>
  <c r="DA36" i="75"/>
  <c r="CZ36" i="75"/>
  <c r="CW36" i="75"/>
  <c r="CT36" i="75"/>
  <c r="CQ36" i="75"/>
  <c r="CN36" i="75"/>
  <c r="CM36" i="75"/>
  <c r="CJ36" i="75"/>
  <c r="CG36" i="75"/>
  <c r="CD36" i="75"/>
  <c r="BZ36" i="75"/>
  <c r="BW36" i="75"/>
  <c r="BQ36" i="75"/>
  <c r="BT36" i="75" s="1"/>
  <c r="BN36" i="75"/>
  <c r="BM36" i="75"/>
  <c r="BJ36" i="75"/>
  <c r="BG36" i="75"/>
  <c r="BD36" i="75"/>
  <c r="BA36" i="75"/>
  <c r="AZ36" i="75"/>
  <c r="AW36" i="75"/>
  <c r="AT36" i="75"/>
  <c r="AQ36" i="75"/>
  <c r="AN36" i="75"/>
  <c r="AM36" i="75"/>
  <c r="AJ36" i="75"/>
  <c r="AG36" i="75"/>
  <c r="AD36" i="75"/>
  <c r="AA36" i="75"/>
  <c r="Z36" i="75"/>
  <c r="W36" i="75"/>
  <c r="T36" i="75"/>
  <c r="Q36" i="75"/>
  <c r="HM35" i="75"/>
  <c r="HJ35" i="75"/>
  <c r="HD35" i="75"/>
  <c r="HG35" i="75" s="1"/>
  <c r="GZ35" i="75"/>
  <c r="GW35" i="75"/>
  <c r="GQ35" i="75"/>
  <c r="GT35" i="75" s="1"/>
  <c r="GM35" i="75"/>
  <c r="GJ35" i="75"/>
  <c r="GD35" i="75"/>
  <c r="GG35" i="75" s="1"/>
  <c r="GA35" i="75"/>
  <c r="FZ35" i="75"/>
  <c r="FW35" i="75"/>
  <c r="FT35" i="75"/>
  <c r="FQ35" i="75"/>
  <c r="FM35" i="75"/>
  <c r="FJ35" i="75"/>
  <c r="FD35" i="75"/>
  <c r="FG35" i="75" s="1"/>
  <c r="FA35" i="75"/>
  <c r="EZ35" i="75"/>
  <c r="EW35" i="75"/>
  <c r="ET35" i="75"/>
  <c r="EQ35" i="75"/>
  <c r="EM35" i="75"/>
  <c r="EJ35" i="75"/>
  <c r="ED35" i="75"/>
  <c r="EN35" i="75" s="1"/>
  <c r="DZ35" i="75"/>
  <c r="DW35" i="75"/>
  <c r="DQ35" i="75"/>
  <c r="DT35" i="75" s="1"/>
  <c r="DN35" i="75"/>
  <c r="DM35" i="75"/>
  <c r="DJ35" i="75"/>
  <c r="DG35" i="75"/>
  <c r="DD35" i="75"/>
  <c r="CZ35" i="75"/>
  <c r="CW35" i="75"/>
  <c r="CQ35" i="75"/>
  <c r="CT35" i="75" s="1"/>
  <c r="CM35" i="75"/>
  <c r="CJ35" i="75"/>
  <c r="CD35" i="75"/>
  <c r="CN35" i="75" s="1"/>
  <c r="BZ35" i="75"/>
  <c r="BW35" i="75"/>
  <c r="BQ35" i="75"/>
  <c r="BT35" i="75" s="1"/>
  <c r="BM35" i="75"/>
  <c r="BJ35" i="75"/>
  <c r="BD35" i="75"/>
  <c r="BN35" i="75" s="1"/>
  <c r="AZ35" i="75"/>
  <c r="AW35" i="75"/>
  <c r="AT35" i="75"/>
  <c r="AQ35" i="75"/>
  <c r="BA35" i="75" s="1"/>
  <c r="AM35" i="75"/>
  <c r="AJ35" i="75"/>
  <c r="AD35" i="75"/>
  <c r="AG35" i="75" s="1"/>
  <c r="Z35" i="75"/>
  <c r="W35" i="75"/>
  <c r="Q35" i="75"/>
  <c r="AA35" i="75" s="1"/>
  <c r="HN34" i="75"/>
  <c r="HM34" i="75"/>
  <c r="HJ34" i="75"/>
  <c r="HG34" i="75"/>
  <c r="HD34" i="75"/>
  <c r="HA34" i="75"/>
  <c r="GZ34" i="75"/>
  <c r="GW34" i="75"/>
  <c r="GT34" i="75"/>
  <c r="GQ34" i="75"/>
  <c r="GN34" i="75"/>
  <c r="GM34" i="75"/>
  <c r="GJ34" i="75"/>
  <c r="GG34" i="75"/>
  <c r="GD34" i="75"/>
  <c r="GA34" i="75"/>
  <c r="FZ34" i="75"/>
  <c r="FW34" i="75"/>
  <c r="FT34" i="75"/>
  <c r="FQ34" i="75"/>
  <c r="FN34" i="75"/>
  <c r="FM34" i="75"/>
  <c r="FJ34" i="75"/>
  <c r="FG34" i="75"/>
  <c r="FD34" i="75"/>
  <c r="FA34" i="75"/>
  <c r="EZ34" i="75"/>
  <c r="EW34" i="75"/>
  <c r="ET34" i="75"/>
  <c r="EQ34" i="75"/>
  <c r="EN34" i="75"/>
  <c r="EM34" i="75"/>
  <c r="EJ34" i="75"/>
  <c r="EG34" i="75"/>
  <c r="ED34" i="75"/>
  <c r="EA34" i="75"/>
  <c r="DZ34" i="75"/>
  <c r="DW34" i="75"/>
  <c r="DT34" i="75"/>
  <c r="DQ34" i="75"/>
  <c r="DN34" i="75"/>
  <c r="DM34" i="75"/>
  <c r="DJ34" i="75"/>
  <c r="DG34" i="75"/>
  <c r="DD34" i="75"/>
  <c r="DA34" i="75"/>
  <c r="CZ34" i="75"/>
  <c r="CW34" i="75"/>
  <c r="CT34" i="75"/>
  <c r="CQ34" i="75"/>
  <c r="CN34" i="75"/>
  <c r="CM34" i="75"/>
  <c r="CJ34" i="75"/>
  <c r="CG34" i="75"/>
  <c r="CD34" i="75"/>
  <c r="CA34" i="75"/>
  <c r="BZ34" i="75"/>
  <c r="BW34" i="75"/>
  <c r="BT34" i="75"/>
  <c r="BQ34" i="75"/>
  <c r="BN34" i="75"/>
  <c r="BM34" i="75"/>
  <c r="BJ34" i="75"/>
  <c r="BG34" i="75"/>
  <c r="BD34" i="75"/>
  <c r="BA34" i="75"/>
  <c r="AZ34" i="75"/>
  <c r="AW34" i="75"/>
  <c r="AT34" i="75"/>
  <c r="AQ34" i="75"/>
  <c r="AN34" i="75"/>
  <c r="AM34" i="75"/>
  <c r="AJ34" i="75"/>
  <c r="AG34" i="75"/>
  <c r="AD34" i="75"/>
  <c r="AA34" i="75"/>
  <c r="Z34" i="75"/>
  <c r="W34" i="75"/>
  <c r="T34" i="75"/>
  <c r="Q34" i="75"/>
  <c r="HN33" i="75"/>
  <c r="HM33" i="75"/>
  <c r="HJ33" i="75"/>
  <c r="HG33" i="75"/>
  <c r="HD33" i="75"/>
  <c r="GZ33" i="75"/>
  <c r="GW33" i="75"/>
  <c r="GQ33" i="75"/>
  <c r="GT33" i="75" s="1"/>
  <c r="GJ33" i="75"/>
  <c r="GM33" i="75" s="1"/>
  <c r="GD33" i="75"/>
  <c r="GG33" i="75" s="1"/>
  <c r="GA33" i="75"/>
  <c r="FZ33" i="75"/>
  <c r="FW33" i="75"/>
  <c r="FT33" i="75"/>
  <c r="FQ33" i="75"/>
  <c r="FM33" i="75"/>
  <c r="FJ33" i="75"/>
  <c r="FD33" i="75"/>
  <c r="FG33" i="75" s="1"/>
  <c r="FA33" i="75"/>
  <c r="EZ33" i="75"/>
  <c r="EW33" i="75"/>
  <c r="ET33" i="75"/>
  <c r="EQ33" i="75"/>
  <c r="EN33" i="75"/>
  <c r="EM33" i="75"/>
  <c r="EJ33" i="75"/>
  <c r="EG33" i="75"/>
  <c r="ED33" i="75"/>
  <c r="EA33" i="75"/>
  <c r="DZ33" i="75"/>
  <c r="DW33" i="75"/>
  <c r="DT33" i="75"/>
  <c r="DQ33" i="75"/>
  <c r="DN33" i="75"/>
  <c r="DM33" i="75"/>
  <c r="DJ33" i="75"/>
  <c r="DG33" i="75"/>
  <c r="DD33" i="75"/>
  <c r="DA33" i="75"/>
  <c r="CZ33" i="75"/>
  <c r="CW33" i="75"/>
  <c r="CT33" i="75"/>
  <c r="CQ33" i="75"/>
  <c r="CN33" i="75"/>
  <c r="CM33" i="75"/>
  <c r="CJ33" i="75"/>
  <c r="CG33" i="75"/>
  <c r="CD33" i="75"/>
  <c r="CA33" i="75"/>
  <c r="BZ33" i="75"/>
  <c r="BW33" i="75"/>
  <c r="BT33" i="75"/>
  <c r="BQ33" i="75"/>
  <c r="BN33" i="75"/>
  <c r="BM33" i="75"/>
  <c r="BJ33" i="75"/>
  <c r="BG33" i="75"/>
  <c r="BD33" i="75"/>
  <c r="BA33" i="75"/>
  <c r="AZ33" i="75"/>
  <c r="AW33" i="75"/>
  <c r="AT33" i="75"/>
  <c r="AQ33" i="75"/>
  <c r="AN33" i="75"/>
  <c r="AM33" i="75"/>
  <c r="AJ33" i="75"/>
  <c r="AG33" i="75"/>
  <c r="AD33" i="75"/>
  <c r="AA33" i="75"/>
  <c r="Z33" i="75"/>
  <c r="W33" i="75"/>
  <c r="T33" i="75"/>
  <c r="Q33" i="75"/>
  <c r="HN32" i="75"/>
  <c r="HM32" i="75"/>
  <c r="HJ32" i="75"/>
  <c r="HG32" i="75"/>
  <c r="HD32" i="75"/>
  <c r="HA32" i="75"/>
  <c r="GZ32" i="75"/>
  <c r="GW32" i="75"/>
  <c r="GT32" i="75"/>
  <c r="GQ32" i="75"/>
  <c r="GN32" i="75"/>
  <c r="GM32" i="75"/>
  <c r="GJ32" i="75"/>
  <c r="GG32" i="75"/>
  <c r="GD32" i="75"/>
  <c r="GA32" i="75"/>
  <c r="FZ32" i="75"/>
  <c r="FW32" i="75"/>
  <c r="FT32" i="75"/>
  <c r="FQ32" i="75"/>
  <c r="FN32" i="75"/>
  <c r="FM32" i="75"/>
  <c r="FJ32" i="75"/>
  <c r="FG32" i="75"/>
  <c r="FD32" i="75"/>
  <c r="FA32" i="75"/>
  <c r="EZ32" i="75"/>
  <c r="EW32" i="75"/>
  <c r="ET32" i="75"/>
  <c r="EQ32" i="75"/>
  <c r="EN32" i="75"/>
  <c r="EM32" i="75"/>
  <c r="EJ32" i="75"/>
  <c r="EG32" i="75"/>
  <c r="ED32" i="75"/>
  <c r="EA32" i="75"/>
  <c r="DZ32" i="75"/>
  <c r="DW32" i="75"/>
  <c r="DT32" i="75"/>
  <c r="DQ32" i="75"/>
  <c r="DN32" i="75"/>
  <c r="DM32" i="75"/>
  <c r="DJ32" i="75"/>
  <c r="DG32" i="75"/>
  <c r="DD32" i="75"/>
  <c r="DA32" i="75"/>
  <c r="CZ32" i="75"/>
  <c r="CW32" i="75"/>
  <c r="CT32" i="75"/>
  <c r="CQ32" i="75"/>
  <c r="CN32" i="75"/>
  <c r="CM32" i="75"/>
  <c r="CJ32" i="75"/>
  <c r="CG32" i="75"/>
  <c r="CD32" i="75"/>
  <c r="CA32" i="75"/>
  <c r="BZ32" i="75"/>
  <c r="BW32" i="75"/>
  <c r="BT32" i="75"/>
  <c r="BQ32" i="75"/>
  <c r="BN32" i="75"/>
  <c r="BM32" i="75"/>
  <c r="BJ32" i="75"/>
  <c r="BG32" i="75"/>
  <c r="BD32" i="75"/>
  <c r="BA32" i="75"/>
  <c r="AZ32" i="75"/>
  <c r="AW32" i="75"/>
  <c r="AT32" i="75"/>
  <c r="AQ32" i="75"/>
  <c r="AN32" i="75"/>
  <c r="AM32" i="75"/>
  <c r="AJ32" i="75"/>
  <c r="AG32" i="75"/>
  <c r="AD32" i="75"/>
  <c r="AA32" i="75"/>
  <c r="Z32" i="75"/>
  <c r="W32" i="75"/>
  <c r="T32" i="75"/>
  <c r="Q32" i="75"/>
  <c r="HM31" i="75"/>
  <c r="HJ31" i="75"/>
  <c r="HD31" i="75"/>
  <c r="HN31" i="75" s="1"/>
  <c r="GZ31" i="75"/>
  <c r="GW31" i="75"/>
  <c r="GQ31" i="75"/>
  <c r="HA31" i="75" s="1"/>
  <c r="GM31" i="75"/>
  <c r="GJ31" i="75"/>
  <c r="GD31" i="75"/>
  <c r="GN31" i="75" s="1"/>
  <c r="GA31" i="75"/>
  <c r="FZ31" i="75"/>
  <c r="FW31" i="75"/>
  <c r="FT31" i="75"/>
  <c r="FQ31" i="75"/>
  <c r="FM31" i="75"/>
  <c r="FJ31" i="75"/>
  <c r="FD31" i="75"/>
  <c r="FG31" i="75" s="1"/>
  <c r="FA31" i="75"/>
  <c r="EZ31" i="75"/>
  <c r="EW31" i="75"/>
  <c r="ET31" i="75"/>
  <c r="EQ31" i="75"/>
  <c r="EM31" i="75"/>
  <c r="EJ31" i="75"/>
  <c r="ED31" i="75"/>
  <c r="EG31" i="75" s="1"/>
  <c r="DZ31" i="75"/>
  <c r="DW31" i="75"/>
  <c r="DT31" i="75"/>
  <c r="DQ31" i="75"/>
  <c r="EA31" i="75" s="1"/>
  <c r="DN31" i="75"/>
  <c r="DM31" i="75"/>
  <c r="DJ31" i="75"/>
  <c r="DG31" i="75"/>
  <c r="DD31" i="75"/>
  <c r="CZ31" i="75"/>
  <c r="CW31" i="75"/>
  <c r="CQ31" i="75"/>
  <c r="DA31" i="75" s="1"/>
  <c r="CM31" i="75"/>
  <c r="CJ31" i="75"/>
  <c r="CD31" i="75"/>
  <c r="CG31" i="75" s="1"/>
  <c r="BZ31" i="75"/>
  <c r="BW31" i="75"/>
  <c r="BQ31" i="75"/>
  <c r="BT31" i="75" s="1"/>
  <c r="BM31" i="75"/>
  <c r="BJ31" i="75"/>
  <c r="BD31" i="75"/>
  <c r="BG31" i="75" s="1"/>
  <c r="AZ31" i="75"/>
  <c r="AW31" i="75"/>
  <c r="AQ31" i="75"/>
  <c r="AT31" i="75" s="1"/>
  <c r="AM31" i="75"/>
  <c r="AJ31" i="75"/>
  <c r="AD31" i="75"/>
  <c r="AG31" i="75" s="1"/>
  <c r="Z31" i="75"/>
  <c r="W31" i="75"/>
  <c r="Q31" i="75"/>
  <c r="AA31" i="75" s="1"/>
  <c r="HM30" i="75"/>
  <c r="HJ30" i="75"/>
  <c r="HD30" i="75"/>
  <c r="HG30" i="75" s="1"/>
  <c r="GZ30" i="75"/>
  <c r="GW30" i="75"/>
  <c r="GQ30" i="75"/>
  <c r="HA30" i="75" s="1"/>
  <c r="GM30" i="75"/>
  <c r="GJ30" i="75"/>
  <c r="GD30" i="75"/>
  <c r="GN30" i="75" s="1"/>
  <c r="FZ30" i="75"/>
  <c r="FW30" i="75"/>
  <c r="FQ30" i="75"/>
  <c r="FT30" i="75" s="1"/>
  <c r="FM30" i="75"/>
  <c r="FJ30" i="75"/>
  <c r="FD30" i="75"/>
  <c r="FN30" i="75" s="1"/>
  <c r="FA30" i="75"/>
  <c r="EZ30" i="75"/>
  <c r="EW30" i="75"/>
  <c r="ET30" i="75"/>
  <c r="EQ30" i="75"/>
  <c r="EM30" i="75"/>
  <c r="EJ30" i="75"/>
  <c r="ED30" i="75"/>
  <c r="EN30" i="75" s="1"/>
  <c r="DZ30" i="75"/>
  <c r="DW30" i="75"/>
  <c r="DT30" i="75"/>
  <c r="DQ30" i="75"/>
  <c r="EA30" i="75" s="1"/>
  <c r="DN30" i="75"/>
  <c r="DM30" i="75"/>
  <c r="DJ30" i="75"/>
  <c r="DG30" i="75"/>
  <c r="DD30" i="75"/>
  <c r="CZ30" i="75"/>
  <c r="CW30" i="75"/>
  <c r="CQ30" i="75"/>
  <c r="CT30" i="75" s="1"/>
  <c r="CM30" i="75"/>
  <c r="CJ30" i="75"/>
  <c r="CD30" i="75"/>
  <c r="CG30" i="75" s="1"/>
  <c r="BZ30" i="75"/>
  <c r="BW30" i="75"/>
  <c r="BQ30" i="75"/>
  <c r="BT30" i="75" s="1"/>
  <c r="BM30" i="75"/>
  <c r="BJ30" i="75"/>
  <c r="BD30" i="75"/>
  <c r="BN30" i="75" s="1"/>
  <c r="AZ30" i="75"/>
  <c r="AW30" i="75"/>
  <c r="AQ30" i="75"/>
  <c r="AT30" i="75" s="1"/>
  <c r="AM30" i="75"/>
  <c r="AJ30" i="75"/>
  <c r="AD30" i="75"/>
  <c r="AN30" i="75" s="1"/>
  <c r="Z30" i="75"/>
  <c r="W30" i="75"/>
  <c r="Q30" i="75"/>
  <c r="AA30" i="75" s="1"/>
  <c r="HN29" i="75"/>
  <c r="HM29" i="75"/>
  <c r="HJ29" i="75"/>
  <c r="HG29" i="75"/>
  <c r="HD29" i="75"/>
  <c r="HA29" i="75"/>
  <c r="GZ29" i="75"/>
  <c r="GW29" i="75"/>
  <c r="GT29" i="75"/>
  <c r="GQ29" i="75"/>
  <c r="GN29" i="75"/>
  <c r="GM29" i="75"/>
  <c r="GJ29" i="75"/>
  <c r="GG29" i="75"/>
  <c r="GD29" i="75"/>
  <c r="GA29" i="75"/>
  <c r="FZ29" i="75"/>
  <c r="FW29" i="75"/>
  <c r="FT29" i="75"/>
  <c r="FQ29" i="75"/>
  <c r="FN29" i="75"/>
  <c r="FM29" i="75"/>
  <c r="FJ29" i="75"/>
  <c r="FG29" i="75"/>
  <c r="FD29" i="75"/>
  <c r="FA29" i="75"/>
  <c r="EZ29" i="75"/>
  <c r="EW29" i="75"/>
  <c r="ET29" i="75"/>
  <c r="EQ29" i="75"/>
  <c r="EN29" i="75"/>
  <c r="EM29" i="75"/>
  <c r="EJ29" i="75"/>
  <c r="EG29" i="75"/>
  <c r="ED29" i="75"/>
  <c r="EA29" i="75"/>
  <c r="DZ29" i="75"/>
  <c r="DW29" i="75"/>
  <c r="DT29" i="75"/>
  <c r="DQ29" i="75"/>
  <c r="DN29" i="75"/>
  <c r="DM29" i="75"/>
  <c r="DJ29" i="75"/>
  <c r="DG29" i="75"/>
  <c r="DD29" i="75"/>
  <c r="DA29" i="75"/>
  <c r="CZ29" i="75"/>
  <c r="CW29" i="75"/>
  <c r="CT29" i="75"/>
  <c r="CQ29" i="75"/>
  <c r="CN29" i="75"/>
  <c r="CM29" i="75"/>
  <c r="CJ29" i="75"/>
  <c r="CG29" i="75"/>
  <c r="CD29" i="75"/>
  <c r="CA29" i="75"/>
  <c r="BZ29" i="75"/>
  <c r="BW29" i="75"/>
  <c r="BT29" i="75"/>
  <c r="BQ29" i="75"/>
  <c r="BN29" i="75"/>
  <c r="BM29" i="75"/>
  <c r="BJ29" i="75"/>
  <c r="BG29" i="75"/>
  <c r="BD29" i="75"/>
  <c r="BA29" i="75"/>
  <c r="AZ29" i="75"/>
  <c r="AW29" i="75"/>
  <c r="AT29" i="75"/>
  <c r="AQ29" i="75"/>
  <c r="AN29" i="75"/>
  <c r="AM29" i="75"/>
  <c r="AJ29" i="75"/>
  <c r="AG29" i="75"/>
  <c r="AD29" i="75"/>
  <c r="AA29" i="75"/>
  <c r="Z29" i="75"/>
  <c r="W29" i="75"/>
  <c r="T29" i="75"/>
  <c r="Q29" i="75"/>
  <c r="HN28" i="75"/>
  <c r="HM28" i="75"/>
  <c r="HJ28" i="75"/>
  <c r="HG28" i="75"/>
  <c r="HD28" i="75"/>
  <c r="HA28" i="75"/>
  <c r="GZ28" i="75"/>
  <c r="GW28" i="75"/>
  <c r="GT28" i="75"/>
  <c r="GQ28" i="75"/>
  <c r="GN28" i="75"/>
  <c r="GM28" i="75"/>
  <c r="GJ28" i="75"/>
  <c r="GG28" i="75"/>
  <c r="GD28" i="75"/>
  <c r="GA28" i="75"/>
  <c r="FZ28" i="75"/>
  <c r="FW28" i="75"/>
  <c r="FT28" i="75"/>
  <c r="FQ28" i="75"/>
  <c r="FN28" i="75"/>
  <c r="FM28" i="75"/>
  <c r="FJ28" i="75"/>
  <c r="FG28" i="75"/>
  <c r="FD28" i="75"/>
  <c r="FA28" i="75"/>
  <c r="EZ28" i="75"/>
  <c r="EW28" i="75"/>
  <c r="ET28" i="75"/>
  <c r="EQ28" i="75"/>
  <c r="EN28" i="75"/>
  <c r="EM28" i="75"/>
  <c r="EJ28" i="75"/>
  <c r="EG28" i="75"/>
  <c r="ED28" i="75"/>
  <c r="EA28" i="75"/>
  <c r="DZ28" i="75"/>
  <c r="DW28" i="75"/>
  <c r="DT28" i="75"/>
  <c r="DQ28" i="75"/>
  <c r="DN28" i="75"/>
  <c r="DM28" i="75"/>
  <c r="DJ28" i="75"/>
  <c r="DG28" i="75"/>
  <c r="DD28" i="75"/>
  <c r="DA28" i="75"/>
  <c r="CZ28" i="75"/>
  <c r="CW28" i="75"/>
  <c r="CT28" i="75"/>
  <c r="CQ28" i="75"/>
  <c r="CN28" i="75"/>
  <c r="CM28" i="75"/>
  <c r="CJ28" i="75"/>
  <c r="CG28" i="75"/>
  <c r="CD28" i="75"/>
  <c r="CA28" i="75"/>
  <c r="BZ28" i="75"/>
  <c r="BW28" i="75"/>
  <c r="BT28" i="75"/>
  <c r="BQ28" i="75"/>
  <c r="BN28" i="75"/>
  <c r="BM28" i="75"/>
  <c r="BJ28" i="75"/>
  <c r="BG28" i="75"/>
  <c r="BD28" i="75"/>
  <c r="BA28" i="75"/>
  <c r="AZ28" i="75"/>
  <c r="AW28" i="75"/>
  <c r="AT28" i="75"/>
  <c r="AQ28" i="75"/>
  <c r="AN28" i="75"/>
  <c r="AM28" i="75"/>
  <c r="AJ28" i="75"/>
  <c r="AG28" i="75"/>
  <c r="AD28" i="75"/>
  <c r="AA28" i="75"/>
  <c r="Z28" i="75"/>
  <c r="W28" i="75"/>
  <c r="T28" i="75"/>
  <c r="Q28" i="75"/>
  <c r="HN27" i="75"/>
  <c r="HM27" i="75"/>
  <c r="HJ27" i="75"/>
  <c r="HG27" i="75"/>
  <c r="HD27" i="75"/>
  <c r="HA27" i="75"/>
  <c r="GZ27" i="75"/>
  <c r="GW27" i="75"/>
  <c r="GT27" i="75"/>
  <c r="GQ27" i="75"/>
  <c r="GN27" i="75"/>
  <c r="GM27" i="75"/>
  <c r="GJ27" i="75"/>
  <c r="GG27" i="75"/>
  <c r="GD27" i="75"/>
  <c r="GA27" i="75"/>
  <c r="FZ27" i="75"/>
  <c r="FW27" i="75"/>
  <c r="FT27" i="75"/>
  <c r="FQ27" i="75"/>
  <c r="FN27" i="75"/>
  <c r="FM27" i="75"/>
  <c r="FJ27" i="75"/>
  <c r="FG27" i="75"/>
  <c r="FD27" i="75"/>
  <c r="FA27" i="75"/>
  <c r="EZ27" i="75"/>
  <c r="EW27" i="75"/>
  <c r="ET27" i="75"/>
  <c r="EQ27" i="75"/>
  <c r="EN27" i="75"/>
  <c r="EM27" i="75"/>
  <c r="EJ27" i="75"/>
  <c r="EG27" i="75"/>
  <c r="ED27" i="75"/>
  <c r="EA27" i="75"/>
  <c r="DZ27" i="75"/>
  <c r="DW27" i="75"/>
  <c r="DT27" i="75"/>
  <c r="DQ27" i="75"/>
  <c r="DN27" i="75"/>
  <c r="DM27" i="75"/>
  <c r="DJ27" i="75"/>
  <c r="DG27" i="75"/>
  <c r="DD27" i="75"/>
  <c r="DA27" i="75"/>
  <c r="CZ27" i="75"/>
  <c r="CW27" i="75"/>
  <c r="CT27" i="75"/>
  <c r="CQ27" i="75"/>
  <c r="CN27" i="75"/>
  <c r="CM27" i="75"/>
  <c r="CJ27" i="75"/>
  <c r="CG27" i="75"/>
  <c r="CD27" i="75"/>
  <c r="CA27" i="75"/>
  <c r="BZ27" i="75"/>
  <c r="BW27" i="75"/>
  <c r="BT27" i="75"/>
  <c r="BQ27" i="75"/>
  <c r="BN27" i="75"/>
  <c r="BM27" i="75"/>
  <c r="BJ27" i="75"/>
  <c r="BG27" i="75"/>
  <c r="BD27" i="75"/>
  <c r="BA27" i="75"/>
  <c r="AZ27" i="75"/>
  <c r="AW27" i="75"/>
  <c r="AT27" i="75"/>
  <c r="AQ27" i="75"/>
  <c r="AN27" i="75"/>
  <c r="AM27" i="75"/>
  <c r="AJ27" i="75"/>
  <c r="AG27" i="75"/>
  <c r="AD27" i="75"/>
  <c r="AA27" i="75"/>
  <c r="Z27" i="75"/>
  <c r="W27" i="75"/>
  <c r="T27" i="75"/>
  <c r="Q27" i="75"/>
  <c r="HN26" i="75"/>
  <c r="HM26" i="75"/>
  <c r="HJ26" i="75"/>
  <c r="HG26" i="75"/>
  <c r="HD26" i="75"/>
  <c r="GZ26" i="75"/>
  <c r="GW26" i="75"/>
  <c r="GQ26" i="75"/>
  <c r="HA26" i="75" s="1"/>
  <c r="GM26" i="75"/>
  <c r="GJ26" i="75"/>
  <c r="GG26" i="75"/>
  <c r="GD26" i="75"/>
  <c r="GN26" i="75" s="1"/>
  <c r="FZ26" i="75"/>
  <c r="FW26" i="75"/>
  <c r="FQ26" i="75"/>
  <c r="FT26" i="75" s="1"/>
  <c r="FM26" i="75"/>
  <c r="FJ26" i="75"/>
  <c r="FD26" i="75"/>
  <c r="FG26" i="75" s="1"/>
  <c r="FA26" i="75"/>
  <c r="EZ26" i="75"/>
  <c r="EW26" i="75"/>
  <c r="ET26" i="75"/>
  <c r="EQ26" i="75"/>
  <c r="EM26" i="75"/>
  <c r="EJ26" i="75"/>
  <c r="ED26" i="75"/>
  <c r="EN26" i="75" s="1"/>
  <c r="DZ26" i="75"/>
  <c r="DW26" i="75"/>
  <c r="DT26" i="75"/>
  <c r="DQ26" i="75"/>
  <c r="EA26" i="75" s="1"/>
  <c r="DN26" i="75"/>
  <c r="DM26" i="75"/>
  <c r="DJ26" i="75"/>
  <c r="DG26" i="75"/>
  <c r="DD26" i="75"/>
  <c r="CZ26" i="75"/>
  <c r="CW26" i="75"/>
  <c r="CT26" i="75"/>
  <c r="CQ26" i="75"/>
  <c r="DA26" i="75" s="1"/>
  <c r="CM26" i="75"/>
  <c r="CJ26" i="75"/>
  <c r="CD26" i="75"/>
  <c r="CN26" i="75" s="1"/>
  <c r="BZ26" i="75"/>
  <c r="BW26" i="75"/>
  <c r="BQ26" i="75"/>
  <c r="CA26" i="75" s="1"/>
  <c r="BN26" i="75"/>
  <c r="BM26" i="75"/>
  <c r="BJ26" i="75"/>
  <c r="BG26" i="75"/>
  <c r="BD26" i="75"/>
  <c r="AZ26" i="75"/>
  <c r="AW26" i="75"/>
  <c r="AQ26" i="75"/>
  <c r="AT26" i="75" s="1"/>
  <c r="AM26" i="75"/>
  <c r="AJ26" i="75"/>
  <c r="AD26" i="75"/>
  <c r="AG26" i="75" s="1"/>
  <c r="Z26" i="75"/>
  <c r="W26" i="75"/>
  <c r="Q26" i="75"/>
  <c r="T26" i="75" s="1"/>
  <c r="HN25" i="75"/>
  <c r="HM25" i="75"/>
  <c r="HJ25" i="75"/>
  <c r="HG25" i="75"/>
  <c r="HD25" i="75"/>
  <c r="HA25" i="75"/>
  <c r="GZ25" i="75"/>
  <c r="GW25" i="75"/>
  <c r="GT25" i="75"/>
  <c r="GQ25" i="75"/>
  <c r="GN25" i="75"/>
  <c r="GM25" i="75"/>
  <c r="GJ25" i="75"/>
  <c r="GG25" i="75"/>
  <c r="GD25" i="75"/>
  <c r="GA25" i="75"/>
  <c r="FZ25" i="75"/>
  <c r="FW25" i="75"/>
  <c r="FT25" i="75"/>
  <c r="FQ25" i="75"/>
  <c r="FN25" i="75"/>
  <c r="FM25" i="75"/>
  <c r="FJ25" i="75"/>
  <c r="FG25" i="75"/>
  <c r="FD25" i="75"/>
  <c r="FA25" i="75"/>
  <c r="EZ25" i="75"/>
  <c r="EW25" i="75"/>
  <c r="ET25" i="75"/>
  <c r="EQ25" i="75"/>
  <c r="EN25" i="75"/>
  <c r="EM25" i="75"/>
  <c r="EJ25" i="75"/>
  <c r="EG25" i="75"/>
  <c r="ED25" i="75"/>
  <c r="EA25" i="75"/>
  <c r="DZ25" i="75"/>
  <c r="DW25" i="75"/>
  <c r="DT25" i="75"/>
  <c r="DQ25" i="75"/>
  <c r="DN25" i="75"/>
  <c r="DM25" i="75"/>
  <c r="DJ25" i="75"/>
  <c r="DG25" i="75"/>
  <c r="DD25" i="75"/>
  <c r="DA25" i="75"/>
  <c r="CZ25" i="75"/>
  <c r="CW25" i="75"/>
  <c r="CT25" i="75"/>
  <c r="CQ25" i="75"/>
  <c r="CN25" i="75"/>
  <c r="CM25" i="75"/>
  <c r="CJ25" i="75"/>
  <c r="CG25" i="75"/>
  <c r="CD25" i="75"/>
  <c r="CA25" i="75"/>
  <c r="BZ25" i="75"/>
  <c r="BW25" i="75"/>
  <c r="BT25" i="75"/>
  <c r="BQ25" i="75"/>
  <c r="BN25" i="75"/>
  <c r="BM25" i="75"/>
  <c r="BJ25" i="75"/>
  <c r="BG25" i="75"/>
  <c r="BD25" i="75"/>
  <c r="BA25" i="75"/>
  <c r="AZ25" i="75"/>
  <c r="AW25" i="75"/>
  <c r="AT25" i="75"/>
  <c r="AQ25" i="75"/>
  <c r="AN25" i="75"/>
  <c r="AM25" i="75"/>
  <c r="AJ25" i="75"/>
  <c r="AG25" i="75"/>
  <c r="AD25" i="75"/>
  <c r="AA25" i="75"/>
  <c r="Z25" i="75"/>
  <c r="W25" i="75"/>
  <c r="T25" i="75"/>
  <c r="Q25" i="75"/>
  <c r="HN24" i="75"/>
  <c r="HM24" i="75"/>
  <c r="HJ24" i="75"/>
  <c r="HG24" i="75"/>
  <c r="HD24" i="75"/>
  <c r="HA24" i="75"/>
  <c r="GZ24" i="75"/>
  <c r="GW24" i="75"/>
  <c r="GT24" i="75"/>
  <c r="GQ24" i="75"/>
  <c r="GN24" i="75"/>
  <c r="GM24" i="75"/>
  <c r="GJ24" i="75"/>
  <c r="GG24" i="75"/>
  <c r="GD24" i="75"/>
  <c r="GA24" i="75"/>
  <c r="FZ24" i="75"/>
  <c r="FW24" i="75"/>
  <c r="FT24" i="75"/>
  <c r="FQ24" i="75"/>
  <c r="FN24" i="75"/>
  <c r="FM24" i="75"/>
  <c r="FJ24" i="75"/>
  <c r="FG24" i="75"/>
  <c r="FD24" i="75"/>
  <c r="FA24" i="75"/>
  <c r="EZ24" i="75"/>
  <c r="EW24" i="75"/>
  <c r="ET24" i="75"/>
  <c r="EQ24" i="75"/>
  <c r="EN24" i="75"/>
  <c r="EM24" i="75"/>
  <c r="EJ24" i="75"/>
  <c r="EG24" i="75"/>
  <c r="ED24" i="75"/>
  <c r="EA24" i="75"/>
  <c r="DZ24" i="75"/>
  <c r="DW24" i="75"/>
  <c r="DT24" i="75"/>
  <c r="DQ24" i="75"/>
  <c r="DN24" i="75"/>
  <c r="DM24" i="75"/>
  <c r="DJ24" i="75"/>
  <c r="DG24" i="75"/>
  <c r="DD24" i="75"/>
  <c r="DA24" i="75"/>
  <c r="CZ24" i="75"/>
  <c r="CW24" i="75"/>
  <c r="CT24" i="75"/>
  <c r="CQ24" i="75"/>
  <c r="CN24" i="75"/>
  <c r="CM24" i="75"/>
  <c r="CJ24" i="75"/>
  <c r="CG24" i="75"/>
  <c r="CD24" i="75"/>
  <c r="CA24" i="75"/>
  <c r="BZ24" i="75"/>
  <c r="BW24" i="75"/>
  <c r="BT24" i="75"/>
  <c r="BQ24" i="75"/>
  <c r="BN24" i="75"/>
  <c r="BM24" i="75"/>
  <c r="BJ24" i="75"/>
  <c r="BG24" i="75"/>
  <c r="BD24" i="75"/>
  <c r="BA24" i="75"/>
  <c r="AZ24" i="75"/>
  <c r="AW24" i="75"/>
  <c r="AT24" i="75"/>
  <c r="AQ24" i="75"/>
  <c r="AN24" i="75"/>
  <c r="AM24" i="75"/>
  <c r="AJ24" i="75"/>
  <c r="AG24" i="75"/>
  <c r="AD24" i="75"/>
  <c r="AA24" i="75"/>
  <c r="Z24" i="75"/>
  <c r="W24" i="75"/>
  <c r="T24" i="75"/>
  <c r="Q24" i="75"/>
  <c r="HN23" i="75"/>
  <c r="HM23" i="75"/>
  <c r="HJ23" i="75"/>
  <c r="HG23" i="75"/>
  <c r="HD23" i="75"/>
  <c r="HA23" i="75"/>
  <c r="GZ23" i="75"/>
  <c r="GW23" i="75"/>
  <c r="GT23" i="75"/>
  <c r="GQ23" i="75"/>
  <c r="GN23" i="75"/>
  <c r="GM23" i="75"/>
  <c r="GJ23" i="75"/>
  <c r="GG23" i="75"/>
  <c r="GD23" i="75"/>
  <c r="GA23" i="75"/>
  <c r="FZ23" i="75"/>
  <c r="FW23" i="75"/>
  <c r="FT23" i="75"/>
  <c r="FQ23" i="75"/>
  <c r="FN23" i="75"/>
  <c r="FM23" i="75"/>
  <c r="FJ23" i="75"/>
  <c r="FG23" i="75"/>
  <c r="FD23" i="75"/>
  <c r="FA23" i="75"/>
  <c r="EZ23" i="75"/>
  <c r="EW23" i="75"/>
  <c r="ET23" i="75"/>
  <c r="EQ23" i="75"/>
  <c r="EN23" i="75"/>
  <c r="EM23" i="75"/>
  <c r="EJ23" i="75"/>
  <c r="EG23" i="75"/>
  <c r="ED23" i="75"/>
  <c r="EA23" i="75"/>
  <c r="DZ23" i="75"/>
  <c r="DW23" i="75"/>
  <c r="DT23" i="75"/>
  <c r="DQ23" i="75"/>
  <c r="DN23" i="75"/>
  <c r="DM23" i="75"/>
  <c r="DJ23" i="75"/>
  <c r="DG23" i="75"/>
  <c r="DD23" i="75"/>
  <c r="DA23" i="75"/>
  <c r="CZ23" i="75"/>
  <c r="CW23" i="75"/>
  <c r="CT23" i="75"/>
  <c r="CQ23" i="75"/>
  <c r="CN23" i="75"/>
  <c r="CM23" i="75"/>
  <c r="CJ23" i="75"/>
  <c r="CG23" i="75"/>
  <c r="CD23" i="75"/>
  <c r="CA23" i="75"/>
  <c r="BZ23" i="75"/>
  <c r="BW23" i="75"/>
  <c r="BT23" i="75"/>
  <c r="BQ23" i="75"/>
  <c r="BN23" i="75"/>
  <c r="BM23" i="75"/>
  <c r="BJ23" i="75"/>
  <c r="BG23" i="75"/>
  <c r="BD23" i="75"/>
  <c r="BA23" i="75"/>
  <c r="AZ23" i="75"/>
  <c r="AW23" i="75"/>
  <c r="AT23" i="75"/>
  <c r="AQ23" i="75"/>
  <c r="AN23" i="75"/>
  <c r="AM23" i="75"/>
  <c r="AJ23" i="75"/>
  <c r="AG23" i="75"/>
  <c r="AD23" i="75"/>
  <c r="AA23" i="75"/>
  <c r="Z23" i="75"/>
  <c r="W23" i="75"/>
  <c r="T23" i="75"/>
  <c r="Q23" i="75"/>
  <c r="HN22" i="75"/>
  <c r="HM22" i="75"/>
  <c r="HJ22" i="75"/>
  <c r="HG22" i="75"/>
  <c r="HD22" i="75"/>
  <c r="GZ22" i="75"/>
  <c r="GW22" i="75"/>
  <c r="GQ22" i="75"/>
  <c r="GT22" i="75" s="1"/>
  <c r="GM22" i="75"/>
  <c r="GJ22" i="75"/>
  <c r="GD22" i="75"/>
  <c r="GG22" i="75" s="1"/>
  <c r="FZ22" i="75"/>
  <c r="FW22" i="75"/>
  <c r="FQ22" i="75"/>
  <c r="FT22" i="75" s="1"/>
  <c r="FM22" i="75"/>
  <c r="FJ22" i="75"/>
  <c r="FD22" i="75"/>
  <c r="FG22" i="75" s="1"/>
  <c r="EZ22" i="75"/>
  <c r="EW22" i="75"/>
  <c r="EQ22" i="75"/>
  <c r="FA22" i="75" s="1"/>
  <c r="EM22" i="75"/>
  <c r="EJ22" i="75"/>
  <c r="ED22" i="75"/>
  <c r="EN22" i="75" s="1"/>
  <c r="DZ22" i="75"/>
  <c r="DW22" i="75"/>
  <c r="DQ22" i="75"/>
  <c r="EA22" i="75" s="1"/>
  <c r="DN22" i="75"/>
  <c r="DM22" i="75"/>
  <c r="DJ22" i="75"/>
  <c r="DG22" i="75"/>
  <c r="DD22" i="75"/>
  <c r="DA22" i="75"/>
  <c r="CZ22" i="75"/>
  <c r="CW22" i="75"/>
  <c r="CT22" i="75"/>
  <c r="CQ22" i="75"/>
  <c r="CN22" i="75"/>
  <c r="CM22" i="75"/>
  <c r="CJ22" i="75"/>
  <c r="CG22" i="75"/>
  <c r="CD22" i="75"/>
  <c r="CA22" i="75"/>
  <c r="BZ22" i="75"/>
  <c r="BW22" i="75"/>
  <c r="BT22" i="75"/>
  <c r="BQ22" i="75"/>
  <c r="BM22" i="75"/>
  <c r="BJ22" i="75"/>
  <c r="BD22" i="75"/>
  <c r="BG22" i="75" s="1"/>
  <c r="BA22" i="75"/>
  <c r="AZ22" i="75"/>
  <c r="AW22" i="75"/>
  <c r="AT22" i="75"/>
  <c r="AQ22" i="75"/>
  <c r="AN22" i="75"/>
  <c r="AM22" i="75"/>
  <c r="AJ22" i="75"/>
  <c r="AG22" i="75"/>
  <c r="AD22" i="75"/>
  <c r="Z22" i="75"/>
  <c r="W22" i="75"/>
  <c r="Q22" i="75"/>
  <c r="AA22" i="75" s="1"/>
  <c r="HN21" i="75"/>
  <c r="HM21" i="75"/>
  <c r="HJ21" i="75"/>
  <c r="HG21" i="75"/>
  <c r="HD21" i="75"/>
  <c r="HA21" i="75"/>
  <c r="GZ21" i="75"/>
  <c r="GW21" i="75"/>
  <c r="GT21" i="75"/>
  <c r="GQ21" i="75"/>
  <c r="GN21" i="75"/>
  <c r="GM21" i="75"/>
  <c r="GJ21" i="75"/>
  <c r="GG21" i="75"/>
  <c r="GD21" i="75"/>
  <c r="GA21" i="75"/>
  <c r="FZ21" i="75"/>
  <c r="FW21" i="75"/>
  <c r="FT21" i="75"/>
  <c r="FQ21" i="75"/>
  <c r="FN21" i="75"/>
  <c r="FM21" i="75"/>
  <c r="FJ21" i="75"/>
  <c r="FG21" i="75"/>
  <c r="FD21" i="75"/>
  <c r="FA21" i="75"/>
  <c r="EZ21" i="75"/>
  <c r="EW21" i="75"/>
  <c r="ET21" i="75"/>
  <c r="EQ21" i="75"/>
  <c r="EN21" i="75"/>
  <c r="EM21" i="75"/>
  <c r="EJ21" i="75"/>
  <c r="EG21" i="75"/>
  <c r="ED21" i="75"/>
  <c r="EA21" i="75"/>
  <c r="DZ21" i="75"/>
  <c r="DW21" i="75"/>
  <c r="DT21" i="75"/>
  <c r="DQ21" i="75"/>
  <c r="DN21" i="75"/>
  <c r="DM21" i="75"/>
  <c r="DJ21" i="75"/>
  <c r="DG21" i="75"/>
  <c r="DD21" i="75"/>
  <c r="DA21" i="75"/>
  <c r="CZ21" i="75"/>
  <c r="CW21" i="75"/>
  <c r="CT21" i="75"/>
  <c r="CQ21" i="75"/>
  <c r="CN21" i="75"/>
  <c r="CM21" i="75"/>
  <c r="CJ21" i="75"/>
  <c r="CG21" i="75"/>
  <c r="CD21" i="75"/>
  <c r="CA21" i="75"/>
  <c r="BZ21" i="75"/>
  <c r="BW21" i="75"/>
  <c r="BT21" i="75"/>
  <c r="BQ21" i="75"/>
  <c r="BN21" i="75"/>
  <c r="BM21" i="75"/>
  <c r="BJ21" i="75"/>
  <c r="BG21" i="75"/>
  <c r="BD21" i="75"/>
  <c r="BA21" i="75"/>
  <c r="AZ21" i="75"/>
  <c r="AW21" i="75"/>
  <c r="AT21" i="75"/>
  <c r="AQ21" i="75"/>
  <c r="AN21" i="75"/>
  <c r="AM21" i="75"/>
  <c r="AJ21" i="75"/>
  <c r="AG21" i="75"/>
  <c r="AD21" i="75"/>
  <c r="AA21" i="75"/>
  <c r="Z21" i="75"/>
  <c r="W21" i="75"/>
  <c r="T21" i="75"/>
  <c r="Q21" i="75"/>
  <c r="HN20" i="75"/>
  <c r="HM20" i="75"/>
  <c r="HJ20" i="75"/>
  <c r="HG20" i="75"/>
  <c r="HD20" i="75"/>
  <c r="GZ20" i="75"/>
  <c r="GW20" i="75"/>
  <c r="GQ20" i="75"/>
  <c r="HA20" i="75" s="1"/>
  <c r="GM20" i="75"/>
  <c r="GJ20" i="75"/>
  <c r="GD20" i="75"/>
  <c r="GG20" i="75" s="1"/>
  <c r="FZ20" i="75"/>
  <c r="FW20" i="75"/>
  <c r="FQ20" i="75"/>
  <c r="GA20" i="75" s="1"/>
  <c r="FM20" i="75"/>
  <c r="FJ20" i="75"/>
  <c r="FD20" i="75"/>
  <c r="FG20" i="75" s="1"/>
  <c r="EZ20" i="75"/>
  <c r="EW20" i="75"/>
  <c r="EQ20" i="75"/>
  <c r="FA20" i="75" s="1"/>
  <c r="EM20" i="75"/>
  <c r="EJ20" i="75"/>
  <c r="ED20" i="75"/>
  <c r="EG20" i="75" s="1"/>
  <c r="DZ20" i="75"/>
  <c r="DW20" i="75"/>
  <c r="DQ20" i="75"/>
  <c r="DT20" i="75" s="1"/>
  <c r="DN20" i="75"/>
  <c r="DM20" i="75"/>
  <c r="DJ20" i="75"/>
  <c r="DG20" i="75"/>
  <c r="DD20" i="75"/>
  <c r="DA20" i="75"/>
  <c r="CZ20" i="75"/>
  <c r="CW20" i="75"/>
  <c r="CT20" i="75"/>
  <c r="CQ20" i="75"/>
  <c r="CN20" i="75"/>
  <c r="CM20" i="75"/>
  <c r="CJ20" i="75"/>
  <c r="CG20" i="75"/>
  <c r="CD20" i="75"/>
  <c r="CA20" i="75"/>
  <c r="BZ20" i="75"/>
  <c r="BW20" i="75"/>
  <c r="BT20" i="75"/>
  <c r="BQ20" i="75"/>
  <c r="BN20" i="75"/>
  <c r="BM20" i="75"/>
  <c r="BJ20" i="75"/>
  <c r="BG20" i="75"/>
  <c r="BD20" i="75"/>
  <c r="BA20" i="75"/>
  <c r="AZ20" i="75"/>
  <c r="AW20" i="75"/>
  <c r="AT20" i="75"/>
  <c r="AQ20" i="75"/>
  <c r="AN20" i="75"/>
  <c r="AM20" i="75"/>
  <c r="AJ20" i="75"/>
  <c r="AG20" i="75"/>
  <c r="AD20" i="75"/>
  <c r="Z20" i="75"/>
  <c r="W20" i="75"/>
  <c r="Q20" i="75"/>
  <c r="AA20" i="75" s="1"/>
  <c r="HN19" i="75"/>
  <c r="HM19" i="75"/>
  <c r="HJ19" i="75"/>
  <c r="HG19" i="75"/>
  <c r="HD19" i="75"/>
  <c r="HA19" i="75"/>
  <c r="GZ19" i="75"/>
  <c r="GW19" i="75"/>
  <c r="GT19" i="75"/>
  <c r="GQ19" i="75"/>
  <c r="GN19" i="75"/>
  <c r="GM19" i="75"/>
  <c r="GJ19" i="75"/>
  <c r="GG19" i="75"/>
  <c r="GD19" i="75"/>
  <c r="GA19" i="75"/>
  <c r="FZ19" i="75"/>
  <c r="FW19" i="75"/>
  <c r="FT19" i="75"/>
  <c r="FQ19" i="75"/>
  <c r="FN19" i="75"/>
  <c r="FM19" i="75"/>
  <c r="FJ19" i="75"/>
  <c r="FG19" i="75"/>
  <c r="FD19" i="75"/>
  <c r="FA19" i="75"/>
  <c r="EZ19" i="75"/>
  <c r="EW19" i="75"/>
  <c r="ET19" i="75"/>
  <c r="EQ19" i="75"/>
  <c r="EN19" i="75"/>
  <c r="EM19" i="75"/>
  <c r="EJ19" i="75"/>
  <c r="EG19" i="75"/>
  <c r="ED19" i="75"/>
  <c r="EA19" i="75"/>
  <c r="DZ19" i="75"/>
  <c r="DW19" i="75"/>
  <c r="DT19" i="75"/>
  <c r="DQ19" i="75"/>
  <c r="DN19" i="75"/>
  <c r="DM19" i="75"/>
  <c r="DJ19" i="75"/>
  <c r="DG19" i="75"/>
  <c r="DD19" i="75"/>
  <c r="DA19" i="75"/>
  <c r="CZ19" i="75"/>
  <c r="CW19" i="75"/>
  <c r="CT19" i="75"/>
  <c r="CQ19" i="75"/>
  <c r="CN19" i="75"/>
  <c r="CM19" i="75"/>
  <c r="CJ19" i="75"/>
  <c r="CG19" i="75"/>
  <c r="CD19" i="75"/>
  <c r="CA19" i="75"/>
  <c r="BZ19" i="75"/>
  <c r="BW19" i="75"/>
  <c r="BT19" i="75"/>
  <c r="BQ19" i="75"/>
  <c r="BN19" i="75"/>
  <c r="BM19" i="75"/>
  <c r="BJ19" i="75"/>
  <c r="BG19" i="75"/>
  <c r="BD19" i="75"/>
  <c r="BA19" i="75"/>
  <c r="AZ19" i="75"/>
  <c r="AW19" i="75"/>
  <c r="AT19" i="75"/>
  <c r="AQ19" i="75"/>
  <c r="AN19" i="75"/>
  <c r="AM19" i="75"/>
  <c r="AJ19" i="75"/>
  <c r="AG19" i="75"/>
  <c r="AD19" i="75"/>
  <c r="AA19" i="75"/>
  <c r="Z19" i="75"/>
  <c r="W19" i="75"/>
  <c r="T19" i="75"/>
  <c r="Q19" i="75"/>
  <c r="HN18" i="75"/>
  <c r="HM18" i="75"/>
  <c r="HJ18" i="75"/>
  <c r="HG18" i="75"/>
  <c r="HD18" i="75"/>
  <c r="HA18" i="75"/>
  <c r="GZ18" i="75"/>
  <c r="GW18" i="75"/>
  <c r="GT18" i="75"/>
  <c r="GQ18" i="75"/>
  <c r="GN18" i="75"/>
  <c r="GM18" i="75"/>
  <c r="GJ18" i="75"/>
  <c r="GG18" i="75"/>
  <c r="GD18" i="75"/>
  <c r="GA18" i="75"/>
  <c r="FZ18" i="75"/>
  <c r="FW18" i="75"/>
  <c r="FT18" i="75"/>
  <c r="FQ18" i="75"/>
  <c r="FN18" i="75"/>
  <c r="FM18" i="75"/>
  <c r="FJ18" i="75"/>
  <c r="FG18" i="75"/>
  <c r="FD18" i="75"/>
  <c r="FA18" i="75"/>
  <c r="EZ18" i="75"/>
  <c r="EW18" i="75"/>
  <c r="ET18" i="75"/>
  <c r="EQ18" i="75"/>
  <c r="EN18" i="75"/>
  <c r="EM18" i="75"/>
  <c r="EJ18" i="75"/>
  <c r="EG18" i="75"/>
  <c r="ED18" i="75"/>
  <c r="EA18" i="75"/>
  <c r="DZ18" i="75"/>
  <c r="DW18" i="75"/>
  <c r="DT18" i="75"/>
  <c r="DQ18" i="75"/>
  <c r="DN18" i="75"/>
  <c r="DM18" i="75"/>
  <c r="DJ18" i="75"/>
  <c r="DG18" i="75"/>
  <c r="DD18" i="75"/>
  <c r="DA18" i="75"/>
  <c r="CZ18" i="75"/>
  <c r="CW18" i="75"/>
  <c r="CT18" i="75"/>
  <c r="CQ18" i="75"/>
  <c r="CN18" i="75"/>
  <c r="CM18" i="75"/>
  <c r="CJ18" i="75"/>
  <c r="CG18" i="75"/>
  <c r="CD18" i="75"/>
  <c r="CA18" i="75"/>
  <c r="BZ18" i="75"/>
  <c r="BW18" i="75"/>
  <c r="BT18" i="75"/>
  <c r="BQ18" i="75"/>
  <c r="BN18" i="75"/>
  <c r="BM18" i="75"/>
  <c r="BJ18" i="75"/>
  <c r="BG18" i="75"/>
  <c r="BD18" i="75"/>
  <c r="BA18" i="75"/>
  <c r="AZ18" i="75"/>
  <c r="AW18" i="75"/>
  <c r="AT18" i="75"/>
  <c r="AQ18" i="75"/>
  <c r="AN18" i="75"/>
  <c r="AM18" i="75"/>
  <c r="AJ18" i="75"/>
  <c r="AG18" i="75"/>
  <c r="AD18" i="75"/>
  <c r="AA18" i="75"/>
  <c r="Z18" i="75"/>
  <c r="W18" i="75"/>
  <c r="T18" i="75"/>
  <c r="Q18" i="75"/>
  <c r="HM17" i="75"/>
  <c r="HJ17" i="75"/>
  <c r="HD17" i="75"/>
  <c r="HN17" i="75" s="1"/>
  <c r="HA17" i="75"/>
  <c r="GZ17" i="75"/>
  <c r="GW17" i="75"/>
  <c r="GT17" i="75"/>
  <c r="GQ17" i="75"/>
  <c r="GM17" i="75"/>
  <c r="GJ17" i="75"/>
  <c r="GD17" i="75"/>
  <c r="GG17" i="75" s="1"/>
  <c r="GA17" i="75"/>
  <c r="FZ17" i="75"/>
  <c r="FW17" i="75"/>
  <c r="FT17" i="75"/>
  <c r="FQ17" i="75"/>
  <c r="FN17" i="75"/>
  <c r="FM17" i="75"/>
  <c r="FJ17" i="75"/>
  <c r="FG17" i="75"/>
  <c r="FD17" i="75"/>
  <c r="FA17" i="75"/>
  <c r="EZ17" i="75"/>
  <c r="EW17" i="75"/>
  <c r="ET17" i="75"/>
  <c r="EQ17" i="75"/>
  <c r="EN17" i="75"/>
  <c r="EM17" i="75"/>
  <c r="EJ17" i="75"/>
  <c r="EG17" i="75"/>
  <c r="ED17" i="75"/>
  <c r="DZ17" i="75"/>
  <c r="DW17" i="75"/>
  <c r="DQ17" i="75"/>
  <c r="EA17" i="75" s="1"/>
  <c r="DM17" i="75"/>
  <c r="DJ17" i="75"/>
  <c r="DD17" i="75"/>
  <c r="DG17" i="75" s="1"/>
  <c r="CZ17" i="75"/>
  <c r="CW17" i="75"/>
  <c r="CQ17" i="75"/>
  <c r="CT17" i="75" s="1"/>
  <c r="CN17" i="75"/>
  <c r="CM17" i="75"/>
  <c r="CJ17" i="75"/>
  <c r="CG17" i="75"/>
  <c r="CD17" i="75"/>
  <c r="BZ17" i="75"/>
  <c r="BW17" i="75"/>
  <c r="BQ17" i="75"/>
  <c r="BT17" i="75" s="1"/>
  <c r="BM17" i="75"/>
  <c r="BJ17" i="75"/>
  <c r="BD17" i="75"/>
  <c r="BN17" i="75" s="1"/>
  <c r="BA17" i="75"/>
  <c r="AZ17" i="75"/>
  <c r="AW17" i="75"/>
  <c r="AT17" i="75"/>
  <c r="AQ17" i="75"/>
  <c r="AM17" i="75"/>
  <c r="AJ17" i="75"/>
  <c r="AD17" i="75"/>
  <c r="AG17" i="75" s="1"/>
  <c r="Z17" i="75"/>
  <c r="W17" i="75"/>
  <c r="Q17" i="75"/>
  <c r="AA17" i="75" s="1"/>
  <c r="HN16" i="75"/>
  <c r="HM16" i="75"/>
  <c r="HJ16" i="75"/>
  <c r="HG16" i="75"/>
  <c r="HD16" i="75"/>
  <c r="HA16" i="75"/>
  <c r="GZ16" i="75"/>
  <c r="GW16" i="75"/>
  <c r="GT16" i="75"/>
  <c r="GQ16" i="75"/>
  <c r="GN16" i="75"/>
  <c r="GM16" i="75"/>
  <c r="GJ16" i="75"/>
  <c r="GG16" i="75"/>
  <c r="GD16" i="75"/>
  <c r="GA16" i="75"/>
  <c r="FZ16" i="75"/>
  <c r="FW16" i="75"/>
  <c r="FT16" i="75"/>
  <c r="FQ16" i="75"/>
  <c r="FN16" i="75"/>
  <c r="FM16" i="75"/>
  <c r="FJ16" i="75"/>
  <c r="FG16" i="75"/>
  <c r="FD16" i="75"/>
  <c r="FA16" i="75"/>
  <c r="EZ16" i="75"/>
  <c r="EW16" i="75"/>
  <c r="ET16" i="75"/>
  <c r="EQ16" i="75"/>
  <c r="EN16" i="75"/>
  <c r="EM16" i="75"/>
  <c r="EJ16" i="75"/>
  <c r="EG16" i="75"/>
  <c r="ED16" i="75"/>
  <c r="EA16" i="75"/>
  <c r="DZ16" i="75"/>
  <c r="DW16" i="75"/>
  <c r="DT16" i="75"/>
  <c r="DQ16" i="75"/>
  <c r="DN16" i="75"/>
  <c r="DM16" i="75"/>
  <c r="DJ16" i="75"/>
  <c r="DG16" i="75"/>
  <c r="DD16" i="75"/>
  <c r="DA16" i="75"/>
  <c r="CZ16" i="75"/>
  <c r="CW16" i="75"/>
  <c r="CT16" i="75"/>
  <c r="CQ16" i="75"/>
  <c r="CN16" i="75"/>
  <c r="CM16" i="75"/>
  <c r="CJ16" i="75"/>
  <c r="CG16" i="75"/>
  <c r="CD16" i="75"/>
  <c r="CA16" i="75"/>
  <c r="BZ16" i="75"/>
  <c r="BW16" i="75"/>
  <c r="BT16" i="75"/>
  <c r="BQ16" i="75"/>
  <c r="BN16" i="75"/>
  <c r="BM16" i="75"/>
  <c r="BJ16" i="75"/>
  <c r="BG16" i="75"/>
  <c r="BD16" i="75"/>
  <c r="BA16" i="75"/>
  <c r="AZ16" i="75"/>
  <c r="AW16" i="75"/>
  <c r="AT16" i="75"/>
  <c r="AQ16" i="75"/>
  <c r="AN16" i="75"/>
  <c r="AM16" i="75"/>
  <c r="AJ16" i="75"/>
  <c r="AG16" i="75"/>
  <c r="AD16" i="75"/>
  <c r="AA16" i="75"/>
  <c r="Z16" i="75"/>
  <c r="W16" i="75"/>
  <c r="T16" i="75"/>
  <c r="Q16" i="75"/>
  <c r="HN15" i="75"/>
  <c r="HM15" i="75"/>
  <c r="HJ15" i="75"/>
  <c r="HG15" i="75"/>
  <c r="HD15" i="75"/>
  <c r="HA15" i="75"/>
  <c r="GZ15" i="75"/>
  <c r="GW15" i="75"/>
  <c r="GT15" i="75"/>
  <c r="GQ15" i="75"/>
  <c r="GM15" i="75"/>
  <c r="GJ15" i="75"/>
  <c r="GD15" i="75"/>
  <c r="GG15" i="75" s="1"/>
  <c r="GA15" i="75"/>
  <c r="FZ15" i="75"/>
  <c r="FW15" i="75"/>
  <c r="FT15" i="75"/>
  <c r="FQ15" i="75"/>
  <c r="FM15" i="75"/>
  <c r="FJ15" i="75"/>
  <c r="FD15" i="75"/>
  <c r="FG15" i="75" s="1"/>
  <c r="EZ15" i="75"/>
  <c r="EW15" i="75"/>
  <c r="EQ15" i="75"/>
  <c r="ET15" i="75" s="1"/>
  <c r="EM15" i="75"/>
  <c r="EJ15" i="75"/>
  <c r="ED15" i="75"/>
  <c r="EN15" i="75" s="1"/>
  <c r="DZ15" i="75"/>
  <c r="DW15" i="75"/>
  <c r="DQ15" i="75"/>
  <c r="DT15" i="75" s="1"/>
  <c r="DN15" i="75"/>
  <c r="DM15" i="75"/>
  <c r="DJ15" i="75"/>
  <c r="DG15" i="75"/>
  <c r="DD15" i="75"/>
  <c r="DA15" i="75"/>
  <c r="CZ15" i="75"/>
  <c r="CW15" i="75"/>
  <c r="CT15" i="75"/>
  <c r="CQ15" i="75"/>
  <c r="CN15" i="75"/>
  <c r="CM15" i="75"/>
  <c r="CJ15" i="75"/>
  <c r="CG15" i="75"/>
  <c r="CD15" i="75"/>
  <c r="CA15" i="75"/>
  <c r="BZ15" i="75"/>
  <c r="BW15" i="75"/>
  <c r="BT15" i="75"/>
  <c r="BQ15" i="75"/>
  <c r="BN15" i="75"/>
  <c r="BM15" i="75"/>
  <c r="BJ15" i="75"/>
  <c r="BG15" i="75"/>
  <c r="BD15" i="75"/>
  <c r="BA15" i="75"/>
  <c r="AZ15" i="75"/>
  <c r="AW15" i="75"/>
  <c r="AT15" i="75"/>
  <c r="AQ15" i="75"/>
  <c r="AN15" i="75"/>
  <c r="AM15" i="75"/>
  <c r="AJ15" i="75"/>
  <c r="AG15" i="75"/>
  <c r="AD15" i="75"/>
  <c r="Z15" i="75"/>
  <c r="W15" i="75"/>
  <c r="Q15" i="75"/>
  <c r="AA15" i="75" s="1"/>
  <c r="HN14" i="75"/>
  <c r="HM14" i="75"/>
  <c r="HJ14" i="75"/>
  <c r="HG14" i="75"/>
  <c r="HD14" i="75"/>
  <c r="HA14" i="75"/>
  <c r="GZ14" i="75"/>
  <c r="GW14" i="75"/>
  <c r="GT14" i="75"/>
  <c r="GQ14" i="75"/>
  <c r="GN14" i="75"/>
  <c r="GM14" i="75"/>
  <c r="GJ14" i="75"/>
  <c r="GG14" i="75"/>
  <c r="GD14" i="75"/>
  <c r="GA14" i="75"/>
  <c r="FZ14" i="75"/>
  <c r="FW14" i="75"/>
  <c r="FT14" i="75"/>
  <c r="FQ14" i="75"/>
  <c r="FN14" i="75"/>
  <c r="FM14" i="75"/>
  <c r="FJ14" i="75"/>
  <c r="FG14" i="75"/>
  <c r="FD14" i="75"/>
  <c r="FA14" i="75"/>
  <c r="EZ14" i="75"/>
  <c r="EW14" i="75"/>
  <c r="ET14" i="75"/>
  <c r="EQ14" i="75"/>
  <c r="EN14" i="75"/>
  <c r="EM14" i="75"/>
  <c r="EJ14" i="75"/>
  <c r="EG14" i="75"/>
  <c r="ED14" i="75"/>
  <c r="EA14" i="75"/>
  <c r="DZ14" i="75"/>
  <c r="DW14" i="75"/>
  <c r="DT14" i="75"/>
  <c r="DQ14" i="75"/>
  <c r="DN14" i="75"/>
  <c r="DM14" i="75"/>
  <c r="DJ14" i="75"/>
  <c r="DG14" i="75"/>
  <c r="DD14" i="75"/>
  <c r="DA14" i="75"/>
  <c r="CZ14" i="75"/>
  <c r="CW14" i="75"/>
  <c r="CT14" i="75"/>
  <c r="CQ14" i="75"/>
  <c r="CM14" i="75"/>
  <c r="CJ14" i="75"/>
  <c r="CG14" i="75"/>
  <c r="CD14" i="75"/>
  <c r="BZ14" i="75"/>
  <c r="BW14" i="75"/>
  <c r="BT14" i="75"/>
  <c r="BQ14" i="75"/>
  <c r="BN14" i="75"/>
  <c r="BM14" i="75"/>
  <c r="BJ14" i="75"/>
  <c r="BG14" i="75"/>
  <c r="BD14" i="75"/>
  <c r="BA14" i="75"/>
  <c r="AZ14" i="75"/>
  <c r="AW14" i="75"/>
  <c r="AT14" i="75"/>
  <c r="AQ14" i="75"/>
  <c r="AM14" i="75"/>
  <c r="AJ14" i="75"/>
  <c r="AG14" i="75"/>
  <c r="AD14" i="75"/>
  <c r="Z14" i="75"/>
  <c r="W14" i="75"/>
  <c r="T14" i="75"/>
  <c r="Q14" i="75"/>
  <c r="HN13" i="75"/>
  <c r="HM13" i="75"/>
  <c r="HJ13" i="75"/>
  <c r="HG13" i="75"/>
  <c r="HD13" i="75"/>
  <c r="HA13" i="75"/>
  <c r="GZ13" i="75"/>
  <c r="GW13" i="75"/>
  <c r="GT13" i="75"/>
  <c r="GQ13" i="75"/>
  <c r="GN13" i="75"/>
  <c r="GM13" i="75"/>
  <c r="GJ13" i="75"/>
  <c r="GG13" i="75"/>
  <c r="GD13" i="75"/>
  <c r="GA13" i="75"/>
  <c r="FZ13" i="75"/>
  <c r="FW13" i="75"/>
  <c r="FT13" i="75"/>
  <c r="FQ13" i="75"/>
  <c r="FN13" i="75"/>
  <c r="FM13" i="75"/>
  <c r="FJ13" i="75"/>
  <c r="FG13" i="75"/>
  <c r="FD13" i="75"/>
  <c r="FA13" i="75"/>
  <c r="EZ13" i="75"/>
  <c r="EW13" i="75"/>
  <c r="ET13" i="75"/>
  <c r="EQ13" i="75"/>
  <c r="EN13" i="75"/>
  <c r="EM13" i="75"/>
  <c r="EJ13" i="75"/>
  <c r="EG13" i="75"/>
  <c r="ED13" i="75"/>
  <c r="EA13" i="75"/>
  <c r="DZ13" i="75"/>
  <c r="DW13" i="75"/>
  <c r="DT13" i="75"/>
  <c r="DQ13" i="75"/>
  <c r="DN13" i="75"/>
  <c r="DM13" i="75"/>
  <c r="DJ13" i="75"/>
  <c r="DG13" i="75"/>
  <c r="DD13" i="75"/>
  <c r="DA13" i="75"/>
  <c r="CZ13" i="75"/>
  <c r="CW13" i="75"/>
  <c r="CT13" i="75"/>
  <c r="CQ13" i="75"/>
  <c r="CN13" i="75"/>
  <c r="CM13" i="75"/>
  <c r="CJ13" i="75"/>
  <c r="CG13" i="75"/>
  <c r="CD13" i="75"/>
  <c r="CA13" i="75"/>
  <c r="BZ13" i="75"/>
  <c r="BW13" i="75"/>
  <c r="BT13" i="75"/>
  <c r="BQ13" i="75"/>
  <c r="BN13" i="75"/>
  <c r="BM13" i="75"/>
  <c r="BJ13" i="75"/>
  <c r="BG13" i="75"/>
  <c r="BD13" i="75"/>
  <c r="BA13" i="75"/>
  <c r="AZ13" i="75"/>
  <c r="AW13" i="75"/>
  <c r="AT13" i="75"/>
  <c r="AQ13" i="75"/>
  <c r="AN13" i="75"/>
  <c r="AM13" i="75"/>
  <c r="AJ13" i="75"/>
  <c r="AG13" i="75"/>
  <c r="AD13" i="75"/>
  <c r="AA13" i="75"/>
  <c r="Z13" i="75"/>
  <c r="W13" i="75"/>
  <c r="T13" i="75"/>
  <c r="Q13" i="75"/>
  <c r="HN12" i="75"/>
  <c r="HM12" i="75"/>
  <c r="HJ12" i="75"/>
  <c r="HG12" i="75"/>
  <c r="HD12" i="75"/>
  <c r="HA12" i="75"/>
  <c r="GZ12" i="75"/>
  <c r="GW12" i="75"/>
  <c r="GT12" i="75"/>
  <c r="GQ12" i="75"/>
  <c r="GN12" i="75"/>
  <c r="GM12" i="75"/>
  <c r="GJ12" i="75"/>
  <c r="GG12" i="75"/>
  <c r="GD12" i="75"/>
  <c r="GA12" i="75"/>
  <c r="FZ12" i="75"/>
  <c r="FW12" i="75"/>
  <c r="FT12" i="75"/>
  <c r="FQ12" i="75"/>
  <c r="FN12" i="75"/>
  <c r="FM12" i="75"/>
  <c r="FJ12" i="75"/>
  <c r="FG12" i="75"/>
  <c r="FD12" i="75"/>
  <c r="FA12" i="75"/>
  <c r="EZ12" i="75"/>
  <c r="EW12" i="75"/>
  <c r="ET12" i="75"/>
  <c r="EQ12" i="75"/>
  <c r="EN12" i="75"/>
  <c r="EM12" i="75"/>
  <c r="EJ12" i="75"/>
  <c r="EG12" i="75"/>
  <c r="ED12" i="75"/>
  <c r="EA12" i="75"/>
  <c r="DZ12" i="75"/>
  <c r="DW12" i="75"/>
  <c r="DT12" i="75"/>
  <c r="DQ12" i="75"/>
  <c r="DN12" i="75"/>
  <c r="DM12" i="75"/>
  <c r="DJ12" i="75"/>
  <c r="DG12" i="75"/>
  <c r="DD12" i="75"/>
  <c r="DA12" i="75"/>
  <c r="CZ12" i="75"/>
  <c r="CW12" i="75"/>
  <c r="CT12" i="75"/>
  <c r="CQ12" i="75"/>
  <c r="CN12" i="75"/>
  <c r="CM12" i="75"/>
  <c r="CJ12" i="75"/>
  <c r="CG12" i="75"/>
  <c r="CD12" i="75"/>
  <c r="CA12" i="75"/>
  <c r="BZ12" i="75"/>
  <c r="BW12" i="75"/>
  <c r="BT12" i="75"/>
  <c r="BQ12" i="75"/>
  <c r="BN12" i="75"/>
  <c r="BM12" i="75"/>
  <c r="BJ12" i="75"/>
  <c r="BG12" i="75"/>
  <c r="BD12" i="75"/>
  <c r="BA12" i="75"/>
  <c r="AZ12" i="75"/>
  <c r="AW12" i="75"/>
  <c r="AT12" i="75"/>
  <c r="AQ12" i="75"/>
  <c r="AN12" i="75"/>
  <c r="AM12" i="75"/>
  <c r="AJ12" i="75"/>
  <c r="AG12" i="75"/>
  <c r="AD12" i="75"/>
  <c r="AA12" i="75"/>
  <c r="Z12" i="75"/>
  <c r="W12" i="75"/>
  <c r="T12" i="75"/>
  <c r="Q12" i="75"/>
  <c r="HN11" i="75"/>
  <c r="HM11" i="75"/>
  <c r="HJ11" i="75"/>
  <c r="HG11" i="75"/>
  <c r="HD11" i="75"/>
  <c r="HA11" i="75"/>
  <c r="GZ11" i="75"/>
  <c r="GW11" i="75"/>
  <c r="GT11" i="75"/>
  <c r="GQ11" i="75"/>
  <c r="GN11" i="75"/>
  <c r="GM11" i="75"/>
  <c r="GJ11" i="75"/>
  <c r="GG11" i="75"/>
  <c r="GD11" i="75"/>
  <c r="GA11" i="75"/>
  <c r="FZ11" i="75"/>
  <c r="FW11" i="75"/>
  <c r="FT11" i="75"/>
  <c r="FQ11" i="75"/>
  <c r="FN11" i="75"/>
  <c r="FM11" i="75"/>
  <c r="FJ11" i="75"/>
  <c r="FG11" i="75"/>
  <c r="FD11" i="75"/>
  <c r="FA11" i="75"/>
  <c r="EZ11" i="75"/>
  <c r="EW11" i="75"/>
  <c r="ET11" i="75"/>
  <c r="EQ11" i="75"/>
  <c r="EN11" i="75"/>
  <c r="EM11" i="75"/>
  <c r="EJ11" i="75"/>
  <c r="EG11" i="75"/>
  <c r="ED11" i="75"/>
  <c r="EA11" i="75"/>
  <c r="DZ11" i="75"/>
  <c r="DW11" i="75"/>
  <c r="DT11" i="75"/>
  <c r="DQ11" i="75"/>
  <c r="DN11" i="75"/>
  <c r="DM11" i="75"/>
  <c r="DJ11" i="75"/>
  <c r="DG11" i="75"/>
  <c r="DD11" i="75"/>
  <c r="DA11" i="75"/>
  <c r="CZ11" i="75"/>
  <c r="CW11" i="75"/>
  <c r="CT11" i="75"/>
  <c r="CQ11" i="75"/>
  <c r="CN11" i="75"/>
  <c r="CM11" i="75"/>
  <c r="CJ11" i="75"/>
  <c r="CG11" i="75"/>
  <c r="CD11" i="75"/>
  <c r="CA11" i="75"/>
  <c r="BZ11" i="75"/>
  <c r="BW11" i="75"/>
  <c r="BT11" i="75"/>
  <c r="BQ11" i="75"/>
  <c r="BN11" i="75"/>
  <c r="BM11" i="75"/>
  <c r="BJ11" i="75"/>
  <c r="BG11" i="75"/>
  <c r="BD11" i="75"/>
  <c r="BA11" i="75"/>
  <c r="AZ11" i="75"/>
  <c r="AW11" i="75"/>
  <c r="AT11" i="75"/>
  <c r="AQ11" i="75"/>
  <c r="AN11" i="75"/>
  <c r="AM11" i="75"/>
  <c r="AJ11" i="75"/>
  <c r="AG11" i="75"/>
  <c r="AD11" i="75"/>
  <c r="AA11" i="75"/>
  <c r="Z11" i="75"/>
  <c r="W11" i="75"/>
  <c r="T11" i="75"/>
  <c r="Q11" i="75"/>
  <c r="HN10" i="75"/>
  <c r="HM10" i="75"/>
  <c r="HJ10" i="75"/>
  <c r="HG10" i="75"/>
  <c r="HD10" i="75"/>
  <c r="GZ10" i="75"/>
  <c r="GW10" i="75"/>
  <c r="GQ10" i="75"/>
  <c r="HA10" i="75" s="1"/>
  <c r="GM10" i="75"/>
  <c r="GJ10" i="75"/>
  <c r="GD10" i="75"/>
  <c r="GG10" i="75" s="1"/>
  <c r="FZ10" i="75"/>
  <c r="FW10" i="75"/>
  <c r="FQ10" i="75"/>
  <c r="GA10" i="75" s="1"/>
  <c r="FM10" i="75"/>
  <c r="FJ10" i="75"/>
  <c r="FD10" i="75"/>
  <c r="FN10" i="75" s="1"/>
  <c r="EZ10" i="75"/>
  <c r="EW10" i="75"/>
  <c r="EQ10" i="75"/>
  <c r="ET10" i="75" s="1"/>
  <c r="EM10" i="75"/>
  <c r="EJ10" i="75"/>
  <c r="ED10" i="75"/>
  <c r="EN10" i="75" s="1"/>
  <c r="DZ10" i="75"/>
  <c r="DW10" i="75"/>
  <c r="DQ10" i="75"/>
  <c r="EA10" i="75" s="1"/>
  <c r="DN10" i="75"/>
  <c r="DM10" i="75"/>
  <c r="DJ10" i="75"/>
  <c r="DG10" i="75"/>
  <c r="DD10" i="75"/>
  <c r="DA10" i="75"/>
  <c r="CZ10" i="75"/>
  <c r="CW10" i="75"/>
  <c r="CT10" i="75"/>
  <c r="CQ10" i="75"/>
  <c r="CN10" i="75"/>
  <c r="CM10" i="75"/>
  <c r="CJ10" i="75"/>
  <c r="CG10" i="75"/>
  <c r="CD10" i="75"/>
  <c r="BZ10" i="75"/>
  <c r="BW10" i="75"/>
  <c r="BQ10" i="75"/>
  <c r="CA10" i="75" s="1"/>
  <c r="BM10" i="75"/>
  <c r="BJ10" i="75"/>
  <c r="BD10" i="75"/>
  <c r="BG10" i="75" s="1"/>
  <c r="BA10" i="75"/>
  <c r="AZ10" i="75"/>
  <c r="AW10" i="75"/>
  <c r="AT10" i="75"/>
  <c r="AQ10" i="75"/>
  <c r="AM10" i="75"/>
  <c r="AJ10" i="75"/>
  <c r="AD10" i="75"/>
  <c r="AG10" i="75" s="1"/>
  <c r="Z10" i="75"/>
  <c r="W10" i="75"/>
  <c r="Q10" i="75"/>
  <c r="T10" i="75" s="1"/>
  <c r="HM9" i="75"/>
  <c r="HJ9" i="75"/>
  <c r="HD9" i="75"/>
  <c r="HN9" i="75" s="1"/>
  <c r="HA9" i="75"/>
  <c r="GZ9" i="75"/>
  <c r="GW9" i="75"/>
  <c r="GT9" i="75"/>
  <c r="GQ9" i="75"/>
  <c r="GM9" i="75"/>
  <c r="GJ9" i="75"/>
  <c r="GD9" i="75"/>
  <c r="GG9" i="75" s="1"/>
  <c r="GA9" i="75"/>
  <c r="FZ9" i="75"/>
  <c r="FW9" i="75"/>
  <c r="FT9" i="75"/>
  <c r="FQ9" i="75"/>
  <c r="FN9" i="75"/>
  <c r="FM9" i="75"/>
  <c r="FJ9" i="75"/>
  <c r="FG9" i="75"/>
  <c r="FD9" i="75"/>
  <c r="FA9" i="75"/>
  <c r="EZ9" i="75"/>
  <c r="EW9" i="75"/>
  <c r="ET9" i="75"/>
  <c r="EQ9" i="75"/>
  <c r="EN9" i="75"/>
  <c r="EM9" i="75"/>
  <c r="EJ9" i="75"/>
  <c r="EG9" i="75"/>
  <c r="ED9" i="75"/>
  <c r="DZ9" i="75"/>
  <c r="DW9" i="75"/>
  <c r="DQ9" i="75"/>
  <c r="DT9" i="75" s="1"/>
  <c r="DM9" i="75"/>
  <c r="DJ9" i="75"/>
  <c r="DD9" i="75"/>
  <c r="DG9" i="75" s="1"/>
  <c r="CZ9" i="75"/>
  <c r="CW9" i="75"/>
  <c r="CT9" i="75"/>
  <c r="CQ9" i="75"/>
  <c r="DA9" i="75" s="1"/>
  <c r="CN9" i="75"/>
  <c r="CM9" i="75"/>
  <c r="CJ9" i="75"/>
  <c r="CG9" i="75"/>
  <c r="CD9" i="75"/>
  <c r="CA9" i="75"/>
  <c r="BZ9" i="75"/>
  <c r="BW9" i="75"/>
  <c r="BT9" i="75"/>
  <c r="BQ9" i="75"/>
  <c r="BM9" i="75"/>
  <c r="BJ9" i="75"/>
  <c r="BD9" i="75"/>
  <c r="BG9" i="75" s="1"/>
  <c r="BA9" i="75"/>
  <c r="AZ9" i="75"/>
  <c r="AW9" i="75"/>
  <c r="AT9" i="75"/>
  <c r="AQ9" i="75"/>
  <c r="AN9" i="75"/>
  <c r="AM9" i="75"/>
  <c r="AJ9" i="75"/>
  <c r="AG9" i="75"/>
  <c r="AD9" i="75"/>
  <c r="Z9" i="75"/>
  <c r="W9" i="75"/>
  <c r="T9" i="75"/>
  <c r="Q9" i="75"/>
  <c r="AA9" i="75" s="1"/>
  <c r="HN8" i="75"/>
  <c r="HM8" i="75"/>
  <c r="HJ8" i="75"/>
  <c r="HG8" i="75"/>
  <c r="HD8" i="75"/>
  <c r="HA8" i="75"/>
  <c r="GZ8" i="75"/>
  <c r="GW8" i="75"/>
  <c r="GT8" i="75"/>
  <c r="GQ8" i="75"/>
  <c r="GN8" i="75"/>
  <c r="GM8" i="75"/>
  <c r="GJ8" i="75"/>
  <c r="GG8" i="75"/>
  <c r="GD8" i="75"/>
  <c r="GA8" i="75"/>
  <c r="FZ8" i="75"/>
  <c r="FW8" i="75"/>
  <c r="FT8" i="75"/>
  <c r="FQ8" i="75"/>
  <c r="FN8" i="75"/>
  <c r="FM8" i="75"/>
  <c r="FJ8" i="75"/>
  <c r="FG8" i="75"/>
  <c r="FD8" i="75"/>
  <c r="FA8" i="75"/>
  <c r="EZ8" i="75"/>
  <c r="EW8" i="75"/>
  <c r="ET8" i="75"/>
  <c r="EQ8" i="75"/>
  <c r="EN8" i="75"/>
  <c r="EM8" i="75"/>
  <c r="EJ8" i="75"/>
  <c r="EG8" i="75"/>
  <c r="ED8" i="75"/>
  <c r="EA8" i="75"/>
  <c r="DZ8" i="75"/>
  <c r="DW8" i="75"/>
  <c r="DT8" i="75"/>
  <c r="DQ8" i="75"/>
  <c r="DN8" i="75"/>
  <c r="DM8" i="75"/>
  <c r="DJ8" i="75"/>
  <c r="DG8" i="75"/>
  <c r="DD8" i="75"/>
  <c r="DA8" i="75"/>
  <c r="CZ8" i="75"/>
  <c r="CW8" i="75"/>
  <c r="CT8" i="75"/>
  <c r="CQ8" i="75"/>
  <c r="CN8" i="75"/>
  <c r="CM8" i="75"/>
  <c r="CJ8" i="75"/>
  <c r="CG8" i="75"/>
  <c r="CD8" i="75"/>
  <c r="CA8" i="75"/>
  <c r="BZ8" i="75"/>
  <c r="BW8" i="75"/>
  <c r="BT8" i="75"/>
  <c r="BQ8" i="75"/>
  <c r="BN8" i="75"/>
  <c r="BM8" i="75"/>
  <c r="BJ8" i="75"/>
  <c r="BG8" i="75"/>
  <c r="BD8" i="75"/>
  <c r="BA8" i="75"/>
  <c r="AZ8" i="75"/>
  <c r="AW8" i="75"/>
  <c r="AT8" i="75"/>
  <c r="AQ8" i="75"/>
  <c r="AN8" i="75"/>
  <c r="AM8" i="75"/>
  <c r="AJ8" i="75"/>
  <c r="AG8" i="75"/>
  <c r="AD8" i="75"/>
  <c r="AA8" i="75"/>
  <c r="Z8" i="75"/>
  <c r="W8" i="75"/>
  <c r="T8" i="75"/>
  <c r="Q8" i="75"/>
  <c r="HN7" i="75"/>
  <c r="HM7" i="75"/>
  <c r="HJ7" i="75"/>
  <c r="HG7" i="75"/>
  <c r="HD7" i="75"/>
  <c r="HA7" i="75"/>
  <c r="GZ7" i="75"/>
  <c r="GW7" i="75"/>
  <c r="GT7" i="75"/>
  <c r="GQ7" i="75"/>
  <c r="GN7" i="75"/>
  <c r="GM7" i="75"/>
  <c r="GJ7" i="75"/>
  <c r="GG7" i="75"/>
  <c r="GD7" i="75"/>
  <c r="GA7" i="75"/>
  <c r="FZ7" i="75"/>
  <c r="FW7" i="75"/>
  <c r="FT7" i="75"/>
  <c r="FQ7" i="75"/>
  <c r="FN7" i="75"/>
  <c r="FM7" i="75"/>
  <c r="FJ7" i="75"/>
  <c r="FG7" i="75"/>
  <c r="FD7" i="75"/>
  <c r="FA7" i="75"/>
  <c r="EZ7" i="75"/>
  <c r="EW7" i="75"/>
  <c r="ET7" i="75"/>
  <c r="EQ7" i="75"/>
  <c r="EN7" i="75"/>
  <c r="EM7" i="75"/>
  <c r="EJ7" i="75"/>
  <c r="EG7" i="75"/>
  <c r="ED7" i="75"/>
  <c r="EA7" i="75"/>
  <c r="DZ7" i="75"/>
  <c r="DW7" i="75"/>
  <c r="DT7" i="75"/>
  <c r="DQ7" i="75"/>
  <c r="DN7" i="75"/>
  <c r="DM7" i="75"/>
  <c r="DJ7" i="75"/>
  <c r="DG7" i="75"/>
  <c r="DD7" i="75"/>
  <c r="DA7" i="75"/>
  <c r="CZ7" i="75"/>
  <c r="CW7" i="75"/>
  <c r="CT7" i="75"/>
  <c r="CQ7" i="75"/>
  <c r="CN7" i="75"/>
  <c r="CM7" i="75"/>
  <c r="CJ7" i="75"/>
  <c r="CG7" i="75"/>
  <c r="CD7" i="75"/>
  <c r="CA7" i="75"/>
  <c r="BZ7" i="75"/>
  <c r="BW7" i="75"/>
  <c r="BT7" i="75"/>
  <c r="BQ7" i="75"/>
  <c r="BN7" i="75"/>
  <c r="BM7" i="75"/>
  <c r="BJ7" i="75"/>
  <c r="BG7" i="75"/>
  <c r="BD7" i="75"/>
  <c r="BA7" i="75"/>
  <c r="AZ7" i="75"/>
  <c r="AW7" i="75"/>
  <c r="AT7" i="75"/>
  <c r="AQ7" i="75"/>
  <c r="AN7" i="75"/>
  <c r="AM7" i="75"/>
  <c r="AJ7" i="75"/>
  <c r="AG7" i="75"/>
  <c r="AD7" i="75"/>
  <c r="AA7" i="75"/>
  <c r="Z7" i="75"/>
  <c r="W7" i="75"/>
  <c r="T7" i="75"/>
  <c r="Q7" i="75"/>
  <c r="HN6" i="75"/>
  <c r="HM6" i="75"/>
  <c r="HJ6" i="75"/>
  <c r="HG6" i="75"/>
  <c r="HD6" i="75"/>
  <c r="HA6" i="75"/>
  <c r="GZ6" i="75"/>
  <c r="GW6" i="75"/>
  <c r="GT6" i="75"/>
  <c r="GQ6" i="75"/>
  <c r="GN6" i="75"/>
  <c r="GM6" i="75"/>
  <c r="GJ6" i="75"/>
  <c r="GG6" i="75"/>
  <c r="GD6" i="75"/>
  <c r="GA6" i="75"/>
  <c r="FZ6" i="75"/>
  <c r="FW6" i="75"/>
  <c r="FT6" i="75"/>
  <c r="FQ6" i="75"/>
  <c r="FN6" i="75"/>
  <c r="FM6" i="75"/>
  <c r="FJ6" i="75"/>
  <c r="FG6" i="75"/>
  <c r="FD6" i="75"/>
  <c r="FA6" i="75"/>
  <c r="EZ6" i="75"/>
  <c r="EW6" i="75"/>
  <c r="ET6" i="75"/>
  <c r="EQ6" i="75"/>
  <c r="EN6" i="75"/>
  <c r="EM6" i="75"/>
  <c r="EJ6" i="75"/>
  <c r="EG6" i="75"/>
  <c r="ED6" i="75"/>
  <c r="EA6" i="75"/>
  <c r="DZ6" i="75"/>
  <c r="DW6" i="75"/>
  <c r="DT6" i="75"/>
  <c r="DQ6" i="75"/>
  <c r="DN6" i="75"/>
  <c r="DM6" i="75"/>
  <c r="DJ6" i="75"/>
  <c r="DG6" i="75"/>
  <c r="DD6" i="75"/>
  <c r="DA6" i="75"/>
  <c r="CZ6" i="75"/>
  <c r="CW6" i="75"/>
  <c r="CT6" i="75"/>
  <c r="CQ6" i="75"/>
  <c r="CN6" i="75"/>
  <c r="CM6" i="75"/>
  <c r="CJ6" i="75"/>
  <c r="CG6" i="75"/>
  <c r="CD6" i="75"/>
  <c r="CA6" i="75"/>
  <c r="BZ6" i="75"/>
  <c r="BW6" i="75"/>
  <c r="BT6" i="75"/>
  <c r="BQ6" i="75"/>
  <c r="BN6" i="75"/>
  <c r="BM6" i="75"/>
  <c r="BJ6" i="75"/>
  <c r="BG6" i="75"/>
  <c r="BD6" i="75"/>
  <c r="BA6" i="75"/>
  <c r="AZ6" i="75"/>
  <c r="AW6" i="75"/>
  <c r="AT6" i="75"/>
  <c r="AQ6" i="75"/>
  <c r="AN6" i="75"/>
  <c r="AM6" i="75"/>
  <c r="AJ6" i="75"/>
  <c r="AG6" i="75"/>
  <c r="AD6" i="75"/>
  <c r="AA6" i="75"/>
  <c r="Z6" i="75"/>
  <c r="W6" i="75"/>
  <c r="T6" i="75"/>
  <c r="Q6" i="75"/>
  <c r="HN5" i="75"/>
  <c r="HM5" i="75"/>
  <c r="HJ5" i="75"/>
  <c r="HG5" i="75"/>
  <c r="HD5" i="75"/>
  <c r="HA5" i="75"/>
  <c r="GZ5" i="75"/>
  <c r="GW5" i="75"/>
  <c r="GT5" i="75"/>
  <c r="GQ5" i="75"/>
  <c r="GN5" i="75"/>
  <c r="GM5" i="75"/>
  <c r="GJ5" i="75"/>
  <c r="GG5" i="75"/>
  <c r="GD5" i="75"/>
  <c r="GA5" i="75"/>
  <c r="FZ5" i="75"/>
  <c r="FW5" i="75"/>
  <c r="FT5" i="75"/>
  <c r="FQ5" i="75"/>
  <c r="FN5" i="75"/>
  <c r="FM5" i="75"/>
  <c r="FJ5" i="75"/>
  <c r="FG5" i="75"/>
  <c r="FD5" i="75"/>
  <c r="FA5" i="75"/>
  <c r="EZ5" i="75"/>
  <c r="EW5" i="75"/>
  <c r="ET5" i="75"/>
  <c r="EQ5" i="75"/>
  <c r="EN5" i="75"/>
  <c r="EM5" i="75"/>
  <c r="EJ5" i="75"/>
  <c r="EG5" i="75"/>
  <c r="ED5" i="75"/>
  <c r="EA5" i="75"/>
  <c r="DZ5" i="75"/>
  <c r="DW5" i="75"/>
  <c r="DT5" i="75"/>
  <c r="DQ5" i="75"/>
  <c r="DN5" i="75"/>
  <c r="DM5" i="75"/>
  <c r="DJ5" i="75"/>
  <c r="DG5" i="75"/>
  <c r="DD5" i="75"/>
  <c r="DA5" i="75"/>
  <c r="CZ5" i="75"/>
  <c r="CW5" i="75"/>
  <c r="CT5" i="75"/>
  <c r="CQ5" i="75"/>
  <c r="CN5" i="75"/>
  <c r="CM5" i="75"/>
  <c r="CJ5" i="75"/>
  <c r="CG5" i="75"/>
  <c r="CD5" i="75"/>
  <c r="CA5" i="75"/>
  <c r="BZ5" i="75"/>
  <c r="BW5" i="75"/>
  <c r="BT5" i="75"/>
  <c r="BQ5" i="75"/>
  <c r="BN5" i="75"/>
  <c r="BM5" i="75"/>
  <c r="BJ5" i="75"/>
  <c r="BG5" i="75"/>
  <c r="BD5" i="75"/>
  <c r="BA5" i="75"/>
  <c r="AZ5" i="75"/>
  <c r="AW5" i="75"/>
  <c r="AT5" i="75"/>
  <c r="AQ5" i="75"/>
  <c r="AN5" i="75"/>
  <c r="AM5" i="75"/>
  <c r="AJ5" i="75"/>
  <c r="AG5" i="75"/>
  <c r="AD5" i="75"/>
  <c r="AA5" i="75"/>
  <c r="Z5" i="75"/>
  <c r="W5" i="75"/>
  <c r="T5" i="75"/>
  <c r="Q5" i="75"/>
  <c r="HK65" i="53"/>
  <c r="HO65" i="53" s="1"/>
  <c r="HE65" i="53"/>
  <c r="HH65" i="53" s="1"/>
  <c r="HA65" i="53"/>
  <c r="GX65" i="53"/>
  <c r="HB65" i="53" s="1"/>
  <c r="GU65" i="53"/>
  <c r="GR65" i="53"/>
  <c r="GN65" i="53"/>
  <c r="GK65" i="53"/>
  <c r="GH65" i="53"/>
  <c r="GE65" i="53"/>
  <c r="FX65" i="53"/>
  <c r="GB65" i="53" s="1"/>
  <c r="FR65" i="53"/>
  <c r="FU65" i="53" s="1"/>
  <c r="FN65" i="53"/>
  <c r="FK65" i="53"/>
  <c r="FO65" i="53" s="1"/>
  <c r="FH65" i="53"/>
  <c r="FE65" i="53"/>
  <c r="EX65" i="53"/>
  <c r="FB65" i="53" s="1"/>
  <c r="ER65" i="53"/>
  <c r="EU65" i="53" s="1"/>
  <c r="EK65" i="53"/>
  <c r="EN65" i="53" s="1"/>
  <c r="EE65" i="53"/>
  <c r="EH65" i="53" s="1"/>
  <c r="EA65" i="53"/>
  <c r="DX65" i="53"/>
  <c r="EB65" i="53" s="1"/>
  <c r="DU65" i="53"/>
  <c r="DR65" i="53"/>
  <c r="DN65" i="53"/>
  <c r="DK65" i="53"/>
  <c r="DH65" i="53"/>
  <c r="DE65" i="53"/>
  <c r="DA65" i="53"/>
  <c r="CX65" i="53"/>
  <c r="CU65" i="53"/>
  <c r="CR65" i="53"/>
  <c r="CN65" i="53"/>
  <c r="CK65" i="53"/>
  <c r="CH65" i="53"/>
  <c r="CE65" i="53"/>
  <c r="CA65" i="53"/>
  <c r="BX65" i="53"/>
  <c r="BU65" i="53"/>
  <c r="BR65" i="53"/>
  <c r="BK65" i="53"/>
  <c r="BO65" i="53" s="1"/>
  <c r="BE65" i="53"/>
  <c r="BH65" i="53" s="1"/>
  <c r="BA65" i="53"/>
  <c r="AX65" i="53"/>
  <c r="BB65" i="53" s="1"/>
  <c r="AU65" i="53"/>
  <c r="AR65" i="53"/>
  <c r="AN65" i="53"/>
  <c r="AK65" i="53"/>
  <c r="AH65" i="53"/>
  <c r="AE65" i="53"/>
  <c r="AA65" i="53"/>
  <c r="X65" i="53"/>
  <c r="U65" i="53"/>
  <c r="R65" i="53"/>
  <c r="HK64" i="53"/>
  <c r="HO64" i="53" s="1"/>
  <c r="HE64" i="53"/>
  <c r="HH64" i="53" s="1"/>
  <c r="HA64" i="53"/>
  <c r="GX64" i="53"/>
  <c r="HB64" i="53" s="1"/>
  <c r="GU64" i="53"/>
  <c r="GR64" i="53"/>
  <c r="GK64" i="53"/>
  <c r="GO64" i="53" s="1"/>
  <c r="GE64" i="53"/>
  <c r="GH64" i="53" s="1"/>
  <c r="GA64" i="53"/>
  <c r="FX64" i="53"/>
  <c r="GB64" i="53" s="1"/>
  <c r="FU64" i="53"/>
  <c r="FR64" i="53"/>
  <c r="FK64" i="53"/>
  <c r="FO64" i="53" s="1"/>
  <c r="FE64" i="53"/>
  <c r="FH64" i="53" s="1"/>
  <c r="FA64" i="53"/>
  <c r="EX64" i="53"/>
  <c r="FB64" i="53" s="1"/>
  <c r="EU64" i="53"/>
  <c r="ER64" i="53"/>
  <c r="EK64" i="53"/>
  <c r="EO64" i="53" s="1"/>
  <c r="EE64" i="53"/>
  <c r="EH64" i="53" s="1"/>
  <c r="EA64" i="53"/>
  <c r="DX64" i="53"/>
  <c r="EB64" i="53" s="1"/>
  <c r="DU64" i="53"/>
  <c r="DR64" i="53"/>
  <c r="DK64" i="53"/>
  <c r="DO64" i="53" s="1"/>
  <c r="DE64" i="53"/>
  <c r="DH64" i="53" s="1"/>
  <c r="DA64" i="53"/>
  <c r="CX64" i="53"/>
  <c r="DB64" i="53" s="1"/>
  <c r="CU64" i="53"/>
  <c r="CR64" i="53"/>
  <c r="CK64" i="53"/>
  <c r="CO64" i="53" s="1"/>
  <c r="CE64" i="53"/>
  <c r="CH64" i="53" s="1"/>
  <c r="CA64" i="53"/>
  <c r="BX64" i="53"/>
  <c r="CB64" i="53" s="1"/>
  <c r="BU64" i="53"/>
  <c r="BR64" i="53"/>
  <c r="BK64" i="53"/>
  <c r="BO64" i="53" s="1"/>
  <c r="BE64" i="53"/>
  <c r="BH64" i="53" s="1"/>
  <c r="BA64" i="53"/>
  <c r="AX64" i="53"/>
  <c r="BB64" i="53" s="1"/>
  <c r="AU64" i="53"/>
  <c r="AR64" i="53"/>
  <c r="AK64" i="53"/>
  <c r="AO64" i="53" s="1"/>
  <c r="AE64" i="53"/>
  <c r="AH64" i="53" s="1"/>
  <c r="AA64" i="53"/>
  <c r="X64" i="53"/>
  <c r="AB64" i="53" s="1"/>
  <c r="U64" i="53"/>
  <c r="R64" i="53"/>
  <c r="HK63" i="53"/>
  <c r="HO63" i="53" s="1"/>
  <c r="HE63" i="53"/>
  <c r="HH63" i="53" s="1"/>
  <c r="HA63" i="53"/>
  <c r="GX63" i="53"/>
  <c r="HB63" i="53" s="1"/>
  <c r="GU63" i="53"/>
  <c r="GR63" i="53"/>
  <c r="GK63" i="53"/>
  <c r="GO63" i="53" s="1"/>
  <c r="GE63" i="53"/>
  <c r="GH63" i="53" s="1"/>
  <c r="GA63" i="53"/>
  <c r="FX63" i="53"/>
  <c r="GB63" i="53" s="1"/>
  <c r="FU63" i="53"/>
  <c r="FR63" i="53"/>
  <c r="FK63" i="53"/>
  <c r="FO63" i="53" s="1"/>
  <c r="FE63" i="53"/>
  <c r="FH63" i="53" s="1"/>
  <c r="FA63" i="53"/>
  <c r="EX63" i="53"/>
  <c r="FB63" i="53" s="1"/>
  <c r="EU63" i="53"/>
  <c r="ER63" i="53"/>
  <c r="EK63" i="53"/>
  <c r="EN63" i="53" s="1"/>
  <c r="EE63" i="53"/>
  <c r="EO63" i="53" s="1"/>
  <c r="EA63" i="53"/>
  <c r="DX63" i="53"/>
  <c r="EB63" i="53" s="1"/>
  <c r="DU63" i="53"/>
  <c r="DR63" i="53"/>
  <c r="DK63" i="53"/>
  <c r="DO63" i="53" s="1"/>
  <c r="DE63" i="53"/>
  <c r="DH63" i="53" s="1"/>
  <c r="DA63" i="53"/>
  <c r="CX63" i="53"/>
  <c r="DB63" i="53" s="1"/>
  <c r="CU63" i="53"/>
  <c r="CR63" i="53"/>
  <c r="CK63" i="53"/>
  <c r="CN63" i="53" s="1"/>
  <c r="CE63" i="53"/>
  <c r="CO63" i="53" s="1"/>
  <c r="CA63" i="53"/>
  <c r="BX63" i="53"/>
  <c r="CB63" i="53" s="1"/>
  <c r="BU63" i="53"/>
  <c r="BR63" i="53"/>
  <c r="BK63" i="53"/>
  <c r="BO63" i="53" s="1"/>
  <c r="BE63" i="53"/>
  <c r="BH63" i="53" s="1"/>
  <c r="BA63" i="53"/>
  <c r="AX63" i="53"/>
  <c r="BB63" i="53" s="1"/>
  <c r="AU63" i="53"/>
  <c r="AR63" i="53"/>
  <c r="AK63" i="53"/>
  <c r="AN63" i="53" s="1"/>
  <c r="AE63" i="53"/>
  <c r="AO63" i="53" s="1"/>
  <c r="AA63" i="53"/>
  <c r="X63" i="53"/>
  <c r="AB63" i="53" s="1"/>
  <c r="U63" i="53"/>
  <c r="R63" i="53"/>
  <c r="HK54" i="53"/>
  <c r="HO54" i="53" s="1"/>
  <c r="HE54" i="53"/>
  <c r="HH54" i="53" s="1"/>
  <c r="HA54" i="53"/>
  <c r="GX54" i="53"/>
  <c r="GR54" i="53"/>
  <c r="GU54" i="53" s="1"/>
  <c r="GK54" i="53"/>
  <c r="GN54" i="53" s="1"/>
  <c r="GE54" i="53"/>
  <c r="GO54" i="53" s="1"/>
  <c r="GA54" i="53"/>
  <c r="FX54" i="53"/>
  <c r="FR54" i="53"/>
  <c r="FU54" i="53" s="1"/>
  <c r="FK54" i="53"/>
  <c r="FE54" i="53"/>
  <c r="FH54" i="53" s="1"/>
  <c r="FA54" i="53"/>
  <c r="EX54" i="53"/>
  <c r="FB54" i="53" s="1"/>
  <c r="EU54" i="53"/>
  <c r="ER54" i="53"/>
  <c r="EK54" i="53"/>
  <c r="EN54" i="53" s="1"/>
  <c r="EE54" i="53"/>
  <c r="EO54" i="53" s="1"/>
  <c r="EA54" i="53"/>
  <c r="DX54" i="53"/>
  <c r="DR54" i="53"/>
  <c r="DU54" i="53" s="1"/>
  <c r="DK54" i="53"/>
  <c r="DO54" i="53" s="1"/>
  <c r="DE54" i="53"/>
  <c r="DH54" i="53" s="1"/>
  <c r="DA54" i="53"/>
  <c r="CX54" i="53"/>
  <c r="CR54" i="53"/>
  <c r="DB54" i="53" s="1"/>
  <c r="CK54" i="53"/>
  <c r="CN54" i="53" s="1"/>
  <c r="CE54" i="53"/>
  <c r="CO54" i="53" s="1"/>
  <c r="CA54" i="53"/>
  <c r="BX54" i="53"/>
  <c r="BR54" i="53"/>
  <c r="BU54" i="53" s="1"/>
  <c r="BK54" i="53"/>
  <c r="BE54" i="53"/>
  <c r="BH54" i="53" s="1"/>
  <c r="BA54" i="53"/>
  <c r="AX54" i="53"/>
  <c r="AR54" i="53"/>
  <c r="BB54" i="53" s="1"/>
  <c r="AK54" i="53"/>
  <c r="AN54" i="53" s="1"/>
  <c r="AE54" i="53"/>
  <c r="AO54" i="53" s="1"/>
  <c r="AA54" i="53"/>
  <c r="X54" i="53"/>
  <c r="R54" i="53"/>
  <c r="U54" i="53" s="1"/>
  <c r="HK53" i="53"/>
  <c r="HO53" i="53" s="1"/>
  <c r="HE53" i="53"/>
  <c r="HH53" i="53" s="1"/>
  <c r="HA53" i="53"/>
  <c r="GX53" i="53"/>
  <c r="GR53" i="53"/>
  <c r="HB53" i="53" s="1"/>
  <c r="GK53" i="53"/>
  <c r="GN53" i="53" s="1"/>
  <c r="GE53" i="53"/>
  <c r="GO53" i="53" s="1"/>
  <c r="GA53" i="53"/>
  <c r="FX53" i="53"/>
  <c r="FR53" i="53"/>
  <c r="FU53" i="53" s="1"/>
  <c r="FK53" i="53"/>
  <c r="FE53" i="53"/>
  <c r="FH53" i="53" s="1"/>
  <c r="FA53" i="53"/>
  <c r="EX53" i="53"/>
  <c r="EU53" i="53"/>
  <c r="ER53" i="53"/>
  <c r="FB53" i="53" s="1"/>
  <c r="EK53" i="53"/>
  <c r="EN53" i="53" s="1"/>
  <c r="EE53" i="53"/>
  <c r="EO53" i="53" s="1"/>
  <c r="EA53" i="53"/>
  <c r="DX53" i="53"/>
  <c r="DR53" i="53"/>
  <c r="DU53" i="53" s="1"/>
  <c r="DK53" i="53"/>
  <c r="DO53" i="53" s="1"/>
  <c r="DE53" i="53"/>
  <c r="DH53" i="53" s="1"/>
  <c r="DA53" i="53"/>
  <c r="CX53" i="53"/>
  <c r="CU53" i="53"/>
  <c r="CR53" i="53"/>
  <c r="DB53" i="53" s="1"/>
  <c r="CK53" i="53"/>
  <c r="CN53" i="53" s="1"/>
  <c r="CE53" i="53"/>
  <c r="CO53" i="53" s="1"/>
  <c r="CA53" i="53"/>
  <c r="BX53" i="53"/>
  <c r="BU53" i="53"/>
  <c r="BR53" i="53"/>
  <c r="BK53" i="53"/>
  <c r="BO53" i="53" s="1"/>
  <c r="BE53" i="53"/>
  <c r="BH53" i="53" s="1"/>
  <c r="BA53" i="53"/>
  <c r="AX53" i="53"/>
  <c r="AU53" i="53"/>
  <c r="AR53" i="53"/>
  <c r="BB53" i="53" s="1"/>
  <c r="AK53" i="53"/>
  <c r="AN53" i="53" s="1"/>
  <c r="AE53" i="53"/>
  <c r="AO53" i="53" s="1"/>
  <c r="AA53" i="53"/>
  <c r="X53" i="53"/>
  <c r="AB53" i="53" s="1"/>
  <c r="U53" i="53"/>
  <c r="R53" i="53"/>
  <c r="HK52" i="53"/>
  <c r="HE52" i="53"/>
  <c r="HH52" i="53" s="1"/>
  <c r="HA52" i="53"/>
  <c r="GX52" i="53"/>
  <c r="GU52" i="53"/>
  <c r="GR52" i="53"/>
  <c r="HB52" i="53" s="1"/>
  <c r="GK52" i="53"/>
  <c r="GN52" i="53" s="1"/>
  <c r="GE52" i="53"/>
  <c r="GO52" i="53" s="1"/>
  <c r="GA52" i="53"/>
  <c r="FX52" i="53"/>
  <c r="FR52" i="53"/>
  <c r="FU52" i="53" s="1"/>
  <c r="FK52" i="53"/>
  <c r="FE52" i="53"/>
  <c r="FH52" i="53" s="1"/>
  <c r="FA52" i="53"/>
  <c r="EX52" i="53"/>
  <c r="EU52" i="53"/>
  <c r="ER52" i="53"/>
  <c r="FB52" i="53" s="1"/>
  <c r="EK52" i="53"/>
  <c r="EN52" i="53" s="1"/>
  <c r="EE52" i="53"/>
  <c r="EO52" i="53" s="1"/>
  <c r="EA52" i="53"/>
  <c r="DX52" i="53"/>
  <c r="DR52" i="53"/>
  <c r="DU52" i="53" s="1"/>
  <c r="DK52" i="53"/>
  <c r="DO52" i="53" s="1"/>
  <c r="DE52" i="53"/>
  <c r="DH52" i="53" s="1"/>
  <c r="DA52" i="53"/>
  <c r="CX52" i="53"/>
  <c r="CU52" i="53"/>
  <c r="CR52" i="53"/>
  <c r="DB52" i="53" s="1"/>
  <c r="CK52" i="53"/>
  <c r="CN52" i="53" s="1"/>
  <c r="CE52" i="53"/>
  <c r="CO52" i="53" s="1"/>
  <c r="CA52" i="53"/>
  <c r="BX52" i="53"/>
  <c r="BR52" i="53"/>
  <c r="BU52" i="53" s="1"/>
  <c r="BK52" i="53"/>
  <c r="BE52" i="53"/>
  <c r="BH52" i="53" s="1"/>
  <c r="BA52" i="53"/>
  <c r="AX52" i="53"/>
  <c r="AR52" i="53"/>
  <c r="BB52" i="53" s="1"/>
  <c r="AK52" i="53"/>
  <c r="AN52" i="53" s="1"/>
  <c r="AE52" i="53"/>
  <c r="AH52" i="53" s="1"/>
  <c r="AA52" i="53"/>
  <c r="X52" i="53"/>
  <c r="R52" i="53"/>
  <c r="U52" i="53" s="1"/>
  <c r="HK51" i="53"/>
  <c r="HE51" i="53"/>
  <c r="HH51" i="53" s="1"/>
  <c r="HA51" i="53"/>
  <c r="GX51" i="53"/>
  <c r="GU51" i="53"/>
  <c r="GR51" i="53"/>
  <c r="HB51" i="53" s="1"/>
  <c r="GK51" i="53"/>
  <c r="GN51" i="53" s="1"/>
  <c r="GE51" i="53"/>
  <c r="GH51" i="53" s="1"/>
  <c r="GA51" i="53"/>
  <c r="FX51" i="53"/>
  <c r="GB51" i="53" s="1"/>
  <c r="FU51" i="53"/>
  <c r="FR51" i="53"/>
  <c r="FK51" i="53"/>
  <c r="FE51" i="53"/>
  <c r="FH51" i="53" s="1"/>
  <c r="FA51" i="53"/>
  <c r="EX51" i="53"/>
  <c r="EU51" i="53"/>
  <c r="ER51" i="53"/>
  <c r="FB51" i="53" s="1"/>
  <c r="EK51" i="53"/>
  <c r="EN51" i="53" s="1"/>
  <c r="EE51" i="53"/>
  <c r="EH51" i="53" s="1"/>
  <c r="EA51" i="53"/>
  <c r="DX51" i="53"/>
  <c r="EB51" i="53" s="1"/>
  <c r="DU51" i="53"/>
  <c r="DR51" i="53"/>
  <c r="DK51" i="53"/>
  <c r="DN51" i="53" s="1"/>
  <c r="DE51" i="53"/>
  <c r="DH51" i="53" s="1"/>
  <c r="DA51" i="53"/>
  <c r="CX51" i="53"/>
  <c r="CU51" i="53"/>
  <c r="CR51" i="53"/>
  <c r="DB51" i="53" s="1"/>
  <c r="CK51" i="53"/>
  <c r="CN51" i="53" s="1"/>
  <c r="CE51" i="53"/>
  <c r="CH51" i="53" s="1"/>
  <c r="CA51" i="53"/>
  <c r="BX51" i="53"/>
  <c r="CB51" i="53" s="1"/>
  <c r="BU51" i="53"/>
  <c r="BR51" i="53"/>
  <c r="BO51" i="53"/>
  <c r="BK51" i="53"/>
  <c r="BN51" i="53" s="1"/>
  <c r="BE51" i="53"/>
  <c r="BH51" i="53" s="1"/>
  <c r="BA51" i="53"/>
  <c r="AX51" i="53"/>
  <c r="AU51" i="53"/>
  <c r="AR51" i="53"/>
  <c r="BB51" i="53" s="1"/>
  <c r="AK51" i="53"/>
  <c r="AN51" i="53" s="1"/>
  <c r="AE51" i="53"/>
  <c r="AH51" i="53" s="1"/>
  <c r="AA51" i="53"/>
  <c r="X51" i="53"/>
  <c r="AB51" i="53" s="1"/>
  <c r="U51" i="53"/>
  <c r="R51" i="53"/>
  <c r="HK50" i="53"/>
  <c r="HN50" i="53" s="1"/>
  <c r="HE50" i="53"/>
  <c r="HH50" i="53" s="1"/>
  <c r="HA50" i="53"/>
  <c r="GX50" i="53"/>
  <c r="GU50" i="53"/>
  <c r="GR50" i="53"/>
  <c r="HB50" i="53" s="1"/>
  <c r="GK50" i="53"/>
  <c r="GN50" i="53" s="1"/>
  <c r="GE50" i="53"/>
  <c r="GH50" i="53" s="1"/>
  <c r="GA50" i="53"/>
  <c r="FX50" i="53"/>
  <c r="GB50" i="53" s="1"/>
  <c r="FU50" i="53"/>
  <c r="FR50" i="53"/>
  <c r="FO50" i="53"/>
  <c r="FK50" i="53"/>
  <c r="FN50" i="53" s="1"/>
  <c r="FE50" i="53"/>
  <c r="FH50" i="53" s="1"/>
  <c r="FA50" i="53"/>
  <c r="EX50" i="53"/>
  <c r="EU50" i="53"/>
  <c r="ER50" i="53"/>
  <c r="FB50" i="53" s="1"/>
  <c r="EK50" i="53"/>
  <c r="EN50" i="53" s="1"/>
  <c r="EE50" i="53"/>
  <c r="EH50" i="53" s="1"/>
  <c r="DX50" i="53"/>
  <c r="EB50" i="53" s="1"/>
  <c r="DU50" i="53"/>
  <c r="DR50" i="53"/>
  <c r="DK50" i="53"/>
  <c r="DN50" i="53" s="1"/>
  <c r="DE50" i="53"/>
  <c r="DH50" i="53" s="1"/>
  <c r="DA50" i="53"/>
  <c r="CX50" i="53"/>
  <c r="CR50" i="53"/>
  <c r="CU50" i="53" s="1"/>
  <c r="CK50" i="53"/>
  <c r="CN50" i="53" s="1"/>
  <c r="CE50" i="53"/>
  <c r="CH50" i="53" s="1"/>
  <c r="BX50" i="53"/>
  <c r="CB50" i="53" s="1"/>
  <c r="BU50" i="53"/>
  <c r="BR50" i="53"/>
  <c r="BO50" i="53"/>
  <c r="BN50" i="53"/>
  <c r="BK50" i="53"/>
  <c r="BE50" i="53"/>
  <c r="BH50" i="53" s="1"/>
  <c r="BA50" i="53"/>
  <c r="AX50" i="53"/>
  <c r="AR50" i="53"/>
  <c r="BB50" i="53" s="1"/>
  <c r="AO50" i="53"/>
  <c r="AK50" i="53"/>
  <c r="AN50" i="53" s="1"/>
  <c r="AE50" i="53"/>
  <c r="AH50" i="53" s="1"/>
  <c r="AA50" i="53"/>
  <c r="X50" i="53"/>
  <c r="AB50" i="53" s="1"/>
  <c r="U50" i="53"/>
  <c r="R50" i="53"/>
  <c r="HK49" i="53"/>
  <c r="HN49" i="53" s="1"/>
  <c r="HE49" i="53"/>
  <c r="HH49" i="53" s="1"/>
  <c r="HA49" i="53"/>
  <c r="GX49" i="53"/>
  <c r="GR49" i="53"/>
  <c r="GU49" i="53" s="1"/>
  <c r="GK49" i="53"/>
  <c r="GN49" i="53" s="1"/>
  <c r="GE49" i="53"/>
  <c r="GH49" i="53" s="1"/>
  <c r="FX49" i="53"/>
  <c r="FR49" i="53"/>
  <c r="FU49" i="53" s="1"/>
  <c r="FK49" i="53"/>
  <c r="FE49" i="53"/>
  <c r="FH49" i="53" s="1"/>
  <c r="FA49" i="53"/>
  <c r="EX49" i="53"/>
  <c r="EU49" i="53"/>
  <c r="ER49" i="53"/>
  <c r="FB49" i="53" s="1"/>
  <c r="EK49" i="53"/>
  <c r="EE49" i="53"/>
  <c r="EH49" i="53" s="1"/>
  <c r="EA49" i="53"/>
  <c r="DX49" i="53"/>
  <c r="DR49" i="53"/>
  <c r="EB49" i="53" s="1"/>
  <c r="DK49" i="53"/>
  <c r="DN49" i="53" s="1"/>
  <c r="DE49" i="53"/>
  <c r="DH49" i="53" s="1"/>
  <c r="CX49" i="53"/>
  <c r="DB49" i="53" s="1"/>
  <c r="CU49" i="53"/>
  <c r="CR49" i="53"/>
  <c r="CK49" i="53"/>
  <c r="CE49" i="53"/>
  <c r="CH49" i="53" s="1"/>
  <c r="CA49" i="53"/>
  <c r="BX49" i="53"/>
  <c r="BR49" i="53"/>
  <c r="CB49" i="53" s="1"/>
  <c r="BO49" i="53"/>
  <c r="BK49" i="53"/>
  <c r="BN49" i="53" s="1"/>
  <c r="BE49" i="53"/>
  <c r="BH49" i="53" s="1"/>
  <c r="AX49" i="53"/>
  <c r="BB49" i="53" s="1"/>
  <c r="AU49" i="53"/>
  <c r="AR49" i="53"/>
  <c r="AK49" i="53"/>
  <c r="AE49" i="53"/>
  <c r="AH49" i="53" s="1"/>
  <c r="AA49" i="53"/>
  <c r="X49" i="53"/>
  <c r="R49" i="53"/>
  <c r="AB49" i="53" s="1"/>
  <c r="HO47" i="53"/>
  <c r="HK47" i="53"/>
  <c r="HN47" i="53" s="1"/>
  <c r="HE47" i="53"/>
  <c r="HH47" i="53" s="1"/>
  <c r="GX47" i="53"/>
  <c r="GR47" i="53"/>
  <c r="GU47" i="53" s="1"/>
  <c r="GK47" i="53"/>
  <c r="GE47" i="53"/>
  <c r="GH47" i="53" s="1"/>
  <c r="GA47" i="53"/>
  <c r="FX47" i="53"/>
  <c r="FR47" i="53"/>
  <c r="GB47" i="53" s="1"/>
  <c r="FK47" i="53"/>
  <c r="FN47" i="53" s="1"/>
  <c r="FE47" i="53"/>
  <c r="FH47" i="53" s="1"/>
  <c r="EX47" i="53"/>
  <c r="FB47" i="53" s="1"/>
  <c r="EU47" i="53"/>
  <c r="ER47" i="53"/>
  <c r="EK47" i="53"/>
  <c r="EE47" i="53"/>
  <c r="EH47" i="53" s="1"/>
  <c r="EA47" i="53"/>
  <c r="DX47" i="53"/>
  <c r="DR47" i="53"/>
  <c r="EB47" i="53" s="1"/>
  <c r="DK47" i="53"/>
  <c r="DN47" i="53" s="1"/>
  <c r="DE47" i="53"/>
  <c r="DH47" i="53" s="1"/>
  <c r="CX47" i="53"/>
  <c r="DB47" i="53" s="1"/>
  <c r="CU47" i="53"/>
  <c r="CR47" i="53"/>
  <c r="CK47" i="53"/>
  <c r="CE47" i="53"/>
  <c r="CH47" i="53" s="1"/>
  <c r="CA47" i="53"/>
  <c r="BX47" i="53"/>
  <c r="BR47" i="53"/>
  <c r="CB47" i="53" s="1"/>
  <c r="BO47" i="53"/>
  <c r="BK47" i="53"/>
  <c r="BN47" i="53" s="1"/>
  <c r="BE47" i="53"/>
  <c r="BH47" i="53" s="1"/>
  <c r="AX47" i="53"/>
  <c r="AR47" i="53"/>
  <c r="AU47" i="53" s="1"/>
  <c r="AN47" i="53"/>
  <c r="AK47" i="53"/>
  <c r="AE47" i="53"/>
  <c r="AH47" i="53" s="1"/>
  <c r="AA47" i="53"/>
  <c r="X47" i="53"/>
  <c r="R47" i="53"/>
  <c r="U47" i="53" s="1"/>
  <c r="HK46" i="53"/>
  <c r="HN46" i="53" s="1"/>
  <c r="HE46" i="53"/>
  <c r="HH46" i="53" s="1"/>
  <c r="GX46" i="53"/>
  <c r="GR46" i="53"/>
  <c r="GU46" i="53" s="1"/>
  <c r="GN46" i="53"/>
  <c r="GK46" i="53"/>
  <c r="GO46" i="53" s="1"/>
  <c r="GE46" i="53"/>
  <c r="GH46" i="53" s="1"/>
  <c r="GA46" i="53"/>
  <c r="FX46" i="53"/>
  <c r="FR46" i="53"/>
  <c r="FU46" i="53" s="1"/>
  <c r="FK46" i="53"/>
  <c r="FN46" i="53" s="1"/>
  <c r="FE46" i="53"/>
  <c r="FO46" i="53" s="1"/>
  <c r="EX46" i="53"/>
  <c r="EU46" i="53"/>
  <c r="ER46" i="53"/>
  <c r="EN46" i="53"/>
  <c r="EK46" i="53"/>
  <c r="EE46" i="53"/>
  <c r="EH46" i="53" s="1"/>
  <c r="EA46" i="53"/>
  <c r="DX46" i="53"/>
  <c r="DR46" i="53"/>
  <c r="DU46" i="53" s="1"/>
  <c r="DK46" i="53"/>
  <c r="DN46" i="53" s="1"/>
  <c r="DE46" i="53"/>
  <c r="DH46" i="53" s="1"/>
  <c r="CX46" i="53"/>
  <c r="CU46" i="53"/>
  <c r="CR46" i="53"/>
  <c r="CN46" i="53"/>
  <c r="CK46" i="53"/>
  <c r="CE46" i="53"/>
  <c r="CH46" i="53" s="1"/>
  <c r="CA46" i="53"/>
  <c r="BX46" i="53"/>
  <c r="BR46" i="53"/>
  <c r="BU46" i="53" s="1"/>
  <c r="BK46" i="53"/>
  <c r="BN46" i="53" s="1"/>
  <c r="BE46" i="53"/>
  <c r="BO46" i="53" s="1"/>
  <c r="AX46" i="53"/>
  <c r="AR46" i="53"/>
  <c r="AU46" i="53" s="1"/>
  <c r="AN46" i="53"/>
  <c r="AK46" i="53"/>
  <c r="AE46" i="53"/>
  <c r="AH46" i="53" s="1"/>
  <c r="AA46" i="53"/>
  <c r="X46" i="53"/>
  <c r="R46" i="53"/>
  <c r="U46" i="53" s="1"/>
  <c r="HK45" i="53"/>
  <c r="HN45" i="53" s="1"/>
  <c r="HE45" i="53"/>
  <c r="HH45" i="53" s="1"/>
  <c r="GX45" i="53"/>
  <c r="GU45" i="53"/>
  <c r="GR45" i="53"/>
  <c r="GN45" i="53"/>
  <c r="GK45" i="53"/>
  <c r="GO45" i="53" s="1"/>
  <c r="GE45" i="53"/>
  <c r="GH45" i="53" s="1"/>
  <c r="GA45" i="53"/>
  <c r="FX45" i="53"/>
  <c r="FR45" i="53"/>
  <c r="FU45" i="53" s="1"/>
  <c r="FK45" i="53"/>
  <c r="FN45" i="53" s="1"/>
  <c r="FE45" i="53"/>
  <c r="FO45" i="53" s="1"/>
  <c r="EX45" i="53"/>
  <c r="EU45" i="53"/>
  <c r="ER45" i="53"/>
  <c r="EN45" i="53"/>
  <c r="EK45" i="53"/>
  <c r="EE45" i="53"/>
  <c r="EH45" i="53" s="1"/>
  <c r="DX45" i="53"/>
  <c r="EA45" i="53" s="1"/>
  <c r="DR45" i="53"/>
  <c r="DO45" i="53"/>
  <c r="DN45" i="53"/>
  <c r="DK45" i="53"/>
  <c r="DE45" i="53"/>
  <c r="DH45" i="53" s="1"/>
  <c r="CX45" i="53"/>
  <c r="DA45" i="53" s="1"/>
  <c r="CU45" i="53"/>
  <c r="CR45" i="53"/>
  <c r="CK45" i="53"/>
  <c r="CH45" i="53"/>
  <c r="CE45" i="53"/>
  <c r="BX45" i="53"/>
  <c r="CB45" i="53" s="1"/>
  <c r="BR45" i="53"/>
  <c r="BU45" i="53" s="1"/>
  <c r="BO45" i="53"/>
  <c r="BN45" i="53"/>
  <c r="BK45" i="53"/>
  <c r="BE45" i="53"/>
  <c r="BH45" i="53" s="1"/>
  <c r="BB45" i="53"/>
  <c r="AX45" i="53"/>
  <c r="BA45" i="53" s="1"/>
  <c r="AU45" i="53"/>
  <c r="AR45" i="53"/>
  <c r="AK45" i="53"/>
  <c r="AH45" i="53"/>
  <c r="AE45" i="53"/>
  <c r="X45" i="53"/>
  <c r="AB45" i="53" s="1"/>
  <c r="R45" i="53"/>
  <c r="U45" i="53" s="1"/>
  <c r="HO44" i="53"/>
  <c r="HN44" i="53"/>
  <c r="HK44" i="53"/>
  <c r="HE44" i="53"/>
  <c r="HH44" i="53" s="1"/>
  <c r="HB44" i="53"/>
  <c r="GX44" i="53"/>
  <c r="HA44" i="53" s="1"/>
  <c r="GU44" i="53"/>
  <c r="GR44" i="53"/>
  <c r="GK44" i="53"/>
  <c r="GH44" i="53"/>
  <c r="GE44" i="53"/>
  <c r="FX44" i="53"/>
  <c r="GB44" i="53" s="1"/>
  <c r="FR44" i="53"/>
  <c r="FU44" i="53" s="1"/>
  <c r="FO44" i="53"/>
  <c r="FN44" i="53"/>
  <c r="FK44" i="53"/>
  <c r="FE44" i="53"/>
  <c r="FH44" i="53" s="1"/>
  <c r="FB44" i="53"/>
  <c r="EX44" i="53"/>
  <c r="FA44" i="53" s="1"/>
  <c r="EU44" i="53"/>
  <c r="ER44" i="53"/>
  <c r="EK44" i="53"/>
  <c r="EH44" i="53"/>
  <c r="EE44" i="53"/>
  <c r="DX44" i="53"/>
  <c r="EB44" i="53" s="1"/>
  <c r="DR44" i="53"/>
  <c r="DU44" i="53" s="1"/>
  <c r="DO44" i="53"/>
  <c r="DN44" i="53"/>
  <c r="DK44" i="53"/>
  <c r="DE44" i="53"/>
  <c r="DH44" i="53" s="1"/>
  <c r="DB44" i="53"/>
  <c r="CX44" i="53"/>
  <c r="DA44" i="53" s="1"/>
  <c r="CU44" i="53"/>
  <c r="CR44" i="53"/>
  <c r="CK44" i="53"/>
  <c r="CH44" i="53"/>
  <c r="CE44" i="53"/>
  <c r="BX44" i="53"/>
  <c r="CB44" i="53" s="1"/>
  <c r="BR44" i="53"/>
  <c r="BU44" i="53" s="1"/>
  <c r="BO44" i="53"/>
  <c r="BN44" i="53"/>
  <c r="BK44" i="53"/>
  <c r="BE44" i="53"/>
  <c r="BH44" i="53" s="1"/>
  <c r="BB44" i="53"/>
  <c r="AX44" i="53"/>
  <c r="BA44" i="53" s="1"/>
  <c r="AU44" i="53"/>
  <c r="AR44" i="53"/>
  <c r="AK44" i="53"/>
  <c r="AH44" i="53"/>
  <c r="AE44" i="53"/>
  <c r="X44" i="53"/>
  <c r="AB44" i="53" s="1"/>
  <c r="R44" i="53"/>
  <c r="U44" i="53" s="1"/>
  <c r="HO43" i="53"/>
  <c r="HN43" i="53"/>
  <c r="HK43" i="53"/>
  <c r="HE43" i="53"/>
  <c r="HH43" i="53" s="1"/>
  <c r="GX43" i="53"/>
  <c r="HA43" i="53" s="1"/>
  <c r="GR43" i="53"/>
  <c r="HB43" i="53" s="1"/>
  <c r="GN43" i="53"/>
  <c r="GK43" i="53"/>
  <c r="GO43" i="53" s="1"/>
  <c r="GH43" i="53"/>
  <c r="GE43" i="53"/>
  <c r="GB43" i="53"/>
  <c r="FX43" i="53"/>
  <c r="GA43" i="53" s="1"/>
  <c r="FR43" i="53"/>
  <c r="FU43" i="53" s="1"/>
  <c r="FN43" i="53"/>
  <c r="FK43" i="53"/>
  <c r="FE43" i="53"/>
  <c r="FH43" i="53" s="1"/>
  <c r="EX43" i="53"/>
  <c r="FA43" i="53" s="1"/>
  <c r="ER43" i="53"/>
  <c r="EU43" i="53" s="1"/>
  <c r="EK43" i="53"/>
  <c r="EE43" i="53"/>
  <c r="EH43" i="53" s="1"/>
  <c r="EA43" i="53"/>
  <c r="DX43" i="53"/>
  <c r="DR43" i="53"/>
  <c r="DU43" i="53" s="1"/>
  <c r="DN43" i="53"/>
  <c r="DK43" i="53"/>
  <c r="DH43" i="53"/>
  <c r="DE43" i="53"/>
  <c r="DO43" i="53" s="1"/>
  <c r="DB43" i="53"/>
  <c r="CX43" i="53"/>
  <c r="DA43" i="53" s="1"/>
  <c r="CR43" i="53"/>
  <c r="CU43" i="53" s="1"/>
  <c r="CN43" i="53"/>
  <c r="CK43" i="53"/>
  <c r="CO43" i="53" s="1"/>
  <c r="CH43" i="53"/>
  <c r="CE43" i="53"/>
  <c r="BX43" i="53"/>
  <c r="BR43" i="53"/>
  <c r="BU43" i="53" s="1"/>
  <c r="BN43" i="53"/>
  <c r="BK43" i="53"/>
  <c r="BE43" i="53"/>
  <c r="BO43" i="53" s="1"/>
  <c r="AX43" i="53"/>
  <c r="BA43" i="53" s="1"/>
  <c r="AR43" i="53"/>
  <c r="AU43" i="53" s="1"/>
  <c r="AK43" i="53"/>
  <c r="AE43" i="53"/>
  <c r="AH43" i="53" s="1"/>
  <c r="AA43" i="53"/>
  <c r="X43" i="53"/>
  <c r="R43" i="53"/>
  <c r="U43" i="53" s="1"/>
  <c r="HN42" i="53"/>
  <c r="HK42" i="53"/>
  <c r="HE42" i="53"/>
  <c r="HO42" i="53" s="1"/>
  <c r="HB42" i="53"/>
  <c r="GX42" i="53"/>
  <c r="HA42" i="53" s="1"/>
  <c r="GU42" i="53"/>
  <c r="GR42" i="53"/>
  <c r="GN42" i="53"/>
  <c r="GK42" i="53"/>
  <c r="GO42" i="53" s="1"/>
  <c r="GH42" i="53"/>
  <c r="GE42" i="53"/>
  <c r="FX42" i="53"/>
  <c r="GA42" i="53" s="1"/>
  <c r="FR42" i="53"/>
  <c r="FU42" i="53" s="1"/>
  <c r="FN42" i="53"/>
  <c r="FK42" i="53"/>
  <c r="FE42" i="53"/>
  <c r="FH42" i="53" s="1"/>
  <c r="EX42" i="53"/>
  <c r="FA42" i="53" s="1"/>
  <c r="ER42" i="53"/>
  <c r="EU42" i="53" s="1"/>
  <c r="EK42" i="53"/>
  <c r="EO42" i="53" s="1"/>
  <c r="EH42" i="53"/>
  <c r="EE42" i="53"/>
  <c r="EA42" i="53"/>
  <c r="DX42" i="53"/>
  <c r="EB42" i="53" s="1"/>
  <c r="DR42" i="53"/>
  <c r="DU42" i="53" s="1"/>
  <c r="DN42" i="53"/>
  <c r="DK42" i="53"/>
  <c r="DH42" i="53"/>
  <c r="DE42" i="53"/>
  <c r="DO42" i="53" s="1"/>
  <c r="DB42" i="53"/>
  <c r="CX42" i="53"/>
  <c r="DA42" i="53" s="1"/>
  <c r="CU42" i="53"/>
  <c r="CR42" i="53"/>
  <c r="CK42" i="53"/>
  <c r="CO42" i="53" s="1"/>
  <c r="CE42" i="53"/>
  <c r="CH42" i="53" s="1"/>
  <c r="CA42" i="53"/>
  <c r="BX42" i="53"/>
  <c r="BU42" i="53"/>
  <c r="BR42" i="53"/>
  <c r="CB42" i="53" s="1"/>
  <c r="BK42" i="53"/>
  <c r="BN42" i="53" s="1"/>
  <c r="BE42" i="53"/>
  <c r="BH42" i="53" s="1"/>
  <c r="BA42" i="53"/>
  <c r="AX42" i="53"/>
  <c r="BB42" i="53" s="1"/>
  <c r="AU42" i="53"/>
  <c r="AR42" i="53"/>
  <c r="AK42" i="53"/>
  <c r="AO42" i="53" s="1"/>
  <c r="AE42" i="53"/>
  <c r="AH42" i="53" s="1"/>
  <c r="AA42" i="53"/>
  <c r="X42" i="53"/>
  <c r="U42" i="53"/>
  <c r="R42" i="53"/>
  <c r="AB42" i="53" s="1"/>
  <c r="HK41" i="53"/>
  <c r="HN41" i="53" s="1"/>
  <c r="HE41" i="53"/>
  <c r="HH41" i="53" s="1"/>
  <c r="HA41" i="53"/>
  <c r="GX41" i="53"/>
  <c r="HB41" i="53" s="1"/>
  <c r="GU41" i="53"/>
  <c r="GR41" i="53"/>
  <c r="GK41" i="53"/>
  <c r="GO41" i="53" s="1"/>
  <c r="GE41" i="53"/>
  <c r="GH41" i="53" s="1"/>
  <c r="GA41" i="53"/>
  <c r="FX41" i="53"/>
  <c r="FU41" i="53"/>
  <c r="FR41" i="53"/>
  <c r="GB41" i="53" s="1"/>
  <c r="FK41" i="53"/>
  <c r="FN41" i="53" s="1"/>
  <c r="FE41" i="53"/>
  <c r="FH41" i="53" s="1"/>
  <c r="FA41" i="53"/>
  <c r="EX41" i="53"/>
  <c r="FB41" i="53" s="1"/>
  <c r="EU41" i="53"/>
  <c r="ER41" i="53"/>
  <c r="EK41" i="53"/>
  <c r="EO41" i="53" s="1"/>
  <c r="EE41" i="53"/>
  <c r="EH41" i="53" s="1"/>
  <c r="EA41" i="53"/>
  <c r="DX41" i="53"/>
  <c r="DU41" i="53"/>
  <c r="DR41" i="53"/>
  <c r="EB41" i="53" s="1"/>
  <c r="DK41" i="53"/>
  <c r="DN41" i="53" s="1"/>
  <c r="DE41" i="53"/>
  <c r="DH41" i="53" s="1"/>
  <c r="DA41" i="53"/>
  <c r="CX41" i="53"/>
  <c r="DB41" i="53" s="1"/>
  <c r="CU41" i="53"/>
  <c r="CR41" i="53"/>
  <c r="CK41" i="53"/>
  <c r="CO41" i="53" s="1"/>
  <c r="CE41" i="53"/>
  <c r="CH41" i="53" s="1"/>
  <c r="CA41" i="53"/>
  <c r="BX41" i="53"/>
  <c r="BU41" i="53"/>
  <c r="BR41" i="53"/>
  <c r="CB41" i="53" s="1"/>
  <c r="BK41" i="53"/>
  <c r="BN41" i="53" s="1"/>
  <c r="BE41" i="53"/>
  <c r="BH41" i="53" s="1"/>
  <c r="BA41" i="53"/>
  <c r="AX41" i="53"/>
  <c r="BB41" i="53" s="1"/>
  <c r="AU41" i="53"/>
  <c r="AR41" i="53"/>
  <c r="AK41" i="53"/>
  <c r="AO41" i="53" s="1"/>
  <c r="AE41" i="53"/>
  <c r="AH41" i="53" s="1"/>
  <c r="AA41" i="53"/>
  <c r="X41" i="53"/>
  <c r="U41" i="53"/>
  <c r="R41" i="53"/>
  <c r="AB41" i="53" s="1"/>
  <c r="HK40" i="53"/>
  <c r="HN40" i="53" s="1"/>
  <c r="HE40" i="53"/>
  <c r="HH40" i="53" s="1"/>
  <c r="HA40" i="53"/>
  <c r="GX40" i="53"/>
  <c r="GR40" i="53"/>
  <c r="GU40" i="53" s="1"/>
  <c r="GK40" i="53"/>
  <c r="GO40" i="53" s="1"/>
  <c r="GE40" i="53"/>
  <c r="GH40" i="53" s="1"/>
  <c r="GA40" i="53"/>
  <c r="FX40" i="53"/>
  <c r="FU40" i="53"/>
  <c r="FR40" i="53"/>
  <c r="GB40" i="53" s="1"/>
  <c r="FK40" i="53"/>
  <c r="FN40" i="53" s="1"/>
  <c r="FE40" i="53"/>
  <c r="FH40" i="53" s="1"/>
  <c r="FA40" i="53"/>
  <c r="EX40" i="53"/>
  <c r="FB40" i="53" s="1"/>
  <c r="EU40" i="53"/>
  <c r="ER40" i="53"/>
  <c r="EK40" i="53"/>
  <c r="EE40" i="53"/>
  <c r="EH40" i="53" s="1"/>
  <c r="EA40" i="53"/>
  <c r="DX40" i="53"/>
  <c r="DR40" i="53"/>
  <c r="EB40" i="53" s="1"/>
  <c r="DK40" i="53"/>
  <c r="DN40" i="53" s="1"/>
  <c r="DE40" i="53"/>
  <c r="DH40" i="53" s="1"/>
  <c r="DA40" i="53"/>
  <c r="CX40" i="53"/>
  <c r="DB40" i="53" s="1"/>
  <c r="CR40" i="53"/>
  <c r="CU40" i="53" s="1"/>
  <c r="CK40" i="53"/>
  <c r="CO40" i="53" s="1"/>
  <c r="CE40" i="53"/>
  <c r="CH40" i="53" s="1"/>
  <c r="CA40" i="53"/>
  <c r="BX40" i="53"/>
  <c r="BR40" i="53"/>
  <c r="CB40" i="53" s="1"/>
  <c r="BK40" i="53"/>
  <c r="BN40" i="53" s="1"/>
  <c r="BE40" i="53"/>
  <c r="BH40" i="53" s="1"/>
  <c r="BA40" i="53"/>
  <c r="AX40" i="53"/>
  <c r="BB40" i="53" s="1"/>
  <c r="AU40" i="53"/>
  <c r="AR40" i="53"/>
  <c r="AK40" i="53"/>
  <c r="AE40" i="53"/>
  <c r="AH40" i="53" s="1"/>
  <c r="AA40" i="53"/>
  <c r="X40" i="53"/>
  <c r="R40" i="53"/>
  <c r="AB40" i="53" s="1"/>
  <c r="HK39" i="53"/>
  <c r="HN39" i="53" s="1"/>
  <c r="HE39" i="53"/>
  <c r="HH39" i="53" s="1"/>
  <c r="HA39" i="53"/>
  <c r="GX39" i="53"/>
  <c r="HB39" i="53" s="1"/>
  <c r="GU39" i="53"/>
  <c r="GR39" i="53"/>
  <c r="GK39" i="53"/>
  <c r="GO39" i="53" s="1"/>
  <c r="GE39" i="53"/>
  <c r="GH39" i="53" s="1"/>
  <c r="GA39" i="53"/>
  <c r="FX39" i="53"/>
  <c r="FU39" i="53"/>
  <c r="FR39" i="53"/>
  <c r="GB39" i="53" s="1"/>
  <c r="FK39" i="53"/>
  <c r="FN39" i="53" s="1"/>
  <c r="FE39" i="53"/>
  <c r="FH39" i="53" s="1"/>
  <c r="FA39" i="53"/>
  <c r="EX39" i="53"/>
  <c r="FB39" i="53" s="1"/>
  <c r="EU39" i="53"/>
  <c r="ER39" i="53"/>
  <c r="EK39" i="53"/>
  <c r="EO39" i="53" s="1"/>
  <c r="EE39" i="53"/>
  <c r="EH39" i="53" s="1"/>
  <c r="EA39" i="53"/>
  <c r="DX39" i="53"/>
  <c r="DU39" i="53"/>
  <c r="DR39" i="53"/>
  <c r="EB39" i="53" s="1"/>
  <c r="DK39" i="53"/>
  <c r="DN39" i="53" s="1"/>
  <c r="DE39" i="53"/>
  <c r="DH39" i="53" s="1"/>
  <c r="DA39" i="53"/>
  <c r="CX39" i="53"/>
  <c r="DB39" i="53" s="1"/>
  <c r="CU39" i="53"/>
  <c r="CR39" i="53"/>
  <c r="CK39" i="53"/>
  <c r="CO39" i="53" s="1"/>
  <c r="CE39" i="53"/>
  <c r="CH39" i="53" s="1"/>
  <c r="CA39" i="53"/>
  <c r="BX39" i="53"/>
  <c r="BU39" i="53"/>
  <c r="BR39" i="53"/>
  <c r="CB39" i="53" s="1"/>
  <c r="BK39" i="53"/>
  <c r="BN39" i="53" s="1"/>
  <c r="BE39" i="53"/>
  <c r="BH39" i="53" s="1"/>
  <c r="BA39" i="53"/>
  <c r="AX39" i="53"/>
  <c r="BB39" i="53" s="1"/>
  <c r="AU39" i="53"/>
  <c r="AR39" i="53"/>
  <c r="AK39" i="53"/>
  <c r="AO39" i="53" s="1"/>
  <c r="AE39" i="53"/>
  <c r="AH39" i="53" s="1"/>
  <c r="AA39" i="53"/>
  <c r="X39" i="53"/>
  <c r="U39" i="53"/>
  <c r="R39" i="53"/>
  <c r="AB39" i="53" s="1"/>
  <c r="HK38" i="53"/>
  <c r="HN38" i="53" s="1"/>
  <c r="HE38" i="53"/>
  <c r="HH38" i="53" s="1"/>
  <c r="HA38" i="53"/>
  <c r="GX38" i="53"/>
  <c r="HB38" i="53" s="1"/>
  <c r="GU38" i="53"/>
  <c r="GR38" i="53"/>
  <c r="GK38" i="53"/>
  <c r="GO38" i="53" s="1"/>
  <c r="GE38" i="53"/>
  <c r="GH38" i="53" s="1"/>
  <c r="GA38" i="53"/>
  <c r="FX38" i="53"/>
  <c r="FU38" i="53"/>
  <c r="FR38" i="53"/>
  <c r="GB38" i="53" s="1"/>
  <c r="FK38" i="53"/>
  <c r="FN38" i="53" s="1"/>
  <c r="FE38" i="53"/>
  <c r="FH38" i="53" s="1"/>
  <c r="FA38" i="53"/>
  <c r="EX38" i="53"/>
  <c r="FB38" i="53" s="1"/>
  <c r="EU38" i="53"/>
  <c r="ER38" i="53"/>
  <c r="EK38" i="53"/>
  <c r="EO38" i="53" s="1"/>
  <c r="EE38" i="53"/>
  <c r="EH38" i="53" s="1"/>
  <c r="EA38" i="53"/>
  <c r="DX38" i="53"/>
  <c r="DU38" i="53"/>
  <c r="DR38" i="53"/>
  <c r="EB38" i="53" s="1"/>
  <c r="DK38" i="53"/>
  <c r="DN38" i="53" s="1"/>
  <c r="DE38" i="53"/>
  <c r="DH38" i="53" s="1"/>
  <c r="DA38" i="53"/>
  <c r="CX38" i="53"/>
  <c r="DB38" i="53" s="1"/>
  <c r="CU38" i="53"/>
  <c r="CR38" i="53"/>
  <c r="CK38" i="53"/>
  <c r="CO38" i="53" s="1"/>
  <c r="CE38" i="53"/>
  <c r="CH38" i="53" s="1"/>
  <c r="CA38" i="53"/>
  <c r="BX38" i="53"/>
  <c r="BU38" i="53"/>
  <c r="BR38" i="53"/>
  <c r="CB38" i="53" s="1"/>
  <c r="BK38" i="53"/>
  <c r="BN38" i="53" s="1"/>
  <c r="BE38" i="53"/>
  <c r="BH38" i="53" s="1"/>
  <c r="BA38" i="53"/>
  <c r="AX38" i="53"/>
  <c r="BB38" i="53" s="1"/>
  <c r="AU38" i="53"/>
  <c r="AR38" i="53"/>
  <c r="AK38" i="53"/>
  <c r="AO38" i="53" s="1"/>
  <c r="AE38" i="53"/>
  <c r="AH38" i="53" s="1"/>
  <c r="AA38" i="53"/>
  <c r="X38" i="53"/>
  <c r="U38" i="53"/>
  <c r="R38" i="53"/>
  <c r="AB38" i="53" s="1"/>
  <c r="HK37" i="53"/>
  <c r="HN37" i="53" s="1"/>
  <c r="HE37" i="53"/>
  <c r="HH37" i="53" s="1"/>
  <c r="HA37" i="53"/>
  <c r="GX37" i="53"/>
  <c r="HB37" i="53" s="1"/>
  <c r="GR37" i="53"/>
  <c r="GU37" i="53" s="1"/>
  <c r="GK37" i="53"/>
  <c r="GE37" i="53"/>
  <c r="GH37" i="53" s="1"/>
  <c r="GA37" i="53"/>
  <c r="FX37" i="53"/>
  <c r="FR37" i="53"/>
  <c r="GB37" i="53" s="1"/>
  <c r="FN37" i="53"/>
  <c r="FK37" i="53"/>
  <c r="FH37" i="53"/>
  <c r="FE37" i="53"/>
  <c r="FA37" i="53"/>
  <c r="EX37" i="53"/>
  <c r="ER37" i="53"/>
  <c r="FB37" i="53" s="1"/>
  <c r="EN37" i="53"/>
  <c r="EK37" i="53"/>
  <c r="EE37" i="53"/>
  <c r="EO37" i="53" s="1"/>
  <c r="EA37" i="53"/>
  <c r="DX37" i="53"/>
  <c r="DU37" i="53"/>
  <c r="DR37" i="53"/>
  <c r="DN37" i="53"/>
  <c r="DK37" i="53"/>
  <c r="DH37" i="53"/>
  <c r="DE37" i="53"/>
  <c r="DA37" i="53"/>
  <c r="CX37" i="53"/>
  <c r="CU37" i="53"/>
  <c r="CR37" i="53"/>
  <c r="CN37" i="53"/>
  <c r="CK37" i="53"/>
  <c r="CH37" i="53"/>
  <c r="CE37" i="53"/>
  <c r="BX37" i="53"/>
  <c r="CA37" i="53" s="1"/>
  <c r="BR37" i="53"/>
  <c r="BU37" i="53" s="1"/>
  <c r="BK37" i="53"/>
  <c r="BN37" i="53" s="1"/>
  <c r="BE37" i="53"/>
  <c r="BH37" i="53" s="1"/>
  <c r="AX37" i="53"/>
  <c r="BA37" i="53" s="1"/>
  <c r="AR37" i="53"/>
  <c r="AU37" i="53" s="1"/>
  <c r="AK37" i="53"/>
  <c r="AN37" i="53" s="1"/>
  <c r="AE37" i="53"/>
  <c r="AH37" i="53" s="1"/>
  <c r="X37" i="53"/>
  <c r="AA37" i="53" s="1"/>
  <c r="R37" i="53"/>
  <c r="U37" i="53" s="1"/>
  <c r="HN36" i="53"/>
  <c r="HK36" i="53"/>
  <c r="HO36" i="53" s="1"/>
  <c r="HH36" i="53"/>
  <c r="HE36" i="53"/>
  <c r="GX36" i="53"/>
  <c r="GR36" i="53"/>
  <c r="GU36" i="53" s="1"/>
  <c r="GK36" i="53"/>
  <c r="GN36" i="53" s="1"/>
  <c r="GE36" i="53"/>
  <c r="GH36" i="53" s="1"/>
  <c r="GA36" i="53"/>
  <c r="FX36" i="53"/>
  <c r="FU36" i="53"/>
  <c r="FR36" i="53"/>
  <c r="GB36" i="53" s="1"/>
  <c r="FK36" i="53"/>
  <c r="FN36" i="53" s="1"/>
  <c r="FE36" i="53"/>
  <c r="FH36" i="53" s="1"/>
  <c r="EX36" i="53"/>
  <c r="FA36" i="53" s="1"/>
  <c r="ER36" i="53"/>
  <c r="EU36" i="53" s="1"/>
  <c r="EK36" i="53"/>
  <c r="EN36" i="53" s="1"/>
  <c r="EE36" i="53"/>
  <c r="EH36" i="53" s="1"/>
  <c r="EA36" i="53"/>
  <c r="DX36" i="53"/>
  <c r="DR36" i="53"/>
  <c r="DU36" i="53" s="1"/>
  <c r="DK36" i="53"/>
  <c r="DE36" i="53"/>
  <c r="DH36" i="53" s="1"/>
  <c r="DA36" i="53"/>
  <c r="CX36" i="53"/>
  <c r="CR36" i="53"/>
  <c r="DB36" i="53" s="1"/>
  <c r="CN36" i="53"/>
  <c r="CK36" i="53"/>
  <c r="CH36" i="53"/>
  <c r="CE36" i="53"/>
  <c r="CA36" i="53"/>
  <c r="BX36" i="53"/>
  <c r="BU36" i="53"/>
  <c r="BR36" i="53"/>
  <c r="BN36" i="53"/>
  <c r="BK36" i="53"/>
  <c r="BH36" i="53"/>
  <c r="BE36" i="53"/>
  <c r="BB36" i="53"/>
  <c r="AX36" i="53"/>
  <c r="BA36" i="53" s="1"/>
  <c r="AR36" i="53"/>
  <c r="AU36" i="53" s="1"/>
  <c r="AK36" i="53"/>
  <c r="AN36" i="53" s="1"/>
  <c r="AE36" i="53"/>
  <c r="AH36" i="53" s="1"/>
  <c r="X36" i="53"/>
  <c r="AA36" i="53" s="1"/>
  <c r="R36" i="53"/>
  <c r="U36" i="53" s="1"/>
  <c r="HN35" i="53"/>
  <c r="HK35" i="53"/>
  <c r="HO35" i="53" s="1"/>
  <c r="HH35" i="53"/>
  <c r="HE35" i="53"/>
  <c r="GX35" i="53"/>
  <c r="GR35" i="53"/>
  <c r="GU35" i="53" s="1"/>
  <c r="GN35" i="53"/>
  <c r="GK35" i="53"/>
  <c r="GE35" i="53"/>
  <c r="GO35" i="53" s="1"/>
  <c r="FX35" i="53"/>
  <c r="GA35" i="53" s="1"/>
  <c r="FR35" i="53"/>
  <c r="FU35" i="53" s="1"/>
  <c r="FN35" i="53"/>
  <c r="FK35" i="53"/>
  <c r="FE35" i="53"/>
  <c r="FH35" i="53" s="1"/>
  <c r="FA35" i="53"/>
  <c r="EX35" i="53"/>
  <c r="ER35" i="53"/>
  <c r="EU35" i="53" s="1"/>
  <c r="EN35" i="53"/>
  <c r="EK35" i="53"/>
  <c r="EO35" i="53" s="1"/>
  <c r="EE35" i="53"/>
  <c r="EH35" i="53" s="1"/>
  <c r="DX35" i="53"/>
  <c r="EA35" i="53" s="1"/>
  <c r="DR35" i="53"/>
  <c r="DU35" i="53" s="1"/>
  <c r="DN35" i="53"/>
  <c r="DK35" i="53"/>
  <c r="DE35" i="53"/>
  <c r="DO35" i="53" s="1"/>
  <c r="CX35" i="53"/>
  <c r="DA35" i="53" s="1"/>
  <c r="CR35" i="53"/>
  <c r="CU35" i="53" s="1"/>
  <c r="CN35" i="53"/>
  <c r="CK35" i="53"/>
  <c r="CO35" i="53" s="1"/>
  <c r="CE35" i="53"/>
  <c r="CH35" i="53" s="1"/>
  <c r="BX35" i="53"/>
  <c r="CA35" i="53" s="1"/>
  <c r="BR35" i="53"/>
  <c r="BU35" i="53" s="1"/>
  <c r="BK35" i="53"/>
  <c r="BN35" i="53" s="1"/>
  <c r="BE35" i="53"/>
  <c r="BH35" i="53" s="1"/>
  <c r="AX35" i="53"/>
  <c r="BA35" i="53" s="1"/>
  <c r="AR35" i="53"/>
  <c r="AU35" i="53" s="1"/>
  <c r="AN35" i="53"/>
  <c r="AK35" i="53"/>
  <c r="AH35" i="53"/>
  <c r="AE35" i="53"/>
  <c r="AA35" i="53"/>
  <c r="X35" i="53"/>
  <c r="U35" i="53"/>
  <c r="R35" i="53"/>
  <c r="HN34" i="53"/>
  <c r="HK34" i="53"/>
  <c r="HE34" i="53"/>
  <c r="HO34" i="53" s="1"/>
  <c r="HA34" i="53"/>
  <c r="GX34" i="53"/>
  <c r="GR34" i="53"/>
  <c r="HB34" i="53" s="1"/>
  <c r="GK34" i="53"/>
  <c r="GN34" i="53" s="1"/>
  <c r="GE34" i="53"/>
  <c r="GH34" i="53" s="1"/>
  <c r="GA34" i="53"/>
  <c r="FX34" i="53"/>
  <c r="GB34" i="53" s="1"/>
  <c r="FU34" i="53"/>
  <c r="FR34" i="53"/>
  <c r="FN34" i="53"/>
  <c r="FK34" i="53"/>
  <c r="FE34" i="53"/>
  <c r="FO34" i="53" s="1"/>
  <c r="FA34" i="53"/>
  <c r="EX34" i="53"/>
  <c r="FB34" i="53" s="1"/>
  <c r="EU34" i="53"/>
  <c r="ER34" i="53"/>
  <c r="EK34" i="53"/>
  <c r="EN34" i="53" s="1"/>
  <c r="EE34" i="53"/>
  <c r="EH34" i="53" s="1"/>
  <c r="DX34" i="53"/>
  <c r="EA34" i="53" s="1"/>
  <c r="DR34" i="53"/>
  <c r="DU34" i="53" s="1"/>
  <c r="DN34" i="53"/>
  <c r="DK34" i="53"/>
  <c r="DE34" i="53"/>
  <c r="DO34" i="53" s="1"/>
  <c r="DA34" i="53"/>
  <c r="CX34" i="53"/>
  <c r="CR34" i="53"/>
  <c r="CU34" i="53" s="1"/>
  <c r="CK34" i="53"/>
  <c r="CN34" i="53" s="1"/>
  <c r="CE34" i="53"/>
  <c r="CH34" i="53" s="1"/>
  <c r="CA34" i="53"/>
  <c r="BX34" i="53"/>
  <c r="BR34" i="53"/>
  <c r="CB34" i="53" s="1"/>
  <c r="BO34" i="53"/>
  <c r="BK34" i="53"/>
  <c r="BN34" i="53" s="1"/>
  <c r="BE34" i="53"/>
  <c r="BH34" i="53" s="1"/>
  <c r="BA34" i="53"/>
  <c r="AX34" i="53"/>
  <c r="AR34" i="53"/>
  <c r="AU34" i="53" s="1"/>
  <c r="AN34" i="53"/>
  <c r="AK34" i="53"/>
  <c r="AE34" i="53"/>
  <c r="AH34" i="53" s="1"/>
  <c r="AA34" i="53"/>
  <c r="X34" i="53"/>
  <c r="R34" i="53"/>
  <c r="U34" i="53" s="1"/>
  <c r="HK33" i="53"/>
  <c r="HN33" i="53" s="1"/>
  <c r="HE33" i="53"/>
  <c r="GX33" i="53"/>
  <c r="GR33" i="53"/>
  <c r="GU33" i="53" s="1"/>
  <c r="GK33" i="53"/>
  <c r="GN33" i="53" s="1"/>
  <c r="GE33" i="53"/>
  <c r="GH33" i="53" s="1"/>
  <c r="GA33" i="53"/>
  <c r="FX33" i="53"/>
  <c r="FR33" i="53"/>
  <c r="GB33" i="53" s="1"/>
  <c r="FN33" i="53"/>
  <c r="FK33" i="53"/>
  <c r="FE33" i="53"/>
  <c r="FO33" i="53" s="1"/>
  <c r="FA33" i="53"/>
  <c r="EX33" i="53"/>
  <c r="ER33" i="53"/>
  <c r="FB33" i="53" s="1"/>
  <c r="EK33" i="53"/>
  <c r="EN33" i="53" s="1"/>
  <c r="EH33" i="53"/>
  <c r="EE33" i="53"/>
  <c r="DX33" i="53"/>
  <c r="EA33" i="53" s="1"/>
  <c r="DR33" i="53"/>
  <c r="EB33" i="53" s="1"/>
  <c r="DN33" i="53"/>
  <c r="DK33" i="53"/>
  <c r="DE33" i="53"/>
  <c r="DO33" i="53" s="1"/>
  <c r="DA33" i="53"/>
  <c r="CX33" i="53"/>
  <c r="CR33" i="53"/>
  <c r="CU33" i="53" s="1"/>
  <c r="CK33" i="53"/>
  <c r="CN33" i="53" s="1"/>
  <c r="CE33" i="53"/>
  <c r="CH33" i="53" s="1"/>
  <c r="CA33" i="53"/>
  <c r="BX33" i="53"/>
  <c r="CB33" i="53" s="1"/>
  <c r="BU33" i="53"/>
  <c r="BR33" i="53"/>
  <c r="BK33" i="53"/>
  <c r="BO33" i="53" s="1"/>
  <c r="BE33" i="53"/>
  <c r="BH33" i="53" s="1"/>
  <c r="BA33" i="53"/>
  <c r="AX33" i="53"/>
  <c r="AU33" i="53"/>
  <c r="AR33" i="53"/>
  <c r="BB33" i="53" s="1"/>
  <c r="AK33" i="53"/>
  <c r="AN33" i="53" s="1"/>
  <c r="AH33" i="53"/>
  <c r="AE33" i="53"/>
  <c r="X33" i="53"/>
  <c r="AA33" i="53" s="1"/>
  <c r="R33" i="53"/>
  <c r="U33" i="53" s="1"/>
  <c r="HO32" i="53"/>
  <c r="HK32" i="53"/>
  <c r="HN32" i="53" s="1"/>
  <c r="HE32" i="53"/>
  <c r="HH32" i="53" s="1"/>
  <c r="HA32" i="53"/>
  <c r="GX32" i="53"/>
  <c r="HB32" i="53" s="1"/>
  <c r="GU32" i="53"/>
  <c r="GR32" i="53"/>
  <c r="GO32" i="53"/>
  <c r="GN32" i="53"/>
  <c r="GK32" i="53"/>
  <c r="GE32" i="53"/>
  <c r="GH32" i="53" s="1"/>
  <c r="GA32" i="53"/>
  <c r="FX32" i="53"/>
  <c r="FR32" i="53"/>
  <c r="FU32" i="53" s="1"/>
  <c r="FK32" i="53"/>
  <c r="FN32" i="53" s="1"/>
  <c r="FE32" i="53"/>
  <c r="FH32" i="53" s="1"/>
  <c r="FA32" i="53"/>
  <c r="EX32" i="53"/>
  <c r="FB32" i="53" s="1"/>
  <c r="EU32" i="53"/>
  <c r="ER32" i="53"/>
  <c r="EK32" i="53"/>
  <c r="EO32" i="53" s="1"/>
  <c r="EE32" i="53"/>
  <c r="EH32" i="53" s="1"/>
  <c r="EA32" i="53"/>
  <c r="DX32" i="53"/>
  <c r="DU32" i="53"/>
  <c r="DR32" i="53"/>
  <c r="EB32" i="53" s="1"/>
  <c r="DK32" i="53"/>
  <c r="DN32" i="53" s="1"/>
  <c r="DH32" i="53"/>
  <c r="DE32" i="53"/>
  <c r="CX32" i="53"/>
  <c r="DB32" i="53" s="1"/>
  <c r="CU32" i="53"/>
  <c r="CR32" i="53"/>
  <c r="CK32" i="53"/>
  <c r="CN32" i="53" s="1"/>
  <c r="CE32" i="53"/>
  <c r="CH32" i="53" s="1"/>
  <c r="CA32" i="53"/>
  <c r="BX32" i="53"/>
  <c r="BU32" i="53"/>
  <c r="BR32" i="53"/>
  <c r="CB32" i="53" s="1"/>
  <c r="BK32" i="53"/>
  <c r="BN32" i="53" s="1"/>
  <c r="BH32" i="53"/>
  <c r="BE32" i="53"/>
  <c r="AX32" i="53"/>
  <c r="BB32" i="53" s="1"/>
  <c r="AU32" i="53"/>
  <c r="AR32" i="53"/>
  <c r="AN32" i="53"/>
  <c r="AK32" i="53"/>
  <c r="AO32" i="53" s="1"/>
  <c r="AE32" i="53"/>
  <c r="AH32" i="53" s="1"/>
  <c r="AA32" i="53"/>
  <c r="X32" i="53"/>
  <c r="R32" i="53"/>
  <c r="AB32" i="53" s="1"/>
  <c r="HO31" i="53"/>
  <c r="HK31" i="53"/>
  <c r="HN31" i="53" s="1"/>
  <c r="HE31" i="53"/>
  <c r="HH31" i="53" s="1"/>
  <c r="HA31" i="53"/>
  <c r="GX31" i="53"/>
  <c r="HB31" i="53" s="1"/>
  <c r="GU31" i="53"/>
  <c r="GR31" i="53"/>
  <c r="GO31" i="53"/>
  <c r="GN31" i="53"/>
  <c r="GK31" i="53"/>
  <c r="GE31" i="53"/>
  <c r="GH31" i="53" s="1"/>
  <c r="GA31" i="53"/>
  <c r="FX31" i="53"/>
  <c r="FR31" i="53"/>
  <c r="FU31" i="53" s="1"/>
  <c r="FK31" i="53"/>
  <c r="FN31" i="53" s="1"/>
  <c r="FE31" i="53"/>
  <c r="FH31" i="53" s="1"/>
  <c r="FA31" i="53"/>
  <c r="EX31" i="53"/>
  <c r="FB31" i="53" s="1"/>
  <c r="EU31" i="53"/>
  <c r="ER31" i="53"/>
  <c r="EK31" i="53"/>
  <c r="EN31" i="53" s="1"/>
  <c r="EE31" i="53"/>
  <c r="EH31" i="53" s="1"/>
  <c r="EA31" i="53"/>
  <c r="DX31" i="53"/>
  <c r="DU31" i="53"/>
  <c r="DR31" i="53"/>
  <c r="EB31" i="53" s="1"/>
  <c r="DK31" i="53"/>
  <c r="DN31" i="53" s="1"/>
  <c r="DH31" i="53"/>
  <c r="DE31" i="53"/>
  <c r="CX31" i="53"/>
  <c r="DB31" i="53" s="1"/>
  <c r="CU31" i="53"/>
  <c r="CR31" i="53"/>
  <c r="CK31" i="53"/>
  <c r="CN31" i="53" s="1"/>
  <c r="CH31" i="53"/>
  <c r="CE31" i="53"/>
  <c r="BX31" i="53"/>
  <c r="CA31" i="53" s="1"/>
  <c r="BU31" i="53"/>
  <c r="BR31" i="53"/>
  <c r="BK31" i="53"/>
  <c r="BN31" i="53" s="1"/>
  <c r="BH31" i="53"/>
  <c r="BE31" i="53"/>
  <c r="AX31" i="53"/>
  <c r="BA31" i="53" s="1"/>
  <c r="AU31" i="53"/>
  <c r="AR31" i="53"/>
  <c r="AK31" i="53"/>
  <c r="AN31" i="53" s="1"/>
  <c r="AH31" i="53"/>
  <c r="AE31" i="53"/>
  <c r="X31" i="53"/>
  <c r="AA31" i="53" s="1"/>
  <c r="U31" i="53"/>
  <c r="R31" i="53"/>
  <c r="HK30" i="53"/>
  <c r="HN30" i="53" s="1"/>
  <c r="HH30" i="53"/>
  <c r="HE30" i="53"/>
  <c r="GX30" i="53"/>
  <c r="HA30" i="53" s="1"/>
  <c r="GR30" i="53"/>
  <c r="GU30" i="53" s="1"/>
  <c r="GK30" i="53"/>
  <c r="GN30" i="53" s="1"/>
  <c r="GE30" i="53"/>
  <c r="GH30" i="53" s="1"/>
  <c r="GA30" i="53"/>
  <c r="FX30" i="53"/>
  <c r="FU30" i="53"/>
  <c r="FR30" i="53"/>
  <c r="GB30" i="53" s="1"/>
  <c r="FN30" i="53"/>
  <c r="FK30" i="53"/>
  <c r="FH30" i="53"/>
  <c r="FE30" i="53"/>
  <c r="EX30" i="53"/>
  <c r="FA30" i="53" s="1"/>
  <c r="EU30" i="53"/>
  <c r="ER30" i="53"/>
  <c r="EK30" i="53"/>
  <c r="EN30" i="53" s="1"/>
  <c r="EE30" i="53"/>
  <c r="EH30" i="53" s="1"/>
  <c r="EA30" i="53"/>
  <c r="DX30" i="53"/>
  <c r="EB30" i="53" s="1"/>
  <c r="DU30" i="53"/>
  <c r="DR30" i="53"/>
  <c r="DN30" i="53"/>
  <c r="DK30" i="53"/>
  <c r="DH30" i="53"/>
  <c r="DE30" i="53"/>
  <c r="DA30" i="53"/>
  <c r="CX30" i="53"/>
  <c r="CU30" i="53"/>
  <c r="CR30" i="53"/>
  <c r="CN30" i="53"/>
  <c r="CK30" i="53"/>
  <c r="CH30" i="53"/>
  <c r="CE30" i="53"/>
  <c r="CA30" i="53"/>
  <c r="BX30" i="53"/>
  <c r="BU30" i="53"/>
  <c r="BR30" i="53"/>
  <c r="BN30" i="53"/>
  <c r="BK30" i="53"/>
  <c r="BH30" i="53"/>
  <c r="BE30" i="53"/>
  <c r="BA30" i="53"/>
  <c r="AX30" i="53"/>
  <c r="AU30" i="53"/>
  <c r="AR30" i="53"/>
  <c r="AN30" i="53"/>
  <c r="AK30" i="53"/>
  <c r="AH30" i="53"/>
  <c r="AE30" i="53"/>
  <c r="AA30" i="53"/>
  <c r="X30" i="53"/>
  <c r="U30" i="53"/>
  <c r="R30" i="53"/>
  <c r="HK29" i="53"/>
  <c r="HO29" i="53" s="1"/>
  <c r="HE29" i="53"/>
  <c r="HH29" i="53" s="1"/>
  <c r="HA29" i="53"/>
  <c r="GX29" i="53"/>
  <c r="GU29" i="53"/>
  <c r="GR29" i="53"/>
  <c r="HB29" i="53" s="1"/>
  <c r="GK29" i="53"/>
  <c r="GN29" i="53" s="1"/>
  <c r="GH29" i="53"/>
  <c r="GE29" i="53"/>
  <c r="FX29" i="53"/>
  <c r="GB29" i="53" s="1"/>
  <c r="FU29" i="53"/>
  <c r="FR29" i="53"/>
  <c r="FK29" i="53"/>
  <c r="FN29" i="53" s="1"/>
  <c r="FE29" i="53"/>
  <c r="FH29" i="53" s="1"/>
  <c r="FA29" i="53"/>
  <c r="EX29" i="53"/>
  <c r="EU29" i="53"/>
  <c r="ER29" i="53"/>
  <c r="FB29" i="53" s="1"/>
  <c r="EK29" i="53"/>
  <c r="EN29" i="53" s="1"/>
  <c r="EH29" i="53"/>
  <c r="EE29" i="53"/>
  <c r="DX29" i="53"/>
  <c r="EB29" i="53" s="1"/>
  <c r="DU29" i="53"/>
  <c r="DR29" i="53"/>
  <c r="DO29" i="53"/>
  <c r="DN29" i="53"/>
  <c r="DK29" i="53"/>
  <c r="DE29" i="53"/>
  <c r="DH29" i="53" s="1"/>
  <c r="DA29" i="53"/>
  <c r="CX29" i="53"/>
  <c r="CR29" i="53"/>
  <c r="DB29" i="53" s="1"/>
  <c r="CO29" i="53"/>
  <c r="CK29" i="53"/>
  <c r="CN29" i="53" s="1"/>
  <c r="CE29" i="53"/>
  <c r="CH29" i="53" s="1"/>
  <c r="CA29" i="53"/>
  <c r="BX29" i="53"/>
  <c r="CB29" i="53" s="1"/>
  <c r="BU29" i="53"/>
  <c r="BR29" i="53"/>
  <c r="BO29" i="53"/>
  <c r="BN29" i="53"/>
  <c r="BK29" i="53"/>
  <c r="BE29" i="53"/>
  <c r="BH29" i="53" s="1"/>
  <c r="BA29" i="53"/>
  <c r="AX29" i="53"/>
  <c r="AR29" i="53"/>
  <c r="AU29" i="53" s="1"/>
  <c r="AK29" i="53"/>
  <c r="AN29" i="53" s="1"/>
  <c r="AE29" i="53"/>
  <c r="AH29" i="53" s="1"/>
  <c r="AA29" i="53"/>
  <c r="X29" i="53"/>
  <c r="AB29" i="53" s="1"/>
  <c r="U29" i="53"/>
  <c r="R29" i="53"/>
  <c r="HK28" i="53"/>
  <c r="HO28" i="53" s="1"/>
  <c r="HE28" i="53"/>
  <c r="HH28" i="53" s="1"/>
  <c r="HA28" i="53"/>
  <c r="GX28" i="53"/>
  <c r="GU28" i="53"/>
  <c r="GR28" i="53"/>
  <c r="HB28" i="53" s="1"/>
  <c r="GK28" i="53"/>
  <c r="GN28" i="53" s="1"/>
  <c r="GH28" i="53"/>
  <c r="GE28" i="53"/>
  <c r="FX28" i="53"/>
  <c r="GB28" i="53" s="1"/>
  <c r="FU28" i="53"/>
  <c r="FR28" i="53"/>
  <c r="FK28" i="53"/>
  <c r="FN28" i="53" s="1"/>
  <c r="FE28" i="53"/>
  <c r="FH28" i="53" s="1"/>
  <c r="FA28" i="53"/>
  <c r="EX28" i="53"/>
  <c r="EU28" i="53"/>
  <c r="ER28" i="53"/>
  <c r="FB28" i="53" s="1"/>
  <c r="EK28" i="53"/>
  <c r="EN28" i="53" s="1"/>
  <c r="EH28" i="53"/>
  <c r="EE28" i="53"/>
  <c r="EA28" i="53"/>
  <c r="DX28" i="53"/>
  <c r="EB28" i="53" s="1"/>
  <c r="DR28" i="53"/>
  <c r="DU28" i="53" s="1"/>
  <c r="DN28" i="53"/>
  <c r="DK28" i="53"/>
  <c r="DE28" i="53"/>
  <c r="DA28" i="53"/>
  <c r="CX28" i="53"/>
  <c r="CR28" i="53"/>
  <c r="CU28" i="53" s="1"/>
  <c r="CN28" i="53"/>
  <c r="CK28" i="53"/>
  <c r="CE28" i="53"/>
  <c r="CH28" i="53" s="1"/>
  <c r="BX28" i="53"/>
  <c r="CA28" i="53" s="1"/>
  <c r="BU28" i="53"/>
  <c r="BR28" i="53"/>
  <c r="CB28" i="53" s="1"/>
  <c r="BK28" i="53"/>
  <c r="BN28" i="53" s="1"/>
  <c r="BH28" i="53"/>
  <c r="BE28" i="53"/>
  <c r="BA28" i="53"/>
  <c r="AX28" i="53"/>
  <c r="BB28" i="53" s="1"/>
  <c r="AR28" i="53"/>
  <c r="AU28" i="53" s="1"/>
  <c r="AN28" i="53"/>
  <c r="AK28" i="53"/>
  <c r="AE28" i="53"/>
  <c r="AH28" i="53" s="1"/>
  <c r="X28" i="53"/>
  <c r="AA28" i="53" s="1"/>
  <c r="U28" i="53"/>
  <c r="R28" i="53"/>
  <c r="AB28" i="53" s="1"/>
  <c r="HK27" i="53"/>
  <c r="HN27" i="53" s="1"/>
  <c r="HH27" i="53"/>
  <c r="HE27" i="53"/>
  <c r="HA27" i="53"/>
  <c r="GX27" i="53"/>
  <c r="HB27" i="53" s="1"/>
  <c r="GR27" i="53"/>
  <c r="GU27" i="53" s="1"/>
  <c r="GN27" i="53"/>
  <c r="GK27" i="53"/>
  <c r="GE27" i="53"/>
  <c r="GH27" i="53" s="1"/>
  <c r="FX27" i="53"/>
  <c r="GA27" i="53" s="1"/>
  <c r="FU27" i="53"/>
  <c r="FR27" i="53"/>
  <c r="GB27" i="53" s="1"/>
  <c r="FK27" i="53"/>
  <c r="FN27" i="53" s="1"/>
  <c r="FH27" i="53"/>
  <c r="FE27" i="53"/>
  <c r="FA27" i="53"/>
  <c r="EX27" i="53"/>
  <c r="FB27" i="53" s="1"/>
  <c r="ER27" i="53"/>
  <c r="EU27" i="53" s="1"/>
  <c r="EN27" i="53"/>
  <c r="EK27" i="53"/>
  <c r="EE27" i="53"/>
  <c r="EH27" i="53" s="1"/>
  <c r="DX27" i="53"/>
  <c r="EA27" i="53" s="1"/>
  <c r="DU27" i="53"/>
  <c r="DR27" i="53"/>
  <c r="EB27" i="53" s="1"/>
  <c r="DK27" i="53"/>
  <c r="DN27" i="53" s="1"/>
  <c r="DH27" i="53"/>
  <c r="DE27" i="53"/>
  <c r="DA27" i="53"/>
  <c r="CX27" i="53"/>
  <c r="DB27" i="53" s="1"/>
  <c r="CR27" i="53"/>
  <c r="CU27" i="53" s="1"/>
  <c r="CN27" i="53"/>
  <c r="CK27" i="53"/>
  <c r="CE27" i="53"/>
  <c r="CH27" i="53" s="1"/>
  <c r="BX27" i="53"/>
  <c r="CA27" i="53" s="1"/>
  <c r="BU27" i="53"/>
  <c r="BR27" i="53"/>
  <c r="CB27" i="53" s="1"/>
  <c r="BK27" i="53"/>
  <c r="BN27" i="53" s="1"/>
  <c r="BH27" i="53"/>
  <c r="BE27" i="53"/>
  <c r="BA27" i="53"/>
  <c r="AX27" i="53"/>
  <c r="BB27" i="53" s="1"/>
  <c r="AR27" i="53"/>
  <c r="AU27" i="53" s="1"/>
  <c r="AN27" i="53"/>
  <c r="AK27" i="53"/>
  <c r="AE27" i="53"/>
  <c r="AH27" i="53" s="1"/>
  <c r="X27" i="53"/>
  <c r="AA27" i="53" s="1"/>
  <c r="U27" i="53"/>
  <c r="R27" i="53"/>
  <c r="AB27" i="53" s="1"/>
  <c r="HK26" i="53"/>
  <c r="HN26" i="53" s="1"/>
  <c r="HH26" i="53"/>
  <c r="HE26" i="53"/>
  <c r="HA26" i="53"/>
  <c r="GX26" i="53"/>
  <c r="HB26" i="53" s="1"/>
  <c r="GR26" i="53"/>
  <c r="GU26" i="53" s="1"/>
  <c r="GN26" i="53"/>
  <c r="GK26" i="53"/>
  <c r="GE26" i="53"/>
  <c r="GH26" i="53" s="1"/>
  <c r="FX26" i="53"/>
  <c r="GA26" i="53" s="1"/>
  <c r="FU26" i="53"/>
  <c r="FR26" i="53"/>
  <c r="GB26" i="53" s="1"/>
  <c r="FK26" i="53"/>
  <c r="FN26" i="53" s="1"/>
  <c r="FH26" i="53"/>
  <c r="FE26" i="53"/>
  <c r="FA26" i="53"/>
  <c r="EX26" i="53"/>
  <c r="FB26" i="53" s="1"/>
  <c r="ER26" i="53"/>
  <c r="EU26" i="53" s="1"/>
  <c r="EN26" i="53"/>
  <c r="EK26" i="53"/>
  <c r="EE26" i="53"/>
  <c r="EH26" i="53" s="1"/>
  <c r="DX26" i="53"/>
  <c r="EA26" i="53" s="1"/>
  <c r="DR26" i="53"/>
  <c r="EB26" i="53" s="1"/>
  <c r="DK26" i="53"/>
  <c r="DN26" i="53" s="1"/>
  <c r="DH26" i="53"/>
  <c r="DE26" i="53"/>
  <c r="DA26" i="53"/>
  <c r="CX26" i="53"/>
  <c r="DB26" i="53" s="1"/>
  <c r="CR26" i="53"/>
  <c r="CU26" i="53" s="1"/>
  <c r="CN26" i="53"/>
  <c r="CK26" i="53"/>
  <c r="CE26" i="53"/>
  <c r="CH26" i="53" s="1"/>
  <c r="BX26" i="53"/>
  <c r="CA26" i="53" s="1"/>
  <c r="BU26" i="53"/>
  <c r="BR26" i="53"/>
  <c r="CB26" i="53" s="1"/>
  <c r="BK26" i="53"/>
  <c r="BN26" i="53" s="1"/>
  <c r="BH26" i="53"/>
  <c r="BE26" i="53"/>
  <c r="BA26" i="53"/>
  <c r="AX26" i="53"/>
  <c r="BB26" i="53" s="1"/>
  <c r="AR26" i="53"/>
  <c r="AU26" i="53" s="1"/>
  <c r="AN26" i="53"/>
  <c r="AK26" i="53"/>
  <c r="AE26" i="53"/>
  <c r="AH26" i="53" s="1"/>
  <c r="AB26" i="53"/>
  <c r="X26" i="53"/>
  <c r="AA26" i="53" s="1"/>
  <c r="U26" i="53"/>
  <c r="R26" i="53"/>
  <c r="HK25" i="53"/>
  <c r="HN25" i="53" s="1"/>
  <c r="HH25" i="53"/>
  <c r="HE25" i="53"/>
  <c r="HA25" i="53"/>
  <c r="GX25" i="53"/>
  <c r="HB25" i="53" s="1"/>
  <c r="GR25" i="53"/>
  <c r="GU25" i="53" s="1"/>
  <c r="GN25" i="53"/>
  <c r="GK25" i="53"/>
  <c r="GE25" i="53"/>
  <c r="GH25" i="53" s="1"/>
  <c r="FX25" i="53"/>
  <c r="GA25" i="53" s="1"/>
  <c r="FR25" i="53"/>
  <c r="GB25" i="53" s="1"/>
  <c r="FK25" i="53"/>
  <c r="FN25" i="53" s="1"/>
  <c r="FH25" i="53"/>
  <c r="FE25" i="53"/>
  <c r="FA25" i="53"/>
  <c r="EX25" i="53"/>
  <c r="FB25" i="53" s="1"/>
  <c r="ER25" i="53"/>
  <c r="EU25" i="53" s="1"/>
  <c r="EN25" i="53"/>
  <c r="EK25" i="53"/>
  <c r="EE25" i="53"/>
  <c r="EH25" i="53" s="1"/>
  <c r="DX25" i="53"/>
  <c r="EA25" i="53" s="1"/>
  <c r="DR25" i="53"/>
  <c r="EB25" i="53" s="1"/>
  <c r="DK25" i="53"/>
  <c r="DN25" i="53" s="1"/>
  <c r="DE25" i="53"/>
  <c r="DH25" i="53" s="1"/>
  <c r="DA25" i="53"/>
  <c r="CX25" i="53"/>
  <c r="CR25" i="53"/>
  <c r="CU25" i="53" s="1"/>
  <c r="CN25" i="53"/>
  <c r="CK25" i="53"/>
  <c r="CE25" i="53"/>
  <c r="CH25" i="53" s="1"/>
  <c r="BX25" i="53"/>
  <c r="CA25" i="53" s="1"/>
  <c r="BU25" i="53"/>
  <c r="BR25" i="53"/>
  <c r="CB25" i="53" s="1"/>
  <c r="BK25" i="53"/>
  <c r="BN25" i="53" s="1"/>
  <c r="BH25" i="53"/>
  <c r="BE25" i="53"/>
  <c r="BA25" i="53"/>
  <c r="AX25" i="53"/>
  <c r="BB25" i="53" s="1"/>
  <c r="AR25" i="53"/>
  <c r="AU25" i="53" s="1"/>
  <c r="AN25" i="53"/>
  <c r="AK25" i="53"/>
  <c r="AE25" i="53"/>
  <c r="AH25" i="53" s="1"/>
  <c r="X25" i="53"/>
  <c r="AA25" i="53" s="1"/>
  <c r="U25" i="53"/>
  <c r="R25" i="53"/>
  <c r="AB25" i="53" s="1"/>
  <c r="HK24" i="53"/>
  <c r="HN24" i="53" s="1"/>
  <c r="HH24" i="53"/>
  <c r="HE24" i="53"/>
  <c r="HA24" i="53"/>
  <c r="GX24" i="53"/>
  <c r="HB24" i="53" s="1"/>
  <c r="GR24" i="53"/>
  <c r="GU24" i="53" s="1"/>
  <c r="GN24" i="53"/>
  <c r="GK24" i="53"/>
  <c r="GE24" i="53"/>
  <c r="GH24" i="53" s="1"/>
  <c r="FX24" i="53"/>
  <c r="GA24" i="53" s="1"/>
  <c r="FU24" i="53"/>
  <c r="FR24" i="53"/>
  <c r="GB24" i="53" s="1"/>
  <c r="FK24" i="53"/>
  <c r="FN24" i="53" s="1"/>
  <c r="FH24" i="53"/>
  <c r="FE24" i="53"/>
  <c r="FA24" i="53"/>
  <c r="EX24" i="53"/>
  <c r="FB24" i="53" s="1"/>
  <c r="ER24" i="53"/>
  <c r="EU24" i="53" s="1"/>
  <c r="EN24" i="53"/>
  <c r="EK24" i="53"/>
  <c r="EE24" i="53"/>
  <c r="EH24" i="53" s="1"/>
  <c r="DX24" i="53"/>
  <c r="EA24" i="53" s="1"/>
  <c r="DR24" i="53"/>
  <c r="EB24" i="53" s="1"/>
  <c r="DK24" i="53"/>
  <c r="DN24" i="53" s="1"/>
  <c r="DE24" i="53"/>
  <c r="DH24" i="53" s="1"/>
  <c r="CX24" i="53"/>
  <c r="CR24" i="53"/>
  <c r="CU24" i="53" s="1"/>
  <c r="CK24" i="53"/>
  <c r="CN24" i="53" s="1"/>
  <c r="CH24" i="53"/>
  <c r="CE24" i="53"/>
  <c r="BX24" i="53"/>
  <c r="CA24" i="53" s="1"/>
  <c r="BU24" i="53"/>
  <c r="BR24" i="53"/>
  <c r="BK24" i="53"/>
  <c r="BN24" i="53" s="1"/>
  <c r="BH24" i="53"/>
  <c r="BE24" i="53"/>
  <c r="AX24" i="53"/>
  <c r="BA24" i="53" s="1"/>
  <c r="AU24" i="53"/>
  <c r="AR24" i="53"/>
  <c r="AK24" i="53"/>
  <c r="AN24" i="53" s="1"/>
  <c r="AH24" i="53"/>
  <c r="AE24" i="53"/>
  <c r="X24" i="53"/>
  <c r="AA24" i="53" s="1"/>
  <c r="U24" i="53"/>
  <c r="R24" i="53"/>
  <c r="HN23" i="53"/>
  <c r="HK23" i="53"/>
  <c r="HO23" i="53" s="1"/>
  <c r="HE23" i="53"/>
  <c r="HH23" i="53" s="1"/>
  <c r="HA23" i="53"/>
  <c r="GX23" i="53"/>
  <c r="GR23" i="53"/>
  <c r="GU23" i="53" s="1"/>
  <c r="GK23" i="53"/>
  <c r="GN23" i="53" s="1"/>
  <c r="GH23" i="53"/>
  <c r="GE23" i="53"/>
  <c r="GO23" i="53" s="1"/>
  <c r="FX23" i="53"/>
  <c r="FU23" i="53"/>
  <c r="FR23" i="53"/>
  <c r="FN23" i="53"/>
  <c r="FK23" i="53"/>
  <c r="FO23" i="53" s="1"/>
  <c r="FE23" i="53"/>
  <c r="FH23" i="53" s="1"/>
  <c r="FB23" i="53"/>
  <c r="FA23" i="53"/>
  <c r="EX23" i="53"/>
  <c r="ER23" i="53"/>
  <c r="EU23" i="53" s="1"/>
  <c r="EK23" i="53"/>
  <c r="EN23" i="53" s="1"/>
  <c r="EH23" i="53"/>
  <c r="EE23" i="53"/>
  <c r="EO23" i="53" s="1"/>
  <c r="DX23" i="53"/>
  <c r="DR23" i="53"/>
  <c r="DU23" i="53" s="1"/>
  <c r="DN23" i="53"/>
  <c r="DK23" i="53"/>
  <c r="DE23" i="53"/>
  <c r="DH23" i="53" s="1"/>
  <c r="DA23" i="53"/>
  <c r="CX23" i="53"/>
  <c r="CR23" i="53"/>
  <c r="CU23" i="53" s="1"/>
  <c r="CK23" i="53"/>
  <c r="CN23" i="53" s="1"/>
  <c r="CE23" i="53"/>
  <c r="CO23" i="53" s="1"/>
  <c r="BX23" i="53"/>
  <c r="BU23" i="53"/>
  <c r="BR23" i="53"/>
  <c r="BN23" i="53"/>
  <c r="BK23" i="53"/>
  <c r="BE23" i="53"/>
  <c r="BH23" i="53" s="1"/>
  <c r="BA23" i="53"/>
  <c r="AX23" i="53"/>
  <c r="AR23" i="53"/>
  <c r="AU23" i="53" s="1"/>
  <c r="AK23" i="53"/>
  <c r="AN23" i="53" s="1"/>
  <c r="AH23" i="53"/>
  <c r="AE23" i="53"/>
  <c r="X23" i="53"/>
  <c r="U23" i="53"/>
  <c r="R23" i="53"/>
  <c r="HN22" i="53"/>
  <c r="HK22" i="53"/>
  <c r="HO22" i="53" s="1"/>
  <c r="HE22" i="53"/>
  <c r="HH22" i="53" s="1"/>
  <c r="HA22" i="53"/>
  <c r="GX22" i="53"/>
  <c r="GR22" i="53"/>
  <c r="GU22" i="53" s="1"/>
  <c r="GK22" i="53"/>
  <c r="GN22" i="53" s="1"/>
  <c r="GH22" i="53"/>
  <c r="GE22" i="53"/>
  <c r="GO22" i="53" s="1"/>
  <c r="FX22" i="53"/>
  <c r="FU22" i="53"/>
  <c r="FR22" i="53"/>
  <c r="FN22" i="53"/>
  <c r="FK22" i="53"/>
  <c r="FO22" i="53" s="1"/>
  <c r="FE22" i="53"/>
  <c r="FH22" i="53" s="1"/>
  <c r="FB22" i="53"/>
  <c r="FA22" i="53"/>
  <c r="EX22" i="53"/>
  <c r="ER22" i="53"/>
  <c r="EU22" i="53" s="1"/>
  <c r="EK22" i="53"/>
  <c r="EN22" i="53" s="1"/>
  <c r="EH22" i="53"/>
  <c r="EE22" i="53"/>
  <c r="EO22" i="53" s="1"/>
  <c r="DX22" i="53"/>
  <c r="DU22" i="53"/>
  <c r="DR22" i="53"/>
  <c r="DN22" i="53"/>
  <c r="DK22" i="53"/>
  <c r="DO22" i="53" s="1"/>
  <c r="DE22" i="53"/>
  <c r="DH22" i="53" s="1"/>
  <c r="DA22" i="53"/>
  <c r="CX22" i="53"/>
  <c r="CR22" i="53"/>
  <c r="CU22" i="53" s="1"/>
  <c r="CK22" i="53"/>
  <c r="CN22" i="53" s="1"/>
  <c r="CH22" i="53"/>
  <c r="CE22" i="53"/>
  <c r="CO22" i="53" s="1"/>
  <c r="BX22" i="53"/>
  <c r="BU22" i="53"/>
  <c r="BR22" i="53"/>
  <c r="BN22" i="53"/>
  <c r="BK22" i="53"/>
  <c r="BO22" i="53" s="1"/>
  <c r="BE22" i="53"/>
  <c r="BH22" i="53" s="1"/>
  <c r="BA22" i="53"/>
  <c r="AX22" i="53"/>
  <c r="AR22" i="53"/>
  <c r="AU22" i="53" s="1"/>
  <c r="AK22" i="53"/>
  <c r="AN22" i="53" s="1"/>
  <c r="AH22" i="53"/>
  <c r="AE22" i="53"/>
  <c r="AO22" i="53" s="1"/>
  <c r="X22" i="53"/>
  <c r="U22" i="53"/>
  <c r="R22" i="53"/>
  <c r="HN21" i="53"/>
  <c r="HK21" i="53"/>
  <c r="HO21" i="53" s="1"/>
  <c r="HE21" i="53"/>
  <c r="HH21" i="53" s="1"/>
  <c r="HA21" i="53"/>
  <c r="GX21" i="53"/>
  <c r="GR21" i="53"/>
  <c r="GU21" i="53" s="1"/>
  <c r="GK21" i="53"/>
  <c r="GN21" i="53" s="1"/>
  <c r="GH21" i="53"/>
  <c r="GE21" i="53"/>
  <c r="GO21" i="53" s="1"/>
  <c r="FX21" i="53"/>
  <c r="FU21" i="53"/>
  <c r="FR21" i="53"/>
  <c r="FN21" i="53"/>
  <c r="FK21" i="53"/>
  <c r="FO21" i="53" s="1"/>
  <c r="FE21" i="53"/>
  <c r="FH21" i="53" s="1"/>
  <c r="FB21" i="53"/>
  <c r="FA21" i="53"/>
  <c r="EX21" i="53"/>
  <c r="ER21" i="53"/>
  <c r="EU21" i="53" s="1"/>
  <c r="EK21" i="53"/>
  <c r="EN21" i="53" s="1"/>
  <c r="EH21" i="53"/>
  <c r="EE21" i="53"/>
  <c r="EO21" i="53" s="1"/>
  <c r="DX21" i="53"/>
  <c r="DU21" i="53"/>
  <c r="DR21" i="53"/>
  <c r="DN21" i="53"/>
  <c r="DK21" i="53"/>
  <c r="DO21" i="53" s="1"/>
  <c r="DE21" i="53"/>
  <c r="DH21" i="53" s="1"/>
  <c r="DA21" i="53"/>
  <c r="CX21" i="53"/>
  <c r="CR21" i="53"/>
  <c r="CU21" i="53" s="1"/>
  <c r="CK21" i="53"/>
  <c r="CN21" i="53" s="1"/>
  <c r="CH21" i="53"/>
  <c r="CE21" i="53"/>
  <c r="CO21" i="53" s="1"/>
  <c r="BX21" i="53"/>
  <c r="BU21" i="53"/>
  <c r="BR21" i="53"/>
  <c r="BK21" i="53"/>
  <c r="BO21" i="53" s="1"/>
  <c r="BE21" i="53"/>
  <c r="BH21" i="53" s="1"/>
  <c r="BA21" i="53"/>
  <c r="AX21" i="53"/>
  <c r="AR21" i="53"/>
  <c r="AU21" i="53" s="1"/>
  <c r="AK21" i="53"/>
  <c r="AN21" i="53" s="1"/>
  <c r="AH21" i="53"/>
  <c r="AE21" i="53"/>
  <c r="AO21" i="53" s="1"/>
  <c r="X21" i="53"/>
  <c r="U21" i="53"/>
  <c r="R21" i="53"/>
  <c r="HN20" i="53"/>
  <c r="HK20" i="53"/>
  <c r="HO20" i="53" s="1"/>
  <c r="HE20" i="53"/>
  <c r="HH20" i="53" s="1"/>
  <c r="HB20" i="53"/>
  <c r="HA20" i="53"/>
  <c r="GX20" i="53"/>
  <c r="GR20" i="53"/>
  <c r="GU20" i="53" s="1"/>
  <c r="GO20" i="53"/>
  <c r="GK20" i="53"/>
  <c r="GN20" i="53" s="1"/>
  <c r="GH20" i="53"/>
  <c r="GE20" i="53"/>
  <c r="FX20" i="53"/>
  <c r="FU20" i="53"/>
  <c r="FR20" i="53"/>
  <c r="FK20" i="53"/>
  <c r="FO20" i="53" s="1"/>
  <c r="FE20" i="53"/>
  <c r="FH20" i="53" s="1"/>
  <c r="FA20" i="53"/>
  <c r="EX20" i="53"/>
  <c r="ER20" i="53"/>
  <c r="EU20" i="53" s="1"/>
  <c r="EK20" i="53"/>
  <c r="EN20" i="53" s="1"/>
  <c r="EH20" i="53"/>
  <c r="EE20" i="53"/>
  <c r="EO20" i="53" s="1"/>
  <c r="DX20" i="53"/>
  <c r="DU20" i="53"/>
  <c r="DR20" i="53"/>
  <c r="DN20" i="53"/>
  <c r="DK20" i="53"/>
  <c r="DO20" i="53" s="1"/>
  <c r="DE20" i="53"/>
  <c r="DH20" i="53" s="1"/>
  <c r="DB20" i="53"/>
  <c r="DA20" i="53"/>
  <c r="CX20" i="53"/>
  <c r="CR20" i="53"/>
  <c r="CU20" i="53" s="1"/>
  <c r="CO20" i="53"/>
  <c r="CK20" i="53"/>
  <c r="CN20" i="53" s="1"/>
  <c r="CH20" i="53"/>
  <c r="CE20" i="53"/>
  <c r="BX20" i="53"/>
  <c r="BU20" i="53"/>
  <c r="BR20" i="53"/>
  <c r="BK20" i="53"/>
  <c r="BO20" i="53" s="1"/>
  <c r="BE20" i="53"/>
  <c r="BH20" i="53" s="1"/>
  <c r="BA20" i="53"/>
  <c r="AX20" i="53"/>
  <c r="AR20" i="53"/>
  <c r="AU20" i="53" s="1"/>
  <c r="AK20" i="53"/>
  <c r="AN20" i="53" s="1"/>
  <c r="AH20" i="53"/>
  <c r="AE20" i="53"/>
  <c r="AO20" i="53" s="1"/>
  <c r="X20" i="53"/>
  <c r="U20" i="53"/>
  <c r="R20" i="53"/>
  <c r="HK19" i="53"/>
  <c r="HN19" i="53" s="1"/>
  <c r="HH19" i="53"/>
  <c r="HE19" i="53"/>
  <c r="HA19" i="53"/>
  <c r="GX19" i="53"/>
  <c r="GR19" i="53"/>
  <c r="GU19" i="53" s="1"/>
  <c r="GN19" i="53"/>
  <c r="GK19" i="53"/>
  <c r="GE19" i="53"/>
  <c r="GH19" i="53" s="1"/>
  <c r="FX19" i="53"/>
  <c r="GA19" i="53" s="1"/>
  <c r="FR19" i="53"/>
  <c r="GB19" i="53" s="1"/>
  <c r="FK19" i="53"/>
  <c r="FN19" i="53" s="1"/>
  <c r="FE19" i="53"/>
  <c r="FH19" i="53" s="1"/>
  <c r="EX19" i="53"/>
  <c r="FA19" i="53" s="1"/>
  <c r="ER19" i="53"/>
  <c r="FB19" i="53" s="1"/>
  <c r="EK19" i="53"/>
  <c r="EH19" i="53"/>
  <c r="EE19" i="53"/>
  <c r="EA19" i="53"/>
  <c r="DX19" i="53"/>
  <c r="DR19" i="53"/>
  <c r="DU19" i="53" s="1"/>
  <c r="DN19" i="53"/>
  <c r="DK19" i="53"/>
  <c r="DE19" i="53"/>
  <c r="DH19" i="53" s="1"/>
  <c r="CX19" i="53"/>
  <c r="DA19" i="53" s="1"/>
  <c r="CU19" i="53"/>
  <c r="CR19" i="53"/>
  <c r="DB19" i="53" s="1"/>
  <c r="CK19" i="53"/>
  <c r="CE19" i="53"/>
  <c r="CH19" i="53" s="1"/>
  <c r="CA19" i="53"/>
  <c r="BX19" i="53"/>
  <c r="BR19" i="53"/>
  <c r="BU19" i="53" s="1"/>
  <c r="BN19" i="53"/>
  <c r="BK19" i="53"/>
  <c r="BE19" i="53"/>
  <c r="BH19" i="53" s="1"/>
  <c r="AX19" i="53"/>
  <c r="BA19" i="53" s="1"/>
  <c r="AR19" i="53"/>
  <c r="AK19" i="53"/>
  <c r="AE19" i="53"/>
  <c r="AH19" i="53" s="1"/>
  <c r="X19" i="53"/>
  <c r="AA19" i="53" s="1"/>
  <c r="R19" i="53"/>
  <c r="U19" i="53" s="1"/>
  <c r="HK18" i="53"/>
  <c r="HN18" i="53" s="1"/>
  <c r="HE18" i="53"/>
  <c r="HO18" i="53" s="1"/>
  <c r="GX18" i="53"/>
  <c r="HA18" i="53" s="1"/>
  <c r="GR18" i="53"/>
  <c r="HB18" i="53" s="1"/>
  <c r="GK18" i="53"/>
  <c r="GE18" i="53"/>
  <c r="GH18" i="53" s="1"/>
  <c r="FX18" i="53"/>
  <c r="GB18" i="53" s="1"/>
  <c r="FR18" i="53"/>
  <c r="FU18" i="53" s="1"/>
  <c r="FN18" i="53"/>
  <c r="FK18" i="53"/>
  <c r="FE18" i="53"/>
  <c r="FH18" i="53" s="1"/>
  <c r="FA18" i="53"/>
  <c r="EX18" i="53"/>
  <c r="FB18" i="53" s="1"/>
  <c r="ER18" i="53"/>
  <c r="EU18" i="53" s="1"/>
  <c r="EO18" i="53"/>
  <c r="EN18" i="53"/>
  <c r="EK18" i="53"/>
  <c r="EE18" i="53"/>
  <c r="EH18" i="53" s="1"/>
  <c r="EB18" i="53"/>
  <c r="DX18" i="53"/>
  <c r="EA18" i="53" s="1"/>
  <c r="DU18" i="53"/>
  <c r="DR18" i="53"/>
  <c r="DK18" i="53"/>
  <c r="DE18" i="53"/>
  <c r="DH18" i="53" s="1"/>
  <c r="CX18" i="53"/>
  <c r="CR18" i="53"/>
  <c r="CU18" i="53" s="1"/>
  <c r="CN18" i="53"/>
  <c r="CK18" i="53"/>
  <c r="CE18" i="53"/>
  <c r="CH18" i="53" s="1"/>
  <c r="BX18" i="53"/>
  <c r="CA18" i="53" s="1"/>
  <c r="BU18" i="53"/>
  <c r="BR18" i="53"/>
  <c r="CB18" i="53" s="1"/>
  <c r="BK18" i="53"/>
  <c r="BH18" i="53"/>
  <c r="BE18" i="53"/>
  <c r="BA18" i="53"/>
  <c r="AX18" i="53"/>
  <c r="BB18" i="53" s="1"/>
  <c r="AR18" i="53"/>
  <c r="AU18" i="53" s="1"/>
  <c r="AO18" i="53"/>
  <c r="AN18" i="53"/>
  <c r="AK18" i="53"/>
  <c r="AE18" i="53"/>
  <c r="AH18" i="53" s="1"/>
  <c r="AA18" i="53"/>
  <c r="X18" i="53"/>
  <c r="R18" i="53"/>
  <c r="U18" i="53" s="1"/>
  <c r="HK17" i="53"/>
  <c r="HN17" i="53" s="1"/>
  <c r="HE17" i="53"/>
  <c r="HH17" i="53" s="1"/>
  <c r="HA17" i="53"/>
  <c r="GX17" i="53"/>
  <c r="HB17" i="53" s="1"/>
  <c r="GR17" i="53"/>
  <c r="GU17" i="53" s="1"/>
  <c r="GN17" i="53"/>
  <c r="GK17" i="53"/>
  <c r="GE17" i="53"/>
  <c r="GH17" i="53" s="1"/>
  <c r="FX17" i="53"/>
  <c r="GA17" i="53" s="1"/>
  <c r="FR17" i="53"/>
  <c r="GB17" i="53" s="1"/>
  <c r="FK17" i="53"/>
  <c r="FN17" i="53" s="1"/>
  <c r="FE17" i="53"/>
  <c r="FH17" i="53" s="1"/>
  <c r="EX17" i="53"/>
  <c r="FA17" i="53" s="1"/>
  <c r="ER17" i="53"/>
  <c r="FB17" i="53" s="1"/>
  <c r="EK17" i="53"/>
  <c r="EH17" i="53"/>
  <c r="EE17" i="53"/>
  <c r="DX17" i="53"/>
  <c r="EA17" i="53" s="1"/>
  <c r="DR17" i="53"/>
  <c r="DU17" i="53" s="1"/>
  <c r="DK17" i="53"/>
  <c r="DN17" i="53" s="1"/>
  <c r="DE17" i="53"/>
  <c r="DO17" i="53" s="1"/>
  <c r="CX17" i="53"/>
  <c r="DA17" i="53" s="1"/>
  <c r="CR17" i="53"/>
  <c r="DB17" i="53" s="1"/>
  <c r="CK17" i="53"/>
  <c r="CH17" i="53"/>
  <c r="CE17" i="53"/>
  <c r="CA17" i="53"/>
  <c r="BX17" i="53"/>
  <c r="CB17" i="53" s="1"/>
  <c r="BR17" i="53"/>
  <c r="BU17" i="53" s="1"/>
  <c r="BO17" i="53"/>
  <c r="BN17" i="53"/>
  <c r="BK17" i="53"/>
  <c r="BE17" i="53"/>
  <c r="BH17" i="53" s="1"/>
  <c r="BB17" i="53"/>
  <c r="AX17" i="53"/>
  <c r="BA17" i="53" s="1"/>
  <c r="AU17" i="53"/>
  <c r="AR17" i="53"/>
  <c r="AK17" i="53"/>
  <c r="AE17" i="53"/>
  <c r="AH17" i="53" s="1"/>
  <c r="X17" i="53"/>
  <c r="AB17" i="53" s="1"/>
  <c r="R17" i="53"/>
  <c r="U17" i="53" s="1"/>
  <c r="HN16" i="53"/>
  <c r="HK16" i="53"/>
  <c r="HE16" i="53"/>
  <c r="HA16" i="53"/>
  <c r="GX16" i="53"/>
  <c r="GR16" i="53"/>
  <c r="GU16" i="53" s="1"/>
  <c r="GK16" i="53"/>
  <c r="GN16" i="53" s="1"/>
  <c r="GE16" i="53"/>
  <c r="GH16" i="53" s="1"/>
  <c r="FX16" i="53"/>
  <c r="GA16" i="53" s="1"/>
  <c r="FR16" i="53"/>
  <c r="GB16" i="53" s="1"/>
  <c r="FK16" i="53"/>
  <c r="FN16" i="53" s="1"/>
  <c r="FE16" i="53"/>
  <c r="FO16" i="53" s="1"/>
  <c r="FA16" i="53"/>
  <c r="EX16" i="53"/>
  <c r="ER16" i="53"/>
  <c r="EU16" i="53" s="1"/>
  <c r="EN16" i="53"/>
  <c r="EK16" i="53"/>
  <c r="EE16" i="53"/>
  <c r="EH16" i="53" s="1"/>
  <c r="EA16" i="53"/>
  <c r="DX16" i="53"/>
  <c r="DR16" i="53"/>
  <c r="DU16" i="53" s="1"/>
  <c r="DN16" i="53"/>
  <c r="DK16" i="53"/>
  <c r="DE16" i="53"/>
  <c r="CX16" i="53"/>
  <c r="DB16" i="53" s="1"/>
  <c r="CR16" i="53"/>
  <c r="CU16" i="53" s="1"/>
  <c r="CN16" i="53"/>
  <c r="CK16" i="53"/>
  <c r="CE16" i="53"/>
  <c r="CH16" i="53" s="1"/>
  <c r="BX16" i="53"/>
  <c r="CA16" i="53" s="1"/>
  <c r="BR16" i="53"/>
  <c r="CB16" i="53" s="1"/>
  <c r="BK16" i="53"/>
  <c r="BH16" i="53"/>
  <c r="BE16" i="53"/>
  <c r="BA16" i="53"/>
  <c r="AX16" i="53"/>
  <c r="AR16" i="53"/>
  <c r="AU16" i="53" s="1"/>
  <c r="AO16" i="53"/>
  <c r="AN16" i="53"/>
  <c r="AK16" i="53"/>
  <c r="AE16" i="53"/>
  <c r="AH16" i="53" s="1"/>
  <c r="AA16" i="53"/>
  <c r="X16" i="53"/>
  <c r="R16" i="53"/>
  <c r="U16" i="53" s="1"/>
  <c r="HK15" i="53"/>
  <c r="HN15" i="53" s="1"/>
  <c r="HE15" i="53"/>
  <c r="HA15" i="53"/>
  <c r="GX15" i="53"/>
  <c r="GR15" i="53"/>
  <c r="GU15" i="53" s="1"/>
  <c r="GN15" i="53"/>
  <c r="GK15" i="53"/>
  <c r="GE15" i="53"/>
  <c r="GH15" i="53" s="1"/>
  <c r="FX15" i="53"/>
  <c r="GA15" i="53" s="1"/>
  <c r="FR15" i="53"/>
  <c r="GB15" i="53" s="1"/>
  <c r="FK15" i="53"/>
  <c r="FN15" i="53" s="1"/>
  <c r="FE15" i="53"/>
  <c r="FA15" i="53"/>
  <c r="EX15" i="53"/>
  <c r="ER15" i="53"/>
  <c r="EU15" i="53" s="1"/>
  <c r="EN15" i="53"/>
  <c r="EK15" i="53"/>
  <c r="EH15" i="53"/>
  <c r="EE15" i="53"/>
  <c r="EO15" i="53" s="1"/>
  <c r="EA15" i="53"/>
  <c r="DX15" i="53"/>
  <c r="DR15" i="53"/>
  <c r="DU15" i="53" s="1"/>
  <c r="DN15" i="53"/>
  <c r="DK15" i="53"/>
  <c r="DE15" i="53"/>
  <c r="DH15" i="53" s="1"/>
  <c r="DA15" i="53"/>
  <c r="CX15" i="53"/>
  <c r="CR15" i="53"/>
  <c r="CU15" i="53" s="1"/>
  <c r="CN15" i="53"/>
  <c r="CK15" i="53"/>
  <c r="CH15" i="53"/>
  <c r="CE15" i="53"/>
  <c r="CO15" i="53" s="1"/>
  <c r="BX15" i="53"/>
  <c r="CA15" i="53" s="1"/>
  <c r="BR15" i="53"/>
  <c r="CB15" i="53" s="1"/>
  <c r="BN15" i="53"/>
  <c r="BK15" i="53"/>
  <c r="BO15" i="53" s="1"/>
  <c r="BE15" i="53"/>
  <c r="BH15" i="53" s="1"/>
  <c r="AX15" i="53"/>
  <c r="AR15" i="53"/>
  <c r="AU15" i="53" s="1"/>
  <c r="AN15" i="53"/>
  <c r="AK15" i="53"/>
  <c r="AH15" i="53"/>
  <c r="AE15" i="53"/>
  <c r="AO15" i="53" s="1"/>
  <c r="AA15" i="53"/>
  <c r="X15" i="53"/>
  <c r="R15" i="53"/>
  <c r="U15" i="53" s="1"/>
  <c r="HN14" i="53"/>
  <c r="HK14" i="53"/>
  <c r="HE14" i="53"/>
  <c r="HH14" i="53" s="1"/>
  <c r="HA14" i="53"/>
  <c r="GX14" i="53"/>
  <c r="GR14" i="53"/>
  <c r="GU14" i="53" s="1"/>
  <c r="GN14" i="53"/>
  <c r="GK14" i="53"/>
  <c r="GH14" i="53"/>
  <c r="GE14" i="53"/>
  <c r="GO14" i="53" s="1"/>
  <c r="FX14" i="53"/>
  <c r="GA14" i="53" s="1"/>
  <c r="FR14" i="53"/>
  <c r="GB14" i="53" s="1"/>
  <c r="FK14" i="53"/>
  <c r="FN14" i="53" s="1"/>
  <c r="FE14" i="53"/>
  <c r="FH14" i="53" s="1"/>
  <c r="FA14" i="53"/>
  <c r="EX14" i="53"/>
  <c r="ER14" i="53"/>
  <c r="EU14" i="53" s="1"/>
  <c r="EN14" i="53"/>
  <c r="EK14" i="53"/>
  <c r="EH14" i="53"/>
  <c r="EE14" i="53"/>
  <c r="EO14" i="53" s="1"/>
  <c r="EA14" i="53"/>
  <c r="DX14" i="53"/>
  <c r="DR14" i="53"/>
  <c r="DU14" i="53" s="1"/>
  <c r="DK14" i="53"/>
  <c r="DN14" i="53" s="1"/>
  <c r="DE14" i="53"/>
  <c r="CX14" i="53"/>
  <c r="CR14" i="53"/>
  <c r="CU14" i="53" s="1"/>
  <c r="CN14" i="53"/>
  <c r="CK14" i="53"/>
  <c r="CH14" i="53"/>
  <c r="CE14" i="53"/>
  <c r="CO14" i="53" s="1"/>
  <c r="BX14" i="53"/>
  <c r="CA14" i="53" s="1"/>
  <c r="BR14" i="53"/>
  <c r="BU14" i="53" s="1"/>
  <c r="BK14" i="53"/>
  <c r="BO14" i="53" s="1"/>
  <c r="BE14" i="53"/>
  <c r="BH14" i="53" s="1"/>
  <c r="BA14" i="53"/>
  <c r="AX14" i="53"/>
  <c r="AR14" i="53"/>
  <c r="AU14" i="53" s="1"/>
  <c r="AN14" i="53"/>
  <c r="AK14" i="53"/>
  <c r="AE14" i="53"/>
  <c r="AO14" i="53" s="1"/>
  <c r="AA14" i="53"/>
  <c r="X14" i="53"/>
  <c r="R14" i="53"/>
  <c r="AB14" i="53" s="1"/>
  <c r="HK13" i="53"/>
  <c r="HN13" i="53" s="1"/>
  <c r="HE13" i="53"/>
  <c r="GX13" i="53"/>
  <c r="GR13" i="53"/>
  <c r="GU13" i="53" s="1"/>
  <c r="GN13" i="53"/>
  <c r="GK13" i="53"/>
  <c r="GE13" i="53"/>
  <c r="GO13" i="53" s="1"/>
  <c r="FX13" i="53"/>
  <c r="GA13" i="53" s="1"/>
  <c r="FU13" i="53"/>
  <c r="FR13" i="53"/>
  <c r="FK13" i="53"/>
  <c r="FN13" i="53" s="1"/>
  <c r="FE13" i="53"/>
  <c r="FO13" i="53" s="1"/>
  <c r="EX13" i="53"/>
  <c r="FA13" i="53" s="1"/>
  <c r="ER13" i="53"/>
  <c r="FB13" i="53" s="1"/>
  <c r="EN13" i="53"/>
  <c r="EK13" i="53"/>
  <c r="EO13" i="53" s="1"/>
  <c r="EH13" i="53"/>
  <c r="EE13" i="53"/>
  <c r="EA13" i="53"/>
  <c r="DX13" i="53"/>
  <c r="DR13" i="53"/>
  <c r="DU13" i="53" s="1"/>
  <c r="DK13" i="53"/>
  <c r="DO13" i="53" s="1"/>
  <c r="DH13" i="53"/>
  <c r="DE13" i="53"/>
  <c r="CX13" i="53"/>
  <c r="DA13" i="53" s="1"/>
  <c r="CU13" i="53"/>
  <c r="CR13" i="53"/>
  <c r="CK13" i="53"/>
  <c r="CO13" i="53" s="1"/>
  <c r="CH13" i="53"/>
  <c r="CE13" i="53"/>
  <c r="CA13" i="53"/>
  <c r="BX13" i="53"/>
  <c r="CB13" i="53" s="1"/>
  <c r="BR13" i="53"/>
  <c r="BU13" i="53" s="1"/>
  <c r="BN13" i="53"/>
  <c r="BK13" i="53"/>
  <c r="BH13" i="53"/>
  <c r="BE13" i="53"/>
  <c r="BO13" i="53" s="1"/>
  <c r="AX13" i="53"/>
  <c r="BA13" i="53" s="1"/>
  <c r="AR13" i="53"/>
  <c r="BB13" i="53" s="1"/>
  <c r="AN13" i="53"/>
  <c r="AK13" i="53"/>
  <c r="AH13" i="53"/>
  <c r="AE13" i="53"/>
  <c r="AO13" i="53" s="1"/>
  <c r="AA13" i="53"/>
  <c r="X13" i="53"/>
  <c r="R13" i="53"/>
  <c r="AB13" i="53" s="1"/>
  <c r="HN12" i="53"/>
  <c r="HK12" i="53"/>
  <c r="HH12" i="53"/>
  <c r="HE12" i="53"/>
  <c r="HO12" i="53" s="1"/>
  <c r="GX12" i="53"/>
  <c r="HB12" i="53" s="1"/>
  <c r="GR12" i="53"/>
  <c r="GU12" i="53" s="1"/>
  <c r="GN12" i="53"/>
  <c r="GK12" i="53"/>
  <c r="GO12" i="53" s="1"/>
  <c r="GH12" i="53"/>
  <c r="GE12" i="53"/>
  <c r="FX12" i="53"/>
  <c r="GA12" i="53" s="1"/>
  <c r="FR12" i="53"/>
  <c r="GB12" i="53" s="1"/>
  <c r="FN12" i="53"/>
  <c r="FK12" i="53"/>
  <c r="FH12" i="53"/>
  <c r="FE12" i="53"/>
  <c r="FO12" i="53" s="1"/>
  <c r="EX12" i="53"/>
  <c r="FB12" i="53" s="1"/>
  <c r="ER12" i="53"/>
  <c r="EU12" i="53" s="1"/>
  <c r="EN12" i="53"/>
  <c r="EK12" i="53"/>
  <c r="EO12" i="53" s="1"/>
  <c r="EH12" i="53"/>
  <c r="EE12" i="53"/>
  <c r="DX12" i="53"/>
  <c r="EA12" i="53" s="1"/>
  <c r="DR12" i="53"/>
  <c r="EB12" i="53" s="1"/>
  <c r="DK12" i="53"/>
  <c r="DN12" i="53" s="1"/>
  <c r="DE12" i="53"/>
  <c r="CX12" i="53"/>
  <c r="DA12" i="53" s="1"/>
  <c r="CR12" i="53"/>
  <c r="DB12" i="53" s="1"/>
  <c r="CK12" i="53"/>
  <c r="CN12" i="53" s="1"/>
  <c r="CE12" i="53"/>
  <c r="CH12" i="53" s="1"/>
  <c r="BX12" i="53"/>
  <c r="CA12" i="53" s="1"/>
  <c r="BR12" i="53"/>
  <c r="BU12" i="53" s="1"/>
  <c r="BN12" i="53"/>
  <c r="BK12" i="53"/>
  <c r="BH12" i="53"/>
  <c r="BE12" i="53"/>
  <c r="BO12" i="53" s="1"/>
  <c r="AX12" i="53"/>
  <c r="BB12" i="53" s="1"/>
  <c r="AR12" i="53"/>
  <c r="AU12" i="53" s="1"/>
  <c r="AK12" i="53"/>
  <c r="AN12" i="53" s="1"/>
  <c r="AE12" i="53"/>
  <c r="AH12" i="53" s="1"/>
  <c r="X12" i="53"/>
  <c r="AA12" i="53" s="1"/>
  <c r="R12" i="53"/>
  <c r="U12" i="53" s="1"/>
  <c r="HN11" i="53"/>
  <c r="HK11" i="53"/>
  <c r="HO11" i="53" s="1"/>
  <c r="HH11" i="53"/>
  <c r="HE11" i="53"/>
  <c r="GX11" i="53"/>
  <c r="HA11" i="53" s="1"/>
  <c r="GR11" i="53"/>
  <c r="HB11" i="53" s="1"/>
  <c r="GN11" i="53"/>
  <c r="GK11" i="53"/>
  <c r="GH11" i="53"/>
  <c r="GE11" i="53"/>
  <c r="GO11" i="53" s="1"/>
  <c r="FX11" i="53"/>
  <c r="GB11" i="53" s="1"/>
  <c r="FR11" i="53"/>
  <c r="FU11" i="53" s="1"/>
  <c r="FN11" i="53"/>
  <c r="FK11" i="53"/>
  <c r="FO11" i="53" s="1"/>
  <c r="FH11" i="53"/>
  <c r="FE11" i="53"/>
  <c r="EX11" i="53"/>
  <c r="FA11" i="53" s="1"/>
  <c r="ER11" i="53"/>
  <c r="FB11" i="53" s="1"/>
  <c r="EN11" i="53"/>
  <c r="EK11" i="53"/>
  <c r="EH11" i="53"/>
  <c r="EE11" i="53"/>
  <c r="EO11" i="53" s="1"/>
  <c r="DX11" i="53"/>
  <c r="EB11" i="53" s="1"/>
  <c r="DR11" i="53"/>
  <c r="DU11" i="53" s="1"/>
  <c r="DN11" i="53"/>
  <c r="DK11" i="53"/>
  <c r="DO11" i="53" s="1"/>
  <c r="DH11" i="53"/>
  <c r="DE11" i="53"/>
  <c r="CX11" i="53"/>
  <c r="DA11" i="53" s="1"/>
  <c r="CR11" i="53"/>
  <c r="DB11" i="53" s="1"/>
  <c r="CK11" i="53"/>
  <c r="CN11" i="53" s="1"/>
  <c r="CE11" i="53"/>
  <c r="CH11" i="53" s="1"/>
  <c r="BX11" i="53"/>
  <c r="CA11" i="53" s="1"/>
  <c r="BR11" i="53"/>
  <c r="BU11" i="53" s="1"/>
  <c r="BK11" i="53"/>
  <c r="BN11" i="53" s="1"/>
  <c r="BE11" i="53"/>
  <c r="BH11" i="53" s="1"/>
  <c r="AX11" i="53"/>
  <c r="BA11" i="53" s="1"/>
  <c r="AR11" i="53"/>
  <c r="AU11" i="53" s="1"/>
  <c r="AK11" i="53"/>
  <c r="AN11" i="53" s="1"/>
  <c r="AE11" i="53"/>
  <c r="AH11" i="53" s="1"/>
  <c r="X11" i="53"/>
  <c r="AA11" i="53" s="1"/>
  <c r="R11" i="53"/>
  <c r="U11" i="53" s="1"/>
  <c r="HN10" i="53"/>
  <c r="HK10" i="53"/>
  <c r="HH10" i="53"/>
  <c r="HE10" i="53"/>
  <c r="HO10" i="53" s="1"/>
  <c r="GX10" i="53"/>
  <c r="HB10" i="53" s="1"/>
  <c r="GR10" i="53"/>
  <c r="GU10" i="53" s="1"/>
  <c r="GK10" i="53"/>
  <c r="GN10" i="53" s="1"/>
  <c r="GE10" i="53"/>
  <c r="GH10" i="53" s="1"/>
  <c r="GA10" i="53"/>
  <c r="FX10" i="53"/>
  <c r="GB10" i="53" s="1"/>
  <c r="FU10" i="53"/>
  <c r="FR10" i="53"/>
  <c r="FK10" i="53"/>
  <c r="FN10" i="53" s="1"/>
  <c r="FE10" i="53"/>
  <c r="FO10" i="53" s="1"/>
  <c r="EX10" i="53"/>
  <c r="FA10" i="53" s="1"/>
  <c r="ER10" i="53"/>
  <c r="EU10" i="53" s="1"/>
  <c r="EN10" i="53"/>
  <c r="EK10" i="53"/>
  <c r="EH10" i="53"/>
  <c r="EE10" i="53"/>
  <c r="EO10" i="53" s="1"/>
  <c r="EA10" i="53"/>
  <c r="DX10" i="53"/>
  <c r="DR10" i="53"/>
  <c r="DU10" i="53" s="1"/>
  <c r="DO10" i="53"/>
  <c r="DN10" i="53"/>
  <c r="DK10" i="53"/>
  <c r="DH10" i="53"/>
  <c r="DE10" i="53"/>
  <c r="DA10" i="53"/>
  <c r="CX10" i="53"/>
  <c r="CU10" i="53"/>
  <c r="CR10" i="53"/>
  <c r="CN10" i="53"/>
  <c r="CK10" i="53"/>
  <c r="CH10" i="53"/>
  <c r="CE10" i="53"/>
  <c r="CA10" i="53"/>
  <c r="BX10" i="53"/>
  <c r="BU10" i="53"/>
  <c r="BR10" i="53"/>
  <c r="BN10" i="53"/>
  <c r="BK10" i="53"/>
  <c r="BH10" i="53"/>
  <c r="BE10" i="53"/>
  <c r="BA10" i="53"/>
  <c r="AX10" i="53"/>
  <c r="AU10" i="53"/>
  <c r="AR10" i="53"/>
  <c r="AN10" i="53"/>
  <c r="AK10" i="53"/>
  <c r="AH10" i="53"/>
  <c r="AE10" i="53"/>
  <c r="AA10" i="53"/>
  <c r="X10" i="53"/>
  <c r="U10" i="53"/>
  <c r="R10" i="53"/>
  <c r="HK9" i="53"/>
  <c r="HO9" i="53" s="1"/>
  <c r="HE9" i="53"/>
  <c r="HH9" i="53" s="1"/>
  <c r="HA9" i="53"/>
  <c r="GX9" i="53"/>
  <c r="HB9" i="53" s="1"/>
  <c r="GU9" i="53"/>
  <c r="GR9" i="53"/>
  <c r="GK9" i="53"/>
  <c r="GN9" i="53" s="1"/>
  <c r="GE9" i="53"/>
  <c r="GO9" i="53" s="1"/>
  <c r="GA9" i="53"/>
  <c r="FX9" i="53"/>
  <c r="FU9" i="53"/>
  <c r="FR9" i="53"/>
  <c r="GB9" i="53" s="1"/>
  <c r="FK9" i="53"/>
  <c r="FO9" i="53" s="1"/>
  <c r="FE9" i="53"/>
  <c r="FH9" i="53" s="1"/>
  <c r="FA9" i="53"/>
  <c r="EX9" i="53"/>
  <c r="FB9" i="53" s="1"/>
  <c r="EU9" i="53"/>
  <c r="ER9" i="53"/>
  <c r="EK9" i="53"/>
  <c r="EN9" i="53" s="1"/>
  <c r="EE9" i="53"/>
  <c r="EO9" i="53" s="1"/>
  <c r="DX9" i="53"/>
  <c r="EA9" i="53" s="1"/>
  <c r="DR9" i="53"/>
  <c r="DU9" i="53" s="1"/>
  <c r="DO9" i="53"/>
  <c r="DK9" i="53"/>
  <c r="DN9" i="53" s="1"/>
  <c r="DE9" i="53"/>
  <c r="DH9" i="53" s="1"/>
  <c r="DA9" i="53"/>
  <c r="CX9" i="53"/>
  <c r="CU9" i="53"/>
  <c r="CR9" i="53"/>
  <c r="DB9" i="53" s="1"/>
  <c r="CK9" i="53"/>
  <c r="CO9" i="53" s="1"/>
  <c r="CE9" i="53"/>
  <c r="CH9" i="53" s="1"/>
  <c r="CA9" i="53"/>
  <c r="BX9" i="53"/>
  <c r="CB9" i="53" s="1"/>
  <c r="BU9" i="53"/>
  <c r="BR9" i="53"/>
  <c r="BK9" i="53"/>
  <c r="BN9" i="53" s="1"/>
  <c r="BE9" i="53"/>
  <c r="BO9" i="53" s="1"/>
  <c r="BA9" i="53"/>
  <c r="AX9" i="53"/>
  <c r="AU9" i="53"/>
  <c r="AR9" i="53"/>
  <c r="BB9" i="53" s="1"/>
  <c r="AK9" i="53"/>
  <c r="AO9" i="53" s="1"/>
  <c r="AE9" i="53"/>
  <c r="AH9" i="53" s="1"/>
  <c r="AA9" i="53"/>
  <c r="X9" i="53"/>
  <c r="AB9" i="53" s="1"/>
  <c r="U9" i="53"/>
  <c r="R9" i="53"/>
  <c r="HN8" i="53"/>
  <c r="HK8" i="53"/>
  <c r="HE8" i="53"/>
  <c r="HO8" i="53" s="1"/>
  <c r="HA8" i="53"/>
  <c r="GX8" i="53"/>
  <c r="GR8" i="53"/>
  <c r="GU8" i="53" s="1"/>
  <c r="GK8" i="53"/>
  <c r="GN8" i="53" s="1"/>
  <c r="GE8" i="53"/>
  <c r="GO8" i="53" s="1"/>
  <c r="GA8" i="53"/>
  <c r="FX8" i="53"/>
  <c r="FU8" i="53"/>
  <c r="FR8" i="53"/>
  <c r="GB8" i="53" s="1"/>
  <c r="FN8" i="53"/>
  <c r="FK8" i="53"/>
  <c r="FE8" i="53"/>
  <c r="FH8" i="53" s="1"/>
  <c r="FA8" i="53"/>
  <c r="EX8" i="53"/>
  <c r="EU8" i="53"/>
  <c r="ER8" i="53"/>
  <c r="FB8" i="53" s="1"/>
  <c r="EK8" i="53"/>
  <c r="EO8" i="53" s="1"/>
  <c r="EE8" i="53"/>
  <c r="EH8" i="53" s="1"/>
  <c r="DX8" i="53"/>
  <c r="EA8" i="53" s="1"/>
  <c r="DR8" i="53"/>
  <c r="DN8" i="53"/>
  <c r="DK8" i="53"/>
  <c r="DE8" i="53"/>
  <c r="DH8" i="53" s="1"/>
  <c r="DA8" i="53"/>
  <c r="CX8" i="53"/>
  <c r="CR8" i="53"/>
  <c r="DB8" i="53" s="1"/>
  <c r="CK8" i="53"/>
  <c r="CO8" i="53" s="1"/>
  <c r="CE8" i="53"/>
  <c r="CH8" i="53" s="1"/>
  <c r="CA8" i="53"/>
  <c r="BX8" i="53"/>
  <c r="CB8" i="53" s="1"/>
  <c r="BU8" i="53"/>
  <c r="BR8" i="53"/>
  <c r="BK8" i="53"/>
  <c r="BN8" i="53" s="1"/>
  <c r="BE8" i="53"/>
  <c r="BO8" i="53" s="1"/>
  <c r="BA8" i="53"/>
  <c r="AX8" i="53"/>
  <c r="AU8" i="53"/>
  <c r="AR8" i="53"/>
  <c r="BB8" i="53" s="1"/>
  <c r="AK8" i="53"/>
  <c r="AO8" i="53" s="1"/>
  <c r="AE8" i="53"/>
  <c r="AH8" i="53" s="1"/>
  <c r="X8" i="53"/>
  <c r="AA8" i="53" s="1"/>
  <c r="R8" i="53"/>
  <c r="HN7" i="53"/>
  <c r="HK7" i="53"/>
  <c r="HH7" i="53"/>
  <c r="HE7" i="53"/>
  <c r="HA7" i="53"/>
  <c r="GX7" i="53"/>
  <c r="GU7" i="53"/>
  <c r="GR7" i="53"/>
  <c r="GN7" i="53"/>
  <c r="GK7" i="53"/>
  <c r="GH7" i="53"/>
  <c r="GE7" i="53"/>
  <c r="GA7" i="53"/>
  <c r="FX7" i="53"/>
  <c r="FU7" i="53"/>
  <c r="FR7" i="53"/>
  <c r="FN7" i="53"/>
  <c r="FK7" i="53"/>
  <c r="FE7" i="53"/>
  <c r="FH7" i="53" s="1"/>
  <c r="EX7" i="53"/>
  <c r="FA7" i="53" s="1"/>
  <c r="ER7" i="53"/>
  <c r="EU7" i="53" s="1"/>
  <c r="EN7" i="53"/>
  <c r="EK7" i="53"/>
  <c r="EH7" i="53"/>
  <c r="EE7" i="53"/>
  <c r="EO7" i="53" s="1"/>
  <c r="EA7" i="53"/>
  <c r="DX7" i="53"/>
  <c r="DR7" i="53"/>
  <c r="EB7" i="53" s="1"/>
  <c r="DK7" i="53"/>
  <c r="DO7" i="53" s="1"/>
  <c r="DE7" i="53"/>
  <c r="DH7" i="53" s="1"/>
  <c r="DA7" i="53"/>
  <c r="CX7" i="53"/>
  <c r="CR7" i="53"/>
  <c r="DB7" i="53" s="1"/>
  <c r="CN7" i="53"/>
  <c r="CK7" i="53"/>
  <c r="CH7" i="53"/>
  <c r="CE7" i="53"/>
  <c r="BX7" i="53"/>
  <c r="BR7" i="53"/>
  <c r="BU7" i="53" s="1"/>
  <c r="BK7" i="53"/>
  <c r="BN7" i="53" s="1"/>
  <c r="BE7" i="53"/>
  <c r="BH7" i="53" s="1"/>
  <c r="AX7" i="53"/>
  <c r="BA7" i="53" s="1"/>
  <c r="AR7" i="53"/>
  <c r="AU7" i="53" s="1"/>
  <c r="AK7" i="53"/>
  <c r="AN7" i="53" s="1"/>
  <c r="AE7" i="53"/>
  <c r="AH7" i="53" s="1"/>
  <c r="X7" i="53"/>
  <c r="AA7" i="53" s="1"/>
  <c r="R7" i="53"/>
  <c r="U7" i="53" s="1"/>
  <c r="HN6" i="53"/>
  <c r="HK6" i="53"/>
  <c r="HO6" i="53" s="1"/>
  <c r="HH6" i="53"/>
  <c r="HE6" i="53"/>
  <c r="GX6" i="53"/>
  <c r="HA6" i="53" s="1"/>
  <c r="GR6" i="53"/>
  <c r="HB6" i="53" s="1"/>
  <c r="GN6" i="53"/>
  <c r="GK6" i="53"/>
  <c r="GH6" i="53"/>
  <c r="GE6" i="53"/>
  <c r="GO6" i="53" s="1"/>
  <c r="FX6" i="53"/>
  <c r="GB6" i="53" s="1"/>
  <c r="FR6" i="53"/>
  <c r="FU6" i="53" s="1"/>
  <c r="FN6" i="53"/>
  <c r="FK6" i="53"/>
  <c r="FO6" i="53" s="1"/>
  <c r="FH6" i="53"/>
  <c r="FE6" i="53"/>
  <c r="EX6" i="53"/>
  <c r="FA6" i="53" s="1"/>
  <c r="ER6" i="53"/>
  <c r="FB6" i="53" s="1"/>
  <c r="EN6" i="53"/>
  <c r="EK6" i="53"/>
  <c r="EH6" i="53"/>
  <c r="EE6" i="53"/>
  <c r="EO6" i="53" s="1"/>
  <c r="DX6" i="53"/>
  <c r="EB6" i="53" s="1"/>
  <c r="DR6" i="53"/>
  <c r="DU6" i="53" s="1"/>
  <c r="DN6" i="53"/>
  <c r="DK6" i="53"/>
  <c r="DO6" i="53" s="1"/>
  <c r="DH6" i="53"/>
  <c r="DE6" i="53"/>
  <c r="CX6" i="53"/>
  <c r="DA6" i="53" s="1"/>
  <c r="CR6" i="53"/>
  <c r="DB6" i="53" s="1"/>
  <c r="CN6" i="53"/>
  <c r="CK6" i="53"/>
  <c r="CH6" i="53"/>
  <c r="CE6" i="53"/>
  <c r="CO6" i="53" s="1"/>
  <c r="BX6" i="53"/>
  <c r="CB6" i="53" s="1"/>
  <c r="BR6" i="53"/>
  <c r="BU6" i="53" s="1"/>
  <c r="BN6" i="53"/>
  <c r="BK6" i="53"/>
  <c r="BO6" i="53" s="1"/>
  <c r="BH6" i="53"/>
  <c r="BE6" i="53"/>
  <c r="AX6" i="53"/>
  <c r="BA6" i="53" s="1"/>
  <c r="AR6" i="53"/>
  <c r="BB6" i="53" s="1"/>
  <c r="AN6" i="53"/>
  <c r="AK6" i="53"/>
  <c r="AH6" i="53"/>
  <c r="AE6" i="53"/>
  <c r="AO6" i="53" s="1"/>
  <c r="X6" i="53"/>
  <c r="AB6" i="53" s="1"/>
  <c r="R6" i="53"/>
  <c r="U6" i="53" s="1"/>
  <c r="HN5" i="53"/>
  <c r="HK5" i="53"/>
  <c r="HO5" i="53" s="1"/>
  <c r="HH5" i="53"/>
  <c r="HE5" i="53"/>
  <c r="GX5" i="53"/>
  <c r="HA5" i="53" s="1"/>
  <c r="GR5" i="53"/>
  <c r="HB5" i="53" s="1"/>
  <c r="GN5" i="53"/>
  <c r="GK5" i="53"/>
  <c r="GE5" i="53"/>
  <c r="GO5" i="53" s="1"/>
  <c r="FX5" i="53"/>
  <c r="GB5" i="53" s="1"/>
  <c r="FR5" i="53"/>
  <c r="FU5" i="53" s="1"/>
  <c r="FN5" i="53"/>
  <c r="FK5" i="53"/>
  <c r="FO5" i="53" s="1"/>
  <c r="FH5" i="53"/>
  <c r="FE5" i="53"/>
  <c r="EX5" i="53"/>
  <c r="FA5" i="53" s="1"/>
  <c r="ER5" i="53"/>
  <c r="FB5" i="53" s="1"/>
  <c r="EN5" i="53"/>
  <c r="EK5" i="53"/>
  <c r="EH5" i="53"/>
  <c r="EE5" i="53"/>
  <c r="EO5" i="53" s="1"/>
  <c r="EA5" i="53"/>
  <c r="DX5" i="53"/>
  <c r="DU5" i="53"/>
  <c r="DR5" i="53"/>
  <c r="EB5" i="53" s="1"/>
  <c r="DK5" i="53"/>
  <c r="DO5" i="53" s="1"/>
  <c r="DE5" i="53"/>
  <c r="DH5" i="53" s="1"/>
  <c r="DA5" i="53"/>
  <c r="CX5" i="53"/>
  <c r="DB5" i="53" s="1"/>
  <c r="CU5" i="53"/>
  <c r="CR5" i="53"/>
  <c r="CK5" i="53"/>
  <c r="CN5" i="53" s="1"/>
  <c r="CE5" i="53"/>
  <c r="CO5" i="53" s="1"/>
  <c r="CA5" i="53"/>
  <c r="BX5" i="53"/>
  <c r="BU5" i="53"/>
  <c r="BR5" i="53"/>
  <c r="CB5" i="53" s="1"/>
  <c r="BK5" i="53"/>
  <c r="BO5" i="53" s="1"/>
  <c r="BE5" i="53"/>
  <c r="BH5" i="53" s="1"/>
  <c r="BA5" i="53"/>
  <c r="AX5" i="53"/>
  <c r="BB5" i="53" s="1"/>
  <c r="AU5" i="53"/>
  <c r="AR5" i="53"/>
  <c r="AK5" i="53"/>
  <c r="AN5" i="53" s="1"/>
  <c r="AE5" i="53"/>
  <c r="AO5" i="53" s="1"/>
  <c r="AA5" i="53"/>
  <c r="X5" i="53"/>
  <c r="U5" i="53"/>
  <c r="R5" i="53"/>
  <c r="AB5" i="53" s="1"/>
  <c r="HX26" i="74"/>
  <c r="HR26" i="74"/>
  <c r="HU26" i="74" s="1"/>
  <c r="HK26" i="74"/>
  <c r="HE26" i="74"/>
  <c r="HH26" i="74" s="1"/>
  <c r="GX26" i="74"/>
  <c r="GR26" i="74"/>
  <c r="GU26" i="74" s="1"/>
  <c r="GK26" i="74"/>
  <c r="GE26" i="74"/>
  <c r="GH26" i="74" s="1"/>
  <c r="FX26" i="74"/>
  <c r="GA26" i="74" s="1"/>
  <c r="FR26" i="74"/>
  <c r="FK26" i="74"/>
  <c r="FE26" i="74"/>
  <c r="FH26" i="74" s="1"/>
  <c r="EX26" i="74"/>
  <c r="ER26" i="74"/>
  <c r="EU26" i="74" s="1"/>
  <c r="EK26" i="74"/>
  <c r="EN26" i="74" s="1"/>
  <c r="EE26" i="74"/>
  <c r="EH26" i="74" s="1"/>
  <c r="DX26" i="74"/>
  <c r="EA26" i="74" s="1"/>
  <c r="DR26" i="74"/>
  <c r="DK26" i="74"/>
  <c r="DE26" i="74"/>
  <c r="DH26" i="74" s="1"/>
  <c r="CX26" i="74"/>
  <c r="DA26" i="74" s="1"/>
  <c r="CR26" i="74"/>
  <c r="CK26" i="74"/>
  <c r="CE26" i="74"/>
  <c r="CH26" i="74" s="1"/>
  <c r="BX26" i="74"/>
  <c r="CA26" i="74" s="1"/>
  <c r="BR26" i="74"/>
  <c r="BU26" i="74" s="1"/>
  <c r="BK26" i="74"/>
  <c r="BN26" i="74" s="1"/>
  <c r="BE26" i="74"/>
  <c r="AX26" i="74"/>
  <c r="BA26" i="74" s="1"/>
  <c r="AR26" i="74"/>
  <c r="AK26" i="74"/>
  <c r="AE26" i="74"/>
  <c r="AH26" i="74" s="1"/>
  <c r="X26" i="74"/>
  <c r="U26" i="74"/>
  <c r="HX25" i="74"/>
  <c r="HR25" i="74"/>
  <c r="HU25" i="74" s="1"/>
  <c r="HK25" i="74"/>
  <c r="HN25" i="74" s="1"/>
  <c r="HE25" i="74"/>
  <c r="HH25" i="74" s="1"/>
  <c r="GX25" i="74"/>
  <c r="GR25" i="74"/>
  <c r="GU25" i="74" s="1"/>
  <c r="GK25" i="74"/>
  <c r="GN25" i="74" s="1"/>
  <c r="GE25" i="74"/>
  <c r="GH25" i="74" s="1"/>
  <c r="FX25" i="74"/>
  <c r="GA25" i="74" s="1"/>
  <c r="FR25" i="74"/>
  <c r="FU25" i="74" s="1"/>
  <c r="FK25" i="74"/>
  <c r="FN25" i="74" s="1"/>
  <c r="FE25" i="74"/>
  <c r="FH25" i="74" s="1"/>
  <c r="EX25" i="74"/>
  <c r="ER25" i="74"/>
  <c r="EU25" i="74" s="1"/>
  <c r="EK25" i="74"/>
  <c r="EE25" i="74"/>
  <c r="EH25" i="74" s="1"/>
  <c r="DX25" i="74"/>
  <c r="DR25" i="74"/>
  <c r="DU25" i="74" s="1"/>
  <c r="DK25" i="74"/>
  <c r="DN25" i="74" s="1"/>
  <c r="DE25" i="74"/>
  <c r="CX25" i="74"/>
  <c r="DA25" i="74" s="1"/>
  <c r="CR25" i="74"/>
  <c r="CK25" i="74"/>
  <c r="CN25" i="74" s="1"/>
  <c r="CE25" i="74"/>
  <c r="BX25" i="74"/>
  <c r="BR25" i="74"/>
  <c r="BU25" i="74" s="1"/>
  <c r="BK25" i="74"/>
  <c r="BN25" i="74" s="1"/>
  <c r="BE25" i="74"/>
  <c r="BH25" i="74" s="1"/>
  <c r="AX25" i="74"/>
  <c r="AR25" i="74"/>
  <c r="AU25" i="74" s="1"/>
  <c r="AK25" i="74"/>
  <c r="AN25" i="74" s="1"/>
  <c r="AE25" i="74"/>
  <c r="X25" i="74"/>
  <c r="R25" i="74"/>
  <c r="U25" i="74" s="1"/>
  <c r="HX24" i="74"/>
  <c r="HR24" i="74"/>
  <c r="HU24" i="74" s="1"/>
  <c r="HK24" i="74"/>
  <c r="HN24" i="74" s="1"/>
  <c r="HE24" i="74"/>
  <c r="HH24" i="74" s="1"/>
  <c r="GX24" i="74"/>
  <c r="HA24" i="74" s="1"/>
  <c r="GR24" i="74"/>
  <c r="GU24" i="74" s="1"/>
  <c r="GK24" i="74"/>
  <c r="GE24" i="74"/>
  <c r="GH24" i="74" s="1"/>
  <c r="FX24" i="74"/>
  <c r="FR24" i="74"/>
  <c r="FU24" i="74" s="1"/>
  <c r="FK24" i="74"/>
  <c r="FN24" i="74" s="1"/>
  <c r="FE24" i="74"/>
  <c r="FH24" i="74" s="1"/>
  <c r="EX24" i="74"/>
  <c r="FA24" i="74" s="1"/>
  <c r="ER24" i="74"/>
  <c r="EK24" i="74"/>
  <c r="EE24" i="74"/>
  <c r="EH24" i="74" s="1"/>
  <c r="DX24" i="74"/>
  <c r="DR24" i="74"/>
  <c r="DU24" i="74" s="1"/>
  <c r="DK24" i="74"/>
  <c r="DN24" i="74" s="1"/>
  <c r="DE24" i="74"/>
  <c r="CX24" i="74"/>
  <c r="DA24" i="74" s="1"/>
  <c r="CR24" i="74"/>
  <c r="CK24" i="74"/>
  <c r="CE24" i="74"/>
  <c r="CH24" i="74" s="1"/>
  <c r="BX24" i="74"/>
  <c r="BR24" i="74"/>
  <c r="BU24" i="74" s="1"/>
  <c r="BK24" i="74"/>
  <c r="BE24" i="74"/>
  <c r="BH24" i="74" s="1"/>
  <c r="AX24" i="74"/>
  <c r="BA24" i="74" s="1"/>
  <c r="AR24" i="74"/>
  <c r="AK24" i="74"/>
  <c r="AE24" i="74"/>
  <c r="AH24" i="74" s="1"/>
  <c r="X24" i="74"/>
  <c r="R24" i="74"/>
  <c r="U24" i="74" s="1"/>
  <c r="HX23" i="74"/>
  <c r="IA23" i="74" s="1"/>
  <c r="HR23" i="74"/>
  <c r="HU23" i="74" s="1"/>
  <c r="HK23" i="74"/>
  <c r="HN23" i="74" s="1"/>
  <c r="HE23" i="74"/>
  <c r="GX23" i="74"/>
  <c r="GR23" i="74"/>
  <c r="GU23" i="74" s="1"/>
  <c r="GK23" i="74"/>
  <c r="GE23" i="74"/>
  <c r="GH23" i="74" s="1"/>
  <c r="FX23" i="74"/>
  <c r="FR23" i="74"/>
  <c r="FU23" i="74" s="1"/>
  <c r="FK23" i="74"/>
  <c r="FN23" i="74" s="1"/>
  <c r="FE23" i="74"/>
  <c r="EX23" i="74"/>
  <c r="ER23" i="74"/>
  <c r="EU23" i="74" s="1"/>
  <c r="EK23" i="74"/>
  <c r="EN23" i="74" s="1"/>
  <c r="EE23" i="74"/>
  <c r="EH23" i="74" s="1"/>
  <c r="DX23" i="74"/>
  <c r="EA23" i="74" s="1"/>
  <c r="DR23" i="74"/>
  <c r="DK23" i="74"/>
  <c r="DN23" i="74" s="1"/>
  <c r="DE23" i="74"/>
  <c r="CX23" i="74"/>
  <c r="CR23" i="74"/>
  <c r="CU23" i="74" s="1"/>
  <c r="CK23" i="74"/>
  <c r="CN23" i="74" s="1"/>
  <c r="CE23" i="74"/>
  <c r="CH23" i="74" s="1"/>
  <c r="BX23" i="74"/>
  <c r="CA23" i="74" s="1"/>
  <c r="BR23" i="74"/>
  <c r="BU23" i="74" s="1"/>
  <c r="BK23" i="74"/>
  <c r="BN23" i="74" s="1"/>
  <c r="BE23" i="74"/>
  <c r="BH23" i="74" s="1"/>
  <c r="AX23" i="74"/>
  <c r="AR23" i="74"/>
  <c r="AU23" i="74" s="1"/>
  <c r="AK23" i="74"/>
  <c r="AE23" i="74"/>
  <c r="AH23" i="74" s="1"/>
  <c r="X23" i="74"/>
  <c r="AA23" i="74" s="1"/>
  <c r="R23" i="74"/>
  <c r="U23" i="74" s="1"/>
  <c r="HX22" i="74"/>
  <c r="IA22" i="74" s="1"/>
  <c r="HR22" i="74"/>
  <c r="HK22" i="74"/>
  <c r="HE22" i="74"/>
  <c r="HH22" i="74" s="1"/>
  <c r="GX22" i="74"/>
  <c r="GR22" i="74"/>
  <c r="GU22" i="74" s="1"/>
  <c r="GK22" i="74"/>
  <c r="GN22" i="74" s="1"/>
  <c r="GE22" i="74"/>
  <c r="GH22" i="74" s="1"/>
  <c r="FX22" i="74"/>
  <c r="FR22" i="74"/>
  <c r="FU22" i="74" s="1"/>
  <c r="FK22" i="74"/>
  <c r="FE22" i="74"/>
  <c r="FH22" i="74" s="1"/>
  <c r="EX22" i="74"/>
  <c r="ER22" i="74"/>
  <c r="EU22" i="74" s="1"/>
  <c r="EK22" i="74"/>
  <c r="EN22" i="74" s="1"/>
  <c r="EE22" i="74"/>
  <c r="EH22" i="74" s="1"/>
  <c r="DX22" i="74"/>
  <c r="EA22" i="74" s="1"/>
  <c r="DR22" i="74"/>
  <c r="DU22" i="74" s="1"/>
  <c r="DK22" i="74"/>
  <c r="DE22" i="74"/>
  <c r="DH22" i="74" s="1"/>
  <c r="CX22" i="74"/>
  <c r="CR22" i="74"/>
  <c r="CU22" i="74" s="1"/>
  <c r="CK22" i="74"/>
  <c r="CE22" i="74"/>
  <c r="CH22" i="74" s="1"/>
  <c r="BX22" i="74"/>
  <c r="CA22" i="74" s="1"/>
  <c r="BR22" i="74"/>
  <c r="BU22" i="74" s="1"/>
  <c r="BK22" i="74"/>
  <c r="BE22" i="74"/>
  <c r="BH22" i="74" s="1"/>
  <c r="AX22" i="74"/>
  <c r="AR22" i="74"/>
  <c r="AU22" i="74" s="1"/>
  <c r="AK22" i="74"/>
  <c r="AE22" i="74"/>
  <c r="AH22" i="74" s="1"/>
  <c r="X22" i="74"/>
  <c r="AA22" i="74" s="1"/>
  <c r="R22" i="74"/>
  <c r="U22" i="74" s="1"/>
  <c r="HX21" i="74"/>
  <c r="HR21" i="74"/>
  <c r="HU21" i="74" s="1"/>
  <c r="HK21" i="74"/>
  <c r="HE21" i="74"/>
  <c r="HH21" i="74" s="1"/>
  <c r="GX21" i="74"/>
  <c r="GR21" i="74"/>
  <c r="GU21" i="74" s="1"/>
  <c r="GK21" i="74"/>
  <c r="GE21" i="74"/>
  <c r="GH21" i="74" s="1"/>
  <c r="FX21" i="74"/>
  <c r="FR21" i="74"/>
  <c r="FU21" i="74" s="1"/>
  <c r="FK21" i="74"/>
  <c r="FE21" i="74"/>
  <c r="FH21" i="74" s="1"/>
  <c r="EX21" i="74"/>
  <c r="FA21" i="74" s="1"/>
  <c r="ER21" i="74"/>
  <c r="EU21" i="74" s="1"/>
  <c r="EK21" i="74"/>
  <c r="EN21" i="74" s="1"/>
  <c r="EE21" i="74"/>
  <c r="EH21" i="74" s="1"/>
  <c r="DX21" i="74"/>
  <c r="DR21" i="74"/>
  <c r="DU21" i="74" s="1"/>
  <c r="DK21" i="74"/>
  <c r="DE21" i="74"/>
  <c r="DH21" i="74" s="1"/>
  <c r="CX21" i="74"/>
  <c r="DA21" i="74" s="1"/>
  <c r="CR21" i="74"/>
  <c r="CU21" i="74" s="1"/>
  <c r="CK21" i="74"/>
  <c r="CE21" i="74"/>
  <c r="CH21" i="74" s="1"/>
  <c r="BX21" i="74"/>
  <c r="CA21" i="74" s="1"/>
  <c r="BR21" i="74"/>
  <c r="BU21" i="74" s="1"/>
  <c r="BK21" i="74"/>
  <c r="BN21" i="74" s="1"/>
  <c r="BE21" i="74"/>
  <c r="BH21" i="74" s="1"/>
  <c r="AX21" i="74"/>
  <c r="AR21" i="74"/>
  <c r="AU21" i="74" s="1"/>
  <c r="AK21" i="74"/>
  <c r="AE21" i="74"/>
  <c r="AH21" i="74" s="1"/>
  <c r="X21" i="74"/>
  <c r="AA21" i="74" s="1"/>
  <c r="R21" i="74"/>
  <c r="U21" i="74" s="1"/>
  <c r="HX20" i="74"/>
  <c r="IA20" i="74" s="1"/>
  <c r="HR20" i="74"/>
  <c r="HK20" i="74"/>
  <c r="HE20" i="74"/>
  <c r="HH20" i="74" s="1"/>
  <c r="GX20" i="74"/>
  <c r="GR20" i="74"/>
  <c r="GU20" i="74" s="1"/>
  <c r="GK20" i="74"/>
  <c r="GN20" i="74" s="1"/>
  <c r="GE20" i="74"/>
  <c r="GH20" i="74" s="1"/>
  <c r="FX20" i="74"/>
  <c r="GA20" i="74" s="1"/>
  <c r="FR20" i="74"/>
  <c r="FK20" i="74"/>
  <c r="FN20" i="74" s="1"/>
  <c r="FE20" i="74"/>
  <c r="FH20" i="74" s="1"/>
  <c r="EX20" i="74"/>
  <c r="FA20" i="74" s="1"/>
  <c r="ER20" i="74"/>
  <c r="EU20" i="74" s="1"/>
  <c r="EK20" i="74"/>
  <c r="EN20" i="74" s="1"/>
  <c r="EE20" i="74"/>
  <c r="EH20" i="74" s="1"/>
  <c r="DX20" i="74"/>
  <c r="EA20" i="74" s="1"/>
  <c r="DR20" i="74"/>
  <c r="DU20" i="74" s="1"/>
  <c r="DK20" i="74"/>
  <c r="DE20" i="74"/>
  <c r="DH20" i="74" s="1"/>
  <c r="CX20" i="74"/>
  <c r="DA20" i="74" s="1"/>
  <c r="CR20" i="74"/>
  <c r="CK20" i="74"/>
  <c r="CE20" i="74"/>
  <c r="CH20" i="74" s="1"/>
  <c r="BX20" i="74"/>
  <c r="BR20" i="74"/>
  <c r="BU20" i="74" s="1"/>
  <c r="BK20" i="74"/>
  <c r="BE20" i="74"/>
  <c r="BH20" i="74" s="1"/>
  <c r="AX20" i="74"/>
  <c r="BA20" i="74" s="1"/>
  <c r="AR20" i="74"/>
  <c r="AU20" i="74" s="1"/>
  <c r="AK20" i="74"/>
  <c r="AN20" i="74" s="1"/>
  <c r="AE20" i="74"/>
  <c r="X20" i="74"/>
  <c r="R20" i="74"/>
  <c r="U20" i="74" s="1"/>
  <c r="HX19" i="74"/>
  <c r="IA19" i="74" s="1"/>
  <c r="HR19" i="74"/>
  <c r="HU19" i="74" s="1"/>
  <c r="HK19" i="74"/>
  <c r="HN19" i="74" s="1"/>
  <c r="HE19" i="74"/>
  <c r="HH19" i="74" s="1"/>
  <c r="GX19" i="74"/>
  <c r="HA19" i="74" s="1"/>
  <c r="GR19" i="74"/>
  <c r="GK19" i="74"/>
  <c r="GN19" i="74" s="1"/>
  <c r="GE19" i="74"/>
  <c r="GH19" i="74" s="1"/>
  <c r="FX19" i="74"/>
  <c r="FR19" i="74"/>
  <c r="FU19" i="74" s="1"/>
  <c r="FK19" i="74"/>
  <c r="FN19" i="74" s="1"/>
  <c r="FE19" i="74"/>
  <c r="FH19" i="74" s="1"/>
  <c r="EX19" i="74"/>
  <c r="FA19" i="74" s="1"/>
  <c r="ER19" i="74"/>
  <c r="EK19" i="74"/>
  <c r="EN19" i="74" s="1"/>
  <c r="EE19" i="74"/>
  <c r="EH19" i="74" s="1"/>
  <c r="DX19" i="74"/>
  <c r="DR19" i="74"/>
  <c r="DU19" i="74" s="1"/>
  <c r="DK19" i="74"/>
  <c r="DN19" i="74" s="1"/>
  <c r="DE19" i="74"/>
  <c r="DH19" i="74" s="1"/>
  <c r="CX19" i="74"/>
  <c r="DA19" i="74" s="1"/>
  <c r="CR19" i="74"/>
  <c r="CK19" i="74"/>
  <c r="CN19" i="74" s="1"/>
  <c r="CE19" i="74"/>
  <c r="CH19" i="74" s="1"/>
  <c r="BX19" i="74"/>
  <c r="BR19" i="74"/>
  <c r="BU19" i="74" s="1"/>
  <c r="BK19" i="74"/>
  <c r="BN19" i="74" s="1"/>
  <c r="BE19" i="74"/>
  <c r="BH19" i="74" s="1"/>
  <c r="AX19" i="74"/>
  <c r="BA19" i="74" s="1"/>
  <c r="AR19" i="74"/>
  <c r="AK19" i="74"/>
  <c r="AN19" i="74" s="1"/>
  <c r="AE19" i="74"/>
  <c r="AH19" i="74" s="1"/>
  <c r="X19" i="74"/>
  <c r="AA19" i="74" s="1"/>
  <c r="R19" i="74"/>
  <c r="U19" i="74" s="1"/>
  <c r="HX18" i="74"/>
  <c r="HR18" i="74"/>
  <c r="HU18" i="74" s="1"/>
  <c r="HK18" i="74"/>
  <c r="HN18" i="74" s="1"/>
  <c r="HE18" i="74"/>
  <c r="HH18" i="74" s="1"/>
  <c r="GX18" i="74"/>
  <c r="HA18" i="74" s="1"/>
  <c r="GR18" i="74"/>
  <c r="GU18" i="74" s="1"/>
  <c r="GK18" i="74"/>
  <c r="GN18" i="74" s="1"/>
  <c r="GE18" i="74"/>
  <c r="GH18" i="74" s="1"/>
  <c r="FX18" i="74"/>
  <c r="GA18" i="74" s="1"/>
  <c r="FR18" i="74"/>
  <c r="FU18" i="74" s="1"/>
  <c r="FK18" i="74"/>
  <c r="FN18" i="74" s="1"/>
  <c r="FE18" i="74"/>
  <c r="EX18" i="74"/>
  <c r="FA18" i="74" s="1"/>
  <c r="ER18" i="74"/>
  <c r="EU18" i="74" s="1"/>
  <c r="EK18" i="74"/>
  <c r="EN18" i="74" s="1"/>
  <c r="EE18" i="74"/>
  <c r="EH18" i="74" s="1"/>
  <c r="DX18" i="74"/>
  <c r="DR18" i="74"/>
  <c r="DU18" i="74" s="1"/>
  <c r="DK18" i="74"/>
  <c r="DN18" i="74" s="1"/>
  <c r="DE18" i="74"/>
  <c r="DH18" i="74" s="1"/>
  <c r="CX18" i="74"/>
  <c r="DA18" i="74" s="1"/>
  <c r="CR18" i="74"/>
  <c r="CU18" i="74" s="1"/>
  <c r="CK18" i="74"/>
  <c r="CN18" i="74" s="1"/>
  <c r="CE18" i="74"/>
  <c r="CH18" i="74" s="1"/>
  <c r="BX18" i="74"/>
  <c r="CA18" i="74" s="1"/>
  <c r="BR18" i="74"/>
  <c r="BU18" i="74" s="1"/>
  <c r="BK18" i="74"/>
  <c r="BN18" i="74" s="1"/>
  <c r="BE18" i="74"/>
  <c r="AX18" i="74"/>
  <c r="AR18" i="74"/>
  <c r="AU18" i="74" s="1"/>
  <c r="AK18" i="74"/>
  <c r="AN18" i="74" s="1"/>
  <c r="AE18" i="74"/>
  <c r="AH18" i="74" s="1"/>
  <c r="X18" i="74"/>
  <c r="R18" i="74"/>
  <c r="U18" i="74" s="1"/>
  <c r="HX17" i="74"/>
  <c r="IA17" i="74" s="1"/>
  <c r="HR17" i="74"/>
  <c r="HK17" i="74"/>
  <c r="HN17" i="74" s="1"/>
  <c r="HE17" i="74"/>
  <c r="HH17" i="74" s="1"/>
  <c r="GX17" i="74"/>
  <c r="GR17" i="74"/>
  <c r="GU17" i="74" s="1"/>
  <c r="GK17" i="74"/>
  <c r="GN17" i="74" s="1"/>
  <c r="GE17" i="74"/>
  <c r="GH17" i="74" s="1"/>
  <c r="FX17" i="74"/>
  <c r="GA17" i="74" s="1"/>
  <c r="FR17" i="74"/>
  <c r="FK17" i="74"/>
  <c r="FN17" i="74" s="1"/>
  <c r="FE17" i="74"/>
  <c r="FH17" i="74" s="1"/>
  <c r="EX17" i="74"/>
  <c r="ER17" i="74"/>
  <c r="EU17" i="74" s="1"/>
  <c r="EK17" i="74"/>
  <c r="EE17" i="74"/>
  <c r="EH17" i="74" s="1"/>
  <c r="DX17" i="74"/>
  <c r="EA17" i="74" s="1"/>
  <c r="DR17" i="74"/>
  <c r="DK17" i="74"/>
  <c r="DN17" i="74" s="1"/>
  <c r="DE17" i="74"/>
  <c r="DH17" i="74" s="1"/>
  <c r="CX17" i="74"/>
  <c r="CR17" i="74"/>
  <c r="CU17" i="74" s="1"/>
  <c r="CK17" i="74"/>
  <c r="CN17" i="74" s="1"/>
  <c r="CE17" i="74"/>
  <c r="CH17" i="74" s="1"/>
  <c r="BX17" i="74"/>
  <c r="CA17" i="74" s="1"/>
  <c r="BR17" i="74"/>
  <c r="BK17" i="74"/>
  <c r="BN17" i="74" s="1"/>
  <c r="BE17" i="74"/>
  <c r="BH17" i="74" s="1"/>
  <c r="AX17" i="74"/>
  <c r="BA17" i="74" s="1"/>
  <c r="AR17" i="74"/>
  <c r="AU17" i="74" s="1"/>
  <c r="AK17" i="74"/>
  <c r="AE17" i="74"/>
  <c r="AH17" i="74" s="1"/>
  <c r="X17" i="74"/>
  <c r="AA17" i="74" s="1"/>
  <c r="R17" i="74"/>
  <c r="HX16" i="74"/>
  <c r="IA16" i="74" s="1"/>
  <c r="HR16" i="74"/>
  <c r="HU16" i="74" s="1"/>
  <c r="HK16" i="74"/>
  <c r="HE16" i="74"/>
  <c r="HH16" i="74" s="1"/>
  <c r="GX16" i="74"/>
  <c r="HA16" i="74" s="1"/>
  <c r="GR16" i="74"/>
  <c r="GU16" i="74" s="1"/>
  <c r="GK16" i="74"/>
  <c r="GN16" i="74" s="1"/>
  <c r="GE16" i="74"/>
  <c r="FX16" i="74"/>
  <c r="GA16" i="74" s="1"/>
  <c r="FR16" i="74"/>
  <c r="FU16" i="74" s="1"/>
  <c r="FK16" i="74"/>
  <c r="FN16" i="74" s="1"/>
  <c r="FE16" i="74"/>
  <c r="FH16" i="74" s="1"/>
  <c r="EX16" i="74"/>
  <c r="ER16" i="74"/>
  <c r="EU16" i="74" s="1"/>
  <c r="EK16" i="74"/>
  <c r="EN16" i="74" s="1"/>
  <c r="EE16" i="74"/>
  <c r="DX16" i="74"/>
  <c r="EA16" i="74" s="1"/>
  <c r="DR16" i="74"/>
  <c r="DU16" i="74" s="1"/>
  <c r="DK16" i="74"/>
  <c r="DE16" i="74"/>
  <c r="DH16" i="74" s="1"/>
  <c r="CX16" i="74"/>
  <c r="DA16" i="74" s="1"/>
  <c r="CR16" i="74"/>
  <c r="CU16" i="74" s="1"/>
  <c r="CK16" i="74"/>
  <c r="CE16" i="74"/>
  <c r="CH16" i="74" s="1"/>
  <c r="BX16" i="74"/>
  <c r="BR16" i="74"/>
  <c r="BU16" i="74" s="1"/>
  <c r="BK16" i="74"/>
  <c r="BN16" i="74" s="1"/>
  <c r="BE16" i="74"/>
  <c r="AX16" i="74"/>
  <c r="BA16" i="74" s="1"/>
  <c r="AR16" i="74"/>
  <c r="AK16" i="74"/>
  <c r="AN16" i="74" s="1"/>
  <c r="AE16" i="74"/>
  <c r="AH16" i="74" s="1"/>
  <c r="X16" i="74"/>
  <c r="R16" i="74"/>
  <c r="U16" i="74" s="1"/>
  <c r="HX15" i="74"/>
  <c r="HR15" i="74"/>
  <c r="HU15" i="74" s="1"/>
  <c r="HK15" i="74"/>
  <c r="HN15" i="74" s="1"/>
  <c r="HE15" i="74"/>
  <c r="HH15" i="74" s="1"/>
  <c r="GX15" i="74"/>
  <c r="HA15" i="74" s="1"/>
  <c r="GR15" i="74"/>
  <c r="GK15" i="74"/>
  <c r="GE15" i="74"/>
  <c r="GH15" i="74" s="1"/>
  <c r="FX15" i="74"/>
  <c r="FR15" i="74"/>
  <c r="FU15" i="74" s="1"/>
  <c r="FK15" i="74"/>
  <c r="FN15" i="74" s="1"/>
  <c r="FE15" i="74"/>
  <c r="EX15" i="74"/>
  <c r="FA15" i="74" s="1"/>
  <c r="ER15" i="74"/>
  <c r="EU15" i="74" s="1"/>
  <c r="EK15" i="74"/>
  <c r="EE15" i="74"/>
  <c r="EH15" i="74" s="1"/>
  <c r="DX15" i="74"/>
  <c r="DR15" i="74"/>
  <c r="DU15" i="74" s="1"/>
  <c r="DK15" i="74"/>
  <c r="DN15" i="74" s="1"/>
  <c r="DE15" i="74"/>
  <c r="CX15" i="74"/>
  <c r="CR15" i="74"/>
  <c r="CU15" i="74" s="1"/>
  <c r="CK15" i="74"/>
  <c r="CE15" i="74"/>
  <c r="CH15" i="74" s="1"/>
  <c r="BX15" i="74"/>
  <c r="CA15" i="74" s="1"/>
  <c r="BR15" i="74"/>
  <c r="BU15" i="74" s="1"/>
  <c r="BK15" i="74"/>
  <c r="BN15" i="74" s="1"/>
  <c r="BE15" i="74"/>
  <c r="AX15" i="74"/>
  <c r="BA15" i="74" s="1"/>
  <c r="AR15" i="74"/>
  <c r="AU15" i="74" s="1"/>
  <c r="AK15" i="74"/>
  <c r="AN15" i="74" s="1"/>
  <c r="AE15" i="74"/>
  <c r="AH15" i="74" s="1"/>
  <c r="X15" i="74"/>
  <c r="AA15" i="74" s="1"/>
  <c r="R15" i="74"/>
  <c r="U15" i="74" s="1"/>
  <c r="HX14" i="74"/>
  <c r="IA14" i="74" s="1"/>
  <c r="HR14" i="74"/>
  <c r="HU14" i="74" s="1"/>
  <c r="HK14" i="74"/>
  <c r="HN14" i="74" s="1"/>
  <c r="HE14" i="74"/>
  <c r="GX14" i="74"/>
  <c r="GR14" i="74"/>
  <c r="GU14" i="74" s="1"/>
  <c r="GK14" i="74"/>
  <c r="GE14" i="74"/>
  <c r="GH14" i="74" s="1"/>
  <c r="FX14" i="74"/>
  <c r="GA14" i="74" s="1"/>
  <c r="FR14" i="74"/>
  <c r="FK14" i="74"/>
  <c r="FE14" i="74"/>
  <c r="FH14" i="74" s="1"/>
  <c r="EX14" i="74"/>
  <c r="ER14" i="74"/>
  <c r="EU14" i="74" s="1"/>
  <c r="EK14" i="74"/>
  <c r="EE14" i="74"/>
  <c r="EH14" i="74" s="1"/>
  <c r="DX14" i="74"/>
  <c r="EA14" i="74" s="1"/>
  <c r="DR14" i="74"/>
  <c r="DK14" i="74"/>
  <c r="DN14" i="74" s="1"/>
  <c r="DE14" i="74"/>
  <c r="CX14" i="74"/>
  <c r="DA14" i="74" s="1"/>
  <c r="CR14" i="74"/>
  <c r="CU14" i="74" s="1"/>
  <c r="CK14" i="74"/>
  <c r="CN14" i="74" s="1"/>
  <c r="CE14" i="74"/>
  <c r="CH14" i="74" s="1"/>
  <c r="BX14" i="74"/>
  <c r="CA14" i="74" s="1"/>
  <c r="BR14" i="74"/>
  <c r="BU14" i="74" s="1"/>
  <c r="BK14" i="74"/>
  <c r="BN14" i="74" s="1"/>
  <c r="BE14" i="74"/>
  <c r="BH14" i="74" s="1"/>
  <c r="AX14" i="74"/>
  <c r="BA14" i="74" s="1"/>
  <c r="AR14" i="74"/>
  <c r="AU14" i="74" s="1"/>
  <c r="AK14" i="74"/>
  <c r="AN14" i="74" s="1"/>
  <c r="AE14" i="74"/>
  <c r="AH14" i="74" s="1"/>
  <c r="X14" i="74"/>
  <c r="AA14" i="74" s="1"/>
  <c r="R14" i="74"/>
  <c r="HX13" i="74"/>
  <c r="IA13" i="74" s="1"/>
  <c r="HR13" i="74"/>
  <c r="HU13" i="74" s="1"/>
  <c r="HK13" i="74"/>
  <c r="HE13" i="74"/>
  <c r="HH13" i="74" s="1"/>
  <c r="GX13" i="74"/>
  <c r="GR13" i="74"/>
  <c r="GU13" i="74" s="1"/>
  <c r="GK13" i="74"/>
  <c r="GN13" i="74" s="1"/>
  <c r="GE13" i="74"/>
  <c r="FX13" i="74"/>
  <c r="FR13" i="74"/>
  <c r="FU13" i="74" s="1"/>
  <c r="FK13" i="74"/>
  <c r="FE13" i="74"/>
  <c r="FH13" i="74" s="1"/>
  <c r="EX13" i="74"/>
  <c r="ER13" i="74"/>
  <c r="EU13" i="74" s="1"/>
  <c r="EK13" i="74"/>
  <c r="EN13" i="74" s="1"/>
  <c r="EE13" i="74"/>
  <c r="DX13" i="74"/>
  <c r="EA13" i="74" s="1"/>
  <c r="DR13" i="74"/>
  <c r="DU13" i="74" s="1"/>
  <c r="DK13" i="74"/>
  <c r="DE13" i="74"/>
  <c r="DH13" i="74" s="1"/>
  <c r="CX13" i="74"/>
  <c r="CR13" i="74"/>
  <c r="CU13" i="74" s="1"/>
  <c r="CK13" i="74"/>
  <c r="CN13" i="74" s="1"/>
  <c r="CE13" i="74"/>
  <c r="CH13" i="74" s="1"/>
  <c r="BX13" i="74"/>
  <c r="CA13" i="74" s="1"/>
  <c r="BR13" i="74"/>
  <c r="BU13" i="74" s="1"/>
  <c r="BK13" i="74"/>
  <c r="BE13" i="74"/>
  <c r="BH13" i="74" s="1"/>
  <c r="AX13" i="74"/>
  <c r="BA13" i="74" s="1"/>
  <c r="AR13" i="74"/>
  <c r="AU13" i="74" s="1"/>
  <c r="AK13" i="74"/>
  <c r="AN13" i="74" s="1"/>
  <c r="AE13" i="74"/>
  <c r="AH13" i="74" s="1"/>
  <c r="X13" i="74"/>
  <c r="AA13" i="74" s="1"/>
  <c r="R13" i="74"/>
  <c r="HX12" i="74"/>
  <c r="IA12" i="74" s="1"/>
  <c r="HR12" i="74"/>
  <c r="HU12" i="74" s="1"/>
  <c r="HK12" i="74"/>
  <c r="HO12" i="74" s="1"/>
  <c r="HE12" i="74"/>
  <c r="HH12" i="74" s="1"/>
  <c r="GX12" i="74"/>
  <c r="GR12" i="74"/>
  <c r="GU12" i="74" s="1"/>
  <c r="GK12" i="74"/>
  <c r="GE12" i="74"/>
  <c r="GH12" i="74" s="1"/>
  <c r="FX12" i="74"/>
  <c r="GA12" i="74" s="1"/>
  <c r="FR12" i="74"/>
  <c r="FK12" i="74"/>
  <c r="FN12" i="74" s="1"/>
  <c r="FE12" i="74"/>
  <c r="EX12" i="74"/>
  <c r="FA12" i="74" s="1"/>
  <c r="ER12" i="74"/>
  <c r="EU12" i="74" s="1"/>
  <c r="EK12" i="74"/>
  <c r="EE12" i="74"/>
  <c r="EH12" i="74" s="1"/>
  <c r="DX12" i="74"/>
  <c r="EA12" i="74" s="1"/>
  <c r="DR12" i="74"/>
  <c r="DK12" i="74"/>
  <c r="DE12" i="74"/>
  <c r="DH12" i="74" s="1"/>
  <c r="CX12" i="74"/>
  <c r="CR12" i="74"/>
  <c r="CU12" i="74" s="1"/>
  <c r="CK12" i="74"/>
  <c r="CE12" i="74"/>
  <c r="CH12" i="74" s="1"/>
  <c r="BX12" i="74"/>
  <c r="CA12" i="74" s="1"/>
  <c r="BR12" i="74"/>
  <c r="BK12" i="74"/>
  <c r="BN12" i="74" s="1"/>
  <c r="BE12" i="74"/>
  <c r="BH12" i="74" s="1"/>
  <c r="AX12" i="74"/>
  <c r="AR12" i="74"/>
  <c r="AU12" i="74" s="1"/>
  <c r="AK12" i="74"/>
  <c r="AN12" i="74" s="1"/>
  <c r="AE12" i="74"/>
  <c r="AH12" i="74" s="1"/>
  <c r="X12" i="74"/>
  <c r="AA12" i="74" s="1"/>
  <c r="R12" i="74"/>
  <c r="U12" i="74" s="1"/>
  <c r="HX11" i="74"/>
  <c r="HR11" i="74"/>
  <c r="HU11" i="74" s="1"/>
  <c r="HK11" i="74"/>
  <c r="HN11" i="74" s="1"/>
  <c r="HE11" i="74"/>
  <c r="GX11" i="74"/>
  <c r="HA11" i="74" s="1"/>
  <c r="GR11" i="74"/>
  <c r="GU11" i="74" s="1"/>
  <c r="GK11" i="74"/>
  <c r="GN11" i="74" s="1"/>
  <c r="GE11" i="74"/>
  <c r="GH11" i="74" s="1"/>
  <c r="FX11" i="74"/>
  <c r="GA11" i="74" s="1"/>
  <c r="FR11" i="74"/>
  <c r="FU11" i="74" s="1"/>
  <c r="FK11" i="74"/>
  <c r="FN11" i="74" s="1"/>
  <c r="FE11" i="74"/>
  <c r="FH11" i="74" s="1"/>
  <c r="EX11" i="74"/>
  <c r="FA11" i="74" s="1"/>
  <c r="ER11" i="74"/>
  <c r="EU11" i="74" s="1"/>
  <c r="EK11" i="74"/>
  <c r="EN11" i="74" s="1"/>
  <c r="EE11" i="74"/>
  <c r="EH11" i="74" s="1"/>
  <c r="DX11" i="74"/>
  <c r="EA11" i="74" s="1"/>
  <c r="DR11" i="74"/>
  <c r="DU11" i="74" s="1"/>
  <c r="DK11" i="74"/>
  <c r="DN11" i="74" s="1"/>
  <c r="DE11" i="74"/>
  <c r="CX11" i="74"/>
  <c r="DA11" i="74" s="1"/>
  <c r="CR11" i="74"/>
  <c r="CU11" i="74" s="1"/>
  <c r="CK11" i="74"/>
  <c r="CE11" i="74"/>
  <c r="CH11" i="74" s="1"/>
  <c r="BX11" i="74"/>
  <c r="CA11" i="74" s="1"/>
  <c r="BR11" i="74"/>
  <c r="BU11" i="74" s="1"/>
  <c r="BK11" i="74"/>
  <c r="BN11" i="74" s="1"/>
  <c r="BE11" i="74"/>
  <c r="AX11" i="74"/>
  <c r="AR11" i="74"/>
  <c r="AU11" i="74" s="1"/>
  <c r="AK11" i="74"/>
  <c r="AE11" i="74"/>
  <c r="AH11" i="74" s="1"/>
  <c r="X11" i="74"/>
  <c r="AA11" i="74" s="1"/>
  <c r="R11" i="74"/>
  <c r="U11" i="74" s="1"/>
  <c r="HX10" i="74"/>
  <c r="IA10" i="74" s="1"/>
  <c r="HR10" i="74"/>
  <c r="HK10" i="74"/>
  <c r="HN10" i="74" s="1"/>
  <c r="HE10" i="74"/>
  <c r="GX10" i="74"/>
  <c r="HA10" i="74" s="1"/>
  <c r="GR10" i="74"/>
  <c r="GU10" i="74" s="1"/>
  <c r="GK10" i="74"/>
  <c r="GN10" i="74" s="1"/>
  <c r="GE10" i="74"/>
  <c r="GH10" i="74" s="1"/>
  <c r="FX10" i="74"/>
  <c r="FR10" i="74"/>
  <c r="FU10" i="74" s="1"/>
  <c r="FK10" i="74"/>
  <c r="FN10" i="74" s="1"/>
  <c r="FE10" i="74"/>
  <c r="FH10" i="74" s="1"/>
  <c r="EX10" i="74"/>
  <c r="FA10" i="74" s="1"/>
  <c r="ER10" i="74"/>
  <c r="EU10" i="74" s="1"/>
  <c r="EK10" i="74"/>
  <c r="EN10" i="74" s="1"/>
  <c r="EE10" i="74"/>
  <c r="EH10" i="74" s="1"/>
  <c r="DX10" i="74"/>
  <c r="DR10" i="74"/>
  <c r="DU10" i="74" s="1"/>
  <c r="DK10" i="74"/>
  <c r="DN10" i="74" s="1"/>
  <c r="DE10" i="74"/>
  <c r="DH10" i="74" s="1"/>
  <c r="CX10" i="74"/>
  <c r="DA10" i="74" s="1"/>
  <c r="CR10" i="74"/>
  <c r="CK10" i="74"/>
  <c r="CN10" i="74" s="1"/>
  <c r="CE10" i="74"/>
  <c r="CH10" i="74" s="1"/>
  <c r="BX10" i="74"/>
  <c r="BR10" i="74"/>
  <c r="BU10" i="74" s="1"/>
  <c r="BK10" i="74"/>
  <c r="BN10" i="74" s="1"/>
  <c r="BH10" i="74"/>
  <c r="AX10" i="74"/>
  <c r="BA10" i="74" s="1"/>
  <c r="AR10" i="74"/>
  <c r="AK10" i="74"/>
  <c r="AE10" i="74"/>
  <c r="AH10" i="74" s="1"/>
  <c r="X10" i="74"/>
  <c r="R10" i="74"/>
  <c r="U10" i="74" s="1"/>
  <c r="HX9" i="74"/>
  <c r="IA9" i="74" s="1"/>
  <c r="HR9" i="74"/>
  <c r="HU9" i="74" s="1"/>
  <c r="HK9" i="74"/>
  <c r="HN9" i="74" s="1"/>
  <c r="HE9" i="74"/>
  <c r="GX9" i="74"/>
  <c r="HA9" i="74" s="1"/>
  <c r="GR9" i="74"/>
  <c r="GU9" i="74" s="1"/>
  <c r="GK9" i="74"/>
  <c r="GN9" i="74" s="1"/>
  <c r="GE9" i="74"/>
  <c r="FX9" i="74"/>
  <c r="FR9" i="74"/>
  <c r="FU9" i="74" s="1"/>
  <c r="FK9" i="74"/>
  <c r="FE9" i="74"/>
  <c r="FH9" i="74" s="1"/>
  <c r="EX9" i="74"/>
  <c r="FA9" i="74" s="1"/>
  <c r="ER9" i="74"/>
  <c r="EU9" i="74" s="1"/>
  <c r="EK9" i="74"/>
  <c r="EN9" i="74" s="1"/>
  <c r="EE9" i="74"/>
  <c r="EH9" i="74" s="1"/>
  <c r="DX9" i="74"/>
  <c r="EA9" i="74" s="1"/>
  <c r="DR9" i="74"/>
  <c r="DU9" i="74" s="1"/>
  <c r="DK9" i="74"/>
  <c r="DE9" i="74"/>
  <c r="DH9" i="74" s="1"/>
  <c r="CX9" i="74"/>
  <c r="CR9" i="74"/>
  <c r="CU9" i="74" s="1"/>
  <c r="CK9" i="74"/>
  <c r="CE9" i="74"/>
  <c r="CH9" i="74" s="1"/>
  <c r="BX9" i="74"/>
  <c r="CA9" i="74" s="1"/>
  <c r="BR9" i="74"/>
  <c r="BU9" i="74" s="1"/>
  <c r="BK9" i="74"/>
  <c r="BE9" i="74"/>
  <c r="BH9" i="74" s="1"/>
  <c r="AX9" i="74"/>
  <c r="BA9" i="74" s="1"/>
  <c r="AR9" i="74"/>
  <c r="AU9" i="74" s="1"/>
  <c r="AK9" i="74"/>
  <c r="AN9" i="74" s="1"/>
  <c r="AE9" i="74"/>
  <c r="X9" i="74"/>
  <c r="AA9" i="74" s="1"/>
  <c r="R9" i="74"/>
  <c r="HX8" i="74"/>
  <c r="IA8" i="74" s="1"/>
  <c r="HR8" i="74"/>
  <c r="HK8" i="74"/>
  <c r="HN8" i="74" s="1"/>
  <c r="HE8" i="74"/>
  <c r="HH8" i="74" s="1"/>
  <c r="GX8" i="74"/>
  <c r="HA8" i="74" s="1"/>
  <c r="GR8" i="74"/>
  <c r="GU8" i="74" s="1"/>
  <c r="GK8" i="74"/>
  <c r="GN8" i="74" s="1"/>
  <c r="GE8" i="74"/>
  <c r="GH8" i="74" s="1"/>
  <c r="FX8" i="74"/>
  <c r="GA8" i="74" s="1"/>
  <c r="FR8" i="74"/>
  <c r="FK8" i="74"/>
  <c r="FE8" i="74"/>
  <c r="FH8" i="74" s="1"/>
  <c r="EX8" i="74"/>
  <c r="ER8" i="74"/>
  <c r="EU8" i="74" s="1"/>
  <c r="EK8" i="74"/>
  <c r="EN8" i="74" s="1"/>
  <c r="EE8" i="74"/>
  <c r="EH8" i="74" s="1"/>
  <c r="DX8" i="74"/>
  <c r="EA8" i="74" s="1"/>
  <c r="DR8" i="74"/>
  <c r="DU8" i="74" s="1"/>
  <c r="DK8" i="74"/>
  <c r="DN8" i="74" s="1"/>
  <c r="DE8" i="74"/>
  <c r="DH8" i="74" s="1"/>
  <c r="CX8" i="74"/>
  <c r="CR8" i="74"/>
  <c r="CU8" i="74" s="1"/>
  <c r="CK8" i="74"/>
  <c r="CE8" i="74"/>
  <c r="CH8" i="74" s="1"/>
  <c r="BX8" i="74"/>
  <c r="CA8" i="74" s="1"/>
  <c r="BR8" i="74"/>
  <c r="BK8" i="74"/>
  <c r="BN8" i="74" s="1"/>
  <c r="BE8" i="74"/>
  <c r="BH8" i="74" s="1"/>
  <c r="AX8" i="74"/>
  <c r="AR8" i="74"/>
  <c r="AU8" i="74" s="1"/>
  <c r="AK8" i="74"/>
  <c r="AN8" i="74" s="1"/>
  <c r="AE8" i="74"/>
  <c r="AH8" i="74" s="1"/>
  <c r="X8" i="74"/>
  <c r="AA8" i="74" s="1"/>
  <c r="R8" i="74"/>
  <c r="HX7" i="74"/>
  <c r="IA7" i="74" s="1"/>
  <c r="HR7" i="74"/>
  <c r="HU7" i="74" s="1"/>
  <c r="HK7" i="74"/>
  <c r="HN7" i="74" s="1"/>
  <c r="HE7" i="74"/>
  <c r="HH7" i="74" s="1"/>
  <c r="GX7" i="74"/>
  <c r="HA7" i="74" s="1"/>
  <c r="GR7" i="74"/>
  <c r="GU7" i="74" s="1"/>
  <c r="GK7" i="74"/>
  <c r="GE7" i="74"/>
  <c r="GH7" i="74" s="1"/>
  <c r="FX7" i="74"/>
  <c r="FR7" i="74"/>
  <c r="FU7" i="74" s="1"/>
  <c r="FK7" i="74"/>
  <c r="FN7" i="74" s="1"/>
  <c r="FE7" i="74"/>
  <c r="EX7" i="74"/>
  <c r="FA7" i="74" s="1"/>
  <c r="ER7" i="74"/>
  <c r="EU7" i="74" s="1"/>
  <c r="EK7" i="74"/>
  <c r="EE7" i="74"/>
  <c r="EH7" i="74" s="1"/>
  <c r="DK7" i="74"/>
  <c r="DN7" i="74" s="1"/>
  <c r="DE7" i="74"/>
  <c r="CX7" i="74"/>
  <c r="DA7" i="74" s="1"/>
  <c r="CR7" i="74"/>
  <c r="CU7" i="74" s="1"/>
  <c r="CK7" i="74"/>
  <c r="CE7" i="74"/>
  <c r="CH7" i="74" s="1"/>
  <c r="BX7" i="74"/>
  <c r="BR7" i="74"/>
  <c r="BU7" i="74" s="1"/>
  <c r="BK7" i="74"/>
  <c r="BN7" i="74" s="1"/>
  <c r="BE7" i="74"/>
  <c r="AX7" i="74"/>
  <c r="BA7" i="74" s="1"/>
  <c r="AR7" i="74"/>
  <c r="AU7" i="74" s="1"/>
  <c r="AK7" i="74"/>
  <c r="AN7" i="74" s="1"/>
  <c r="AE7" i="74"/>
  <c r="AH7" i="74" s="1"/>
  <c r="X7" i="74"/>
  <c r="AA7" i="74" s="1"/>
  <c r="R7" i="74"/>
  <c r="U7" i="74" s="1"/>
  <c r="HX6" i="74"/>
  <c r="IA6" i="74" s="1"/>
  <c r="HR6" i="74"/>
  <c r="HK6" i="74"/>
  <c r="HN6" i="74" s="1"/>
  <c r="HE6" i="74"/>
  <c r="HH6" i="74" s="1"/>
  <c r="GX6" i="74"/>
  <c r="GR6" i="74"/>
  <c r="GU6" i="74" s="1"/>
  <c r="GK6" i="74"/>
  <c r="GN6" i="74" s="1"/>
  <c r="GE6" i="74"/>
  <c r="GH6" i="74" s="1"/>
  <c r="FX6" i="74"/>
  <c r="GA6" i="74" s="1"/>
  <c r="FR6" i="74"/>
  <c r="FK6" i="74"/>
  <c r="FN6" i="74" s="1"/>
  <c r="FE6" i="74"/>
  <c r="FH6" i="74" s="1"/>
  <c r="EX6" i="74"/>
  <c r="ER6" i="74"/>
  <c r="EU6" i="74" s="1"/>
  <c r="EK6" i="74"/>
  <c r="EN6" i="74" s="1"/>
  <c r="EE6" i="74"/>
  <c r="EH6" i="74" s="1"/>
  <c r="DX6" i="74"/>
  <c r="EA6" i="74" s="1"/>
  <c r="DR6" i="74"/>
  <c r="DK6" i="74"/>
  <c r="DN6" i="74" s="1"/>
  <c r="DE6" i="74"/>
  <c r="DH6" i="74" s="1"/>
  <c r="CX6" i="74"/>
  <c r="CR6" i="74"/>
  <c r="CU6" i="74" s="1"/>
  <c r="CK6" i="74"/>
  <c r="CN6" i="74" s="1"/>
  <c r="CE6" i="74"/>
  <c r="CH6" i="74" s="1"/>
  <c r="BX6" i="74"/>
  <c r="CA6" i="74" s="1"/>
  <c r="BR6" i="74"/>
  <c r="BK6" i="74"/>
  <c r="BN6" i="74" s="1"/>
  <c r="BE6" i="74"/>
  <c r="BH6" i="74" s="1"/>
  <c r="AX6" i="74"/>
  <c r="AR6" i="74"/>
  <c r="AU6" i="74" s="1"/>
  <c r="AK6" i="74"/>
  <c r="AN6" i="74" s="1"/>
  <c r="AE6" i="74"/>
  <c r="AH6" i="74" s="1"/>
  <c r="X6" i="74"/>
  <c r="AA6" i="74" s="1"/>
  <c r="R6" i="74"/>
  <c r="HX5" i="74"/>
  <c r="HR5" i="74"/>
  <c r="HU5" i="74" s="1"/>
  <c r="HK5" i="74"/>
  <c r="HN5" i="74" s="1"/>
  <c r="HE5" i="74"/>
  <c r="GX5" i="74"/>
  <c r="HA5" i="74" s="1"/>
  <c r="GR5" i="74"/>
  <c r="GU5" i="74" s="1"/>
  <c r="GK5" i="74"/>
  <c r="GE5" i="74"/>
  <c r="GH5" i="74" s="1"/>
  <c r="FX5" i="74"/>
  <c r="GA5" i="74" s="1"/>
  <c r="FR5" i="74"/>
  <c r="FU5" i="74" s="1"/>
  <c r="FK5" i="74"/>
  <c r="FN5" i="74" s="1"/>
  <c r="FE5" i="74"/>
  <c r="EX5" i="74"/>
  <c r="FA5" i="74" s="1"/>
  <c r="ER5" i="74"/>
  <c r="EU5" i="74" s="1"/>
  <c r="EK5" i="74"/>
  <c r="EE5" i="74"/>
  <c r="EH5" i="74" s="1"/>
  <c r="DX5" i="74"/>
  <c r="EA5" i="74" s="1"/>
  <c r="DR5" i="74"/>
  <c r="DU5" i="74" s="1"/>
  <c r="DK5" i="74"/>
  <c r="DN5" i="74" s="1"/>
  <c r="DE5" i="74"/>
  <c r="CX5" i="74"/>
  <c r="DA5" i="74" s="1"/>
  <c r="CR5" i="74"/>
  <c r="CU5" i="74" s="1"/>
  <c r="CK5" i="74"/>
  <c r="CE5" i="74"/>
  <c r="CH5" i="74" s="1"/>
  <c r="BX5" i="74"/>
  <c r="CA5" i="74" s="1"/>
  <c r="BR5" i="74"/>
  <c r="BU5" i="74" s="1"/>
  <c r="BK5" i="74"/>
  <c r="BN5" i="74" s="1"/>
  <c r="BE5" i="74"/>
  <c r="AX5" i="74"/>
  <c r="BA5" i="74" s="1"/>
  <c r="AR5" i="74"/>
  <c r="AU5" i="74" s="1"/>
  <c r="AK5" i="74"/>
  <c r="AE5" i="74"/>
  <c r="AH5" i="74" s="1"/>
  <c r="X5" i="74"/>
  <c r="AB5" i="74" s="1"/>
  <c r="R5" i="74"/>
  <c r="U5" i="74" s="1"/>
  <c r="GZ14" i="57"/>
  <c r="HD14" i="57" s="1"/>
  <c r="GS14" i="57"/>
  <c r="GW14" i="57" s="1"/>
  <c r="GL14" i="57"/>
  <c r="GP14" i="57" s="1"/>
  <c r="GF14" i="57"/>
  <c r="GI14" i="57" s="1"/>
  <c r="FY14" i="57"/>
  <c r="GB14" i="57" s="1"/>
  <c r="FS14" i="57"/>
  <c r="FV14" i="57" s="1"/>
  <c r="FL14" i="57"/>
  <c r="FF14" i="57"/>
  <c r="FI14" i="57" s="1"/>
  <c r="ER14" i="57"/>
  <c r="EV14" i="57" s="1"/>
  <c r="EY14" i="57"/>
  <c r="FC14" i="57" s="1"/>
  <c r="EK14" i="57"/>
  <c r="EN14" i="57" s="1"/>
  <c r="EE14" i="57"/>
  <c r="EH14" i="57" s="1"/>
  <c r="DX14" i="57"/>
  <c r="EB14" i="57" s="1"/>
  <c r="DR14" i="57"/>
  <c r="DU14" i="57" s="1"/>
  <c r="DK14" i="57"/>
  <c r="DN14" i="57" s="1"/>
  <c r="DE14" i="57"/>
  <c r="DH14" i="57" s="1"/>
  <c r="CX14" i="57"/>
  <c r="CR14" i="57"/>
  <c r="CU14" i="57" s="1"/>
  <c r="CK14" i="57"/>
  <c r="CE14" i="57"/>
  <c r="CH14" i="57" s="1"/>
  <c r="BX14" i="57"/>
  <c r="CA14" i="57" s="1"/>
  <c r="BR14" i="57"/>
  <c r="BU14" i="57" s="1"/>
  <c r="BK14" i="57"/>
  <c r="BN14" i="57" s="1"/>
  <c r="BE14" i="57"/>
  <c r="AX14" i="57"/>
  <c r="AR14" i="57"/>
  <c r="AU14" i="57" s="1"/>
  <c r="AK14" i="57"/>
  <c r="AE14" i="57"/>
  <c r="AH14" i="57" s="1"/>
  <c r="X14" i="57"/>
  <c r="AA14" i="57" s="1"/>
  <c r="R14" i="57"/>
  <c r="GZ13" i="57"/>
  <c r="HD13" i="57" s="1"/>
  <c r="GW13" i="57"/>
  <c r="GS13" i="57"/>
  <c r="GL13" i="57"/>
  <c r="GF13" i="57"/>
  <c r="GI13" i="57" s="1"/>
  <c r="FY13" i="57"/>
  <c r="GB13" i="57" s="1"/>
  <c r="FS13" i="57"/>
  <c r="FL13" i="57"/>
  <c r="FI13" i="57"/>
  <c r="FF13" i="57"/>
  <c r="ER13" i="57"/>
  <c r="EV13" i="57" s="1"/>
  <c r="EY13" i="57"/>
  <c r="FC13" i="57" s="1"/>
  <c r="EK13" i="57"/>
  <c r="EE13" i="57"/>
  <c r="EH13" i="57" s="1"/>
  <c r="DX13" i="57"/>
  <c r="DR13" i="57"/>
  <c r="DU13" i="57" s="1"/>
  <c r="DK13" i="57"/>
  <c r="DN13" i="57" s="1"/>
  <c r="DE13" i="57"/>
  <c r="DO13" i="57" s="1"/>
  <c r="CX13" i="57"/>
  <c r="CU13" i="57"/>
  <c r="CR13" i="57"/>
  <c r="CK13" i="57"/>
  <c r="CN13" i="57" s="1"/>
  <c r="CE13" i="57"/>
  <c r="CH13" i="57" s="1"/>
  <c r="BX13" i="57"/>
  <c r="CA13" i="57" s="1"/>
  <c r="BR13" i="57"/>
  <c r="BU13" i="57" s="1"/>
  <c r="BK13" i="57"/>
  <c r="BN13" i="57" s="1"/>
  <c r="BE13" i="57"/>
  <c r="BH13" i="57" s="1"/>
  <c r="AX13" i="57"/>
  <c r="BA13" i="57" s="1"/>
  <c r="AR13" i="57"/>
  <c r="AU13" i="57" s="1"/>
  <c r="AK13" i="57"/>
  <c r="AN13" i="57" s="1"/>
  <c r="AE13" i="57"/>
  <c r="AH13" i="57" s="1"/>
  <c r="X13" i="57"/>
  <c r="AA13" i="57" s="1"/>
  <c r="R13" i="57"/>
  <c r="U13" i="57" s="1"/>
  <c r="GZ12" i="57"/>
  <c r="HD12" i="57" s="1"/>
  <c r="GS12" i="57"/>
  <c r="GW12" i="57" s="1"/>
  <c r="GL12" i="57"/>
  <c r="GF12" i="57"/>
  <c r="GI12" i="57" s="1"/>
  <c r="FY12" i="57"/>
  <c r="GB12" i="57" s="1"/>
  <c r="FS12" i="57"/>
  <c r="FV12" i="57" s="1"/>
  <c r="FL12" i="57"/>
  <c r="FF12" i="57"/>
  <c r="FI12" i="57" s="1"/>
  <c r="ER12" i="57"/>
  <c r="EV12" i="57" s="1"/>
  <c r="EY12" i="57"/>
  <c r="FC12" i="57" s="1"/>
  <c r="EK12" i="57"/>
  <c r="EN12" i="57" s="1"/>
  <c r="EE12" i="57"/>
  <c r="EO12" i="57" s="1"/>
  <c r="DX12" i="57"/>
  <c r="DR12" i="57"/>
  <c r="DU12" i="57" s="1"/>
  <c r="DK12" i="57"/>
  <c r="DO12" i="57" s="1"/>
  <c r="DE12" i="57"/>
  <c r="DH12" i="57" s="1"/>
  <c r="DB12" i="57"/>
  <c r="DA12" i="57"/>
  <c r="CX12" i="57"/>
  <c r="CR12" i="57"/>
  <c r="CU12" i="57" s="1"/>
  <c r="CK12" i="57"/>
  <c r="CN12" i="57" s="1"/>
  <c r="CE12" i="57"/>
  <c r="BX12" i="57"/>
  <c r="BR12" i="57"/>
  <c r="BU12" i="57" s="1"/>
  <c r="BK12" i="57"/>
  <c r="BO12" i="57" s="1"/>
  <c r="BE12" i="57"/>
  <c r="BH12" i="57" s="1"/>
  <c r="AX12" i="57"/>
  <c r="BA12" i="57" s="1"/>
  <c r="AR12" i="57"/>
  <c r="AU12" i="57" s="1"/>
  <c r="AK12" i="57"/>
  <c r="AN12" i="57" s="1"/>
  <c r="AE12" i="57"/>
  <c r="AO12" i="57" s="1"/>
  <c r="X12" i="57"/>
  <c r="R12" i="57"/>
  <c r="U12" i="57" s="1"/>
  <c r="GZ11" i="57"/>
  <c r="HD11" i="57" s="1"/>
  <c r="GS11" i="57"/>
  <c r="GW11" i="57" s="1"/>
  <c r="GL11" i="57"/>
  <c r="GF11" i="57"/>
  <c r="GI11" i="57" s="1"/>
  <c r="FY11" i="57"/>
  <c r="GB11" i="57" s="1"/>
  <c r="FS11" i="57"/>
  <c r="FV11" i="57" s="1"/>
  <c r="FL11" i="57"/>
  <c r="FF11" i="57"/>
  <c r="FI11" i="57" s="1"/>
  <c r="ER11" i="57"/>
  <c r="EV11" i="57" s="1"/>
  <c r="EY11" i="57"/>
  <c r="FC11" i="57" s="1"/>
  <c r="EK11" i="57"/>
  <c r="EN11" i="57" s="1"/>
  <c r="EE11" i="57"/>
  <c r="EH11" i="57" s="1"/>
  <c r="DX11" i="57"/>
  <c r="EB11" i="57" s="1"/>
  <c r="DR11" i="57"/>
  <c r="DU11" i="57" s="1"/>
  <c r="DN11" i="57"/>
  <c r="DK11" i="57"/>
  <c r="DE11" i="57"/>
  <c r="DO11" i="57" s="1"/>
  <c r="CX11" i="57"/>
  <c r="CU11" i="57"/>
  <c r="CR11" i="57"/>
  <c r="CK11" i="57"/>
  <c r="CO11" i="57" s="1"/>
  <c r="CH11" i="57"/>
  <c r="CE11" i="57"/>
  <c r="BX11" i="57"/>
  <c r="CA11" i="57" s="1"/>
  <c r="BR11" i="57"/>
  <c r="BU11" i="57" s="1"/>
  <c r="BK11" i="57"/>
  <c r="BN11" i="57" s="1"/>
  <c r="BH11" i="57"/>
  <c r="BE11" i="57"/>
  <c r="AX11" i="57"/>
  <c r="AR11" i="57"/>
  <c r="AU11" i="57" s="1"/>
  <c r="AN11" i="57"/>
  <c r="AK11" i="57"/>
  <c r="AE11" i="57"/>
  <c r="AH11" i="57" s="1"/>
  <c r="X11" i="57"/>
  <c r="AA11" i="57" s="1"/>
  <c r="R11" i="57"/>
  <c r="U11" i="57" s="1"/>
  <c r="GZ10" i="57"/>
  <c r="HD10" i="57" s="1"/>
  <c r="GW10" i="57"/>
  <c r="GS10" i="57"/>
  <c r="GL10" i="57"/>
  <c r="GO10" i="57" s="1"/>
  <c r="GF10" i="57"/>
  <c r="GI10" i="57" s="1"/>
  <c r="FY10" i="57"/>
  <c r="GB10" i="57" s="1"/>
  <c r="FS10" i="57"/>
  <c r="FV10" i="57" s="1"/>
  <c r="FL10" i="57"/>
  <c r="FF10" i="57"/>
  <c r="FI10" i="57" s="1"/>
  <c r="ER10" i="57"/>
  <c r="EV10" i="57" s="1"/>
  <c r="EY10" i="57"/>
  <c r="FC10" i="57" s="1"/>
  <c r="EK10" i="57"/>
  <c r="EO10" i="57" s="1"/>
  <c r="EH10" i="57"/>
  <c r="EE10" i="57"/>
  <c r="DX10" i="57"/>
  <c r="EA10" i="57" s="1"/>
  <c r="DR10" i="57"/>
  <c r="DU10" i="57" s="1"/>
  <c r="DK10" i="57"/>
  <c r="DN10" i="57" s="1"/>
  <c r="DH10" i="57"/>
  <c r="DE10" i="57"/>
  <c r="CX10" i="57"/>
  <c r="CR10" i="57"/>
  <c r="CU10" i="57" s="1"/>
  <c r="CK10" i="57"/>
  <c r="CO10" i="57" s="1"/>
  <c r="CE10" i="57"/>
  <c r="CH10" i="57" s="1"/>
  <c r="BX10" i="57"/>
  <c r="CA10" i="57" s="1"/>
  <c r="BR10" i="57"/>
  <c r="BU10" i="57" s="1"/>
  <c r="BK10" i="57"/>
  <c r="BN10" i="57" s="1"/>
  <c r="BE10" i="57"/>
  <c r="BH10" i="57" s="1"/>
  <c r="AX10" i="57"/>
  <c r="AR10" i="57"/>
  <c r="AU10" i="57" s="1"/>
  <c r="AK10" i="57"/>
  <c r="AE10" i="57"/>
  <c r="AH10" i="57" s="1"/>
  <c r="X10" i="57"/>
  <c r="AA10" i="57" s="1"/>
  <c r="R10" i="57"/>
  <c r="U10" i="57" s="1"/>
  <c r="GZ9" i="57"/>
  <c r="HD9" i="57" s="1"/>
  <c r="GS9" i="57"/>
  <c r="GW9" i="57" s="1"/>
  <c r="GL9" i="57"/>
  <c r="GP9" i="57" s="1"/>
  <c r="GI9" i="57"/>
  <c r="GF9" i="57"/>
  <c r="FY9" i="57"/>
  <c r="GB9" i="57" s="1"/>
  <c r="FS9" i="57"/>
  <c r="FV9" i="57" s="1"/>
  <c r="FL9" i="57"/>
  <c r="FF9" i="57"/>
  <c r="FI9" i="57" s="1"/>
  <c r="ER9" i="57"/>
  <c r="EV9" i="57" s="1"/>
  <c r="EY9" i="57"/>
  <c r="FC9" i="57" s="1"/>
  <c r="EK9" i="57"/>
  <c r="EN9" i="57" s="1"/>
  <c r="EE9" i="57"/>
  <c r="EH9" i="57" s="1"/>
  <c r="DX9" i="57"/>
  <c r="EA9" i="57" s="1"/>
  <c r="DR9" i="57"/>
  <c r="DU9" i="57" s="1"/>
  <c r="DK9" i="57"/>
  <c r="DN9" i="57" s="1"/>
  <c r="DH9" i="57"/>
  <c r="DE9" i="57"/>
  <c r="CX9" i="57"/>
  <c r="CR9" i="57"/>
  <c r="CU9" i="57" s="1"/>
  <c r="CK9" i="57"/>
  <c r="CE9" i="57"/>
  <c r="CH9" i="57" s="1"/>
  <c r="BX9" i="57"/>
  <c r="CA9" i="57" s="1"/>
  <c r="BR9" i="57"/>
  <c r="BU9" i="57" s="1"/>
  <c r="BK9" i="57"/>
  <c r="BN9" i="57" s="1"/>
  <c r="BE9" i="57"/>
  <c r="BH9" i="57" s="1"/>
  <c r="AX9" i="57"/>
  <c r="AR9" i="57"/>
  <c r="AU9" i="57" s="1"/>
  <c r="AK9" i="57"/>
  <c r="AN9" i="57" s="1"/>
  <c r="AE9" i="57"/>
  <c r="AH9" i="57" s="1"/>
  <c r="X9" i="57"/>
  <c r="AA9" i="57" s="1"/>
  <c r="R9" i="57"/>
  <c r="GZ8" i="57"/>
  <c r="HD8" i="57" s="1"/>
  <c r="GS8" i="57"/>
  <c r="GW8" i="57" s="1"/>
  <c r="GL8" i="57"/>
  <c r="GO8" i="57" s="1"/>
  <c r="GI8" i="57"/>
  <c r="GF8" i="57"/>
  <c r="FY8" i="57"/>
  <c r="GB8" i="57" s="1"/>
  <c r="FS8" i="57"/>
  <c r="FP8" i="57"/>
  <c r="FL8" i="57"/>
  <c r="FO8" i="57" s="1"/>
  <c r="FF8" i="57"/>
  <c r="FI8" i="57" s="1"/>
  <c r="ER8" i="57"/>
  <c r="EV8" i="57" s="1"/>
  <c r="EY8" i="57"/>
  <c r="FC8" i="57" s="1"/>
  <c r="EK8" i="57"/>
  <c r="EE8" i="57"/>
  <c r="EH8" i="57" s="1"/>
  <c r="EA8" i="57"/>
  <c r="DX8" i="57"/>
  <c r="DR8" i="57"/>
  <c r="DU8" i="57" s="1"/>
  <c r="DK8" i="57"/>
  <c r="DN8" i="57" s="1"/>
  <c r="DE8" i="57"/>
  <c r="DH8" i="57" s="1"/>
  <c r="CX8" i="57"/>
  <c r="DA8" i="57" s="1"/>
  <c r="CR8" i="57"/>
  <c r="CU8" i="57" s="1"/>
  <c r="CK8" i="57"/>
  <c r="CO8" i="57" s="1"/>
  <c r="CE8" i="57"/>
  <c r="CH8" i="57" s="1"/>
  <c r="BX8" i="57"/>
  <c r="CA8" i="57" s="1"/>
  <c r="BR8" i="57"/>
  <c r="BU8" i="57" s="1"/>
  <c r="BK8" i="57"/>
  <c r="BN8" i="57" s="1"/>
  <c r="BE8" i="57"/>
  <c r="BH8" i="57" s="1"/>
  <c r="AX8" i="57"/>
  <c r="BA8" i="57" s="1"/>
  <c r="AR8" i="57"/>
  <c r="AU8" i="57" s="1"/>
  <c r="AK8" i="57"/>
  <c r="AE8" i="57"/>
  <c r="AH8" i="57" s="1"/>
  <c r="X8" i="57"/>
  <c r="AA8" i="57" s="1"/>
  <c r="R8" i="57"/>
  <c r="GZ7" i="57"/>
  <c r="HD7" i="57" s="1"/>
  <c r="GS7" i="57"/>
  <c r="GW7" i="57" s="1"/>
  <c r="GO7" i="57"/>
  <c r="GL7" i="57"/>
  <c r="GF7" i="57"/>
  <c r="GI7" i="57" s="1"/>
  <c r="GB7" i="57"/>
  <c r="FY7" i="57"/>
  <c r="FS7" i="57"/>
  <c r="FV7" i="57" s="1"/>
  <c r="FL7" i="57"/>
  <c r="FO7" i="57" s="1"/>
  <c r="FF7" i="57"/>
  <c r="FI7" i="57" s="1"/>
  <c r="ER7" i="57"/>
  <c r="EV7" i="57" s="1"/>
  <c r="EY7" i="57"/>
  <c r="FC7" i="57" s="1"/>
  <c r="EK7" i="57"/>
  <c r="EN7" i="57" s="1"/>
  <c r="EE7" i="57"/>
  <c r="EH7" i="57" s="1"/>
  <c r="DX7" i="57"/>
  <c r="EA7" i="57" s="1"/>
  <c r="DR7" i="57"/>
  <c r="DK7" i="57"/>
  <c r="DE7" i="57"/>
  <c r="DH7" i="57" s="1"/>
  <c r="CX7" i="57"/>
  <c r="CR7" i="57"/>
  <c r="CU7" i="57" s="1"/>
  <c r="CK7" i="57"/>
  <c r="CN7" i="57" s="1"/>
  <c r="CE7" i="57"/>
  <c r="CH7" i="57" s="1"/>
  <c r="BX7" i="57"/>
  <c r="CA7" i="57" s="1"/>
  <c r="BR7" i="57"/>
  <c r="BK7" i="57"/>
  <c r="BE7" i="57"/>
  <c r="BH7" i="57" s="1"/>
  <c r="AX7" i="57"/>
  <c r="AR7" i="57"/>
  <c r="AU7" i="57" s="1"/>
  <c r="AK7" i="57"/>
  <c r="AN7" i="57" s="1"/>
  <c r="AE7" i="57"/>
  <c r="AH7" i="57" s="1"/>
  <c r="X7" i="57"/>
  <c r="AA7" i="57" s="1"/>
  <c r="R7" i="57"/>
  <c r="GZ6" i="57"/>
  <c r="HD6" i="57" s="1"/>
  <c r="GS6" i="57"/>
  <c r="GW6" i="57" s="1"/>
  <c r="GL6" i="57"/>
  <c r="GP6" i="57" s="1"/>
  <c r="GF6" i="57"/>
  <c r="GI6" i="57" s="1"/>
  <c r="FY6" i="57"/>
  <c r="GB6" i="57" s="1"/>
  <c r="FS6" i="57"/>
  <c r="FV6" i="57" s="1"/>
  <c r="FL6" i="57"/>
  <c r="FO6" i="57" s="1"/>
  <c r="FF6" i="57"/>
  <c r="ER6" i="57"/>
  <c r="EV6" i="57" s="1"/>
  <c r="EY6" i="57"/>
  <c r="FC6" i="57" s="1"/>
  <c r="EK6" i="57"/>
  <c r="EE6" i="57"/>
  <c r="EH6" i="57" s="1"/>
  <c r="DX6" i="57"/>
  <c r="DR6" i="57"/>
  <c r="DU6" i="57" s="1"/>
  <c r="DK6" i="57"/>
  <c r="DN6" i="57" s="1"/>
  <c r="DE6" i="57"/>
  <c r="DH6" i="57" s="1"/>
  <c r="CX6" i="57"/>
  <c r="DA6" i="57" s="1"/>
  <c r="CR6" i="57"/>
  <c r="DB6" i="57" s="1"/>
  <c r="CK6" i="57"/>
  <c r="CE6" i="57"/>
  <c r="CH6" i="57" s="1"/>
  <c r="BX6" i="57"/>
  <c r="BR6" i="57"/>
  <c r="BU6" i="57" s="1"/>
  <c r="BK6" i="57"/>
  <c r="BN6" i="57" s="1"/>
  <c r="BE6" i="57"/>
  <c r="BH6" i="57" s="1"/>
  <c r="AX6" i="57"/>
  <c r="BA6" i="57" s="1"/>
  <c r="AR6" i="57"/>
  <c r="BB6" i="57" s="1"/>
  <c r="AK6" i="57"/>
  <c r="AE6" i="57"/>
  <c r="AH6" i="57" s="1"/>
  <c r="X6" i="57"/>
  <c r="R6" i="57"/>
  <c r="U6" i="57" s="1"/>
  <c r="GZ5" i="57"/>
  <c r="HD5" i="57" s="1"/>
  <c r="GS5" i="57"/>
  <c r="GW5" i="57" s="1"/>
  <c r="GL5" i="57"/>
  <c r="GF5" i="57"/>
  <c r="GI5" i="57" s="1"/>
  <c r="FY5" i="57"/>
  <c r="GB5" i="57" s="1"/>
  <c r="FS5" i="57"/>
  <c r="FV5" i="57" s="1"/>
  <c r="FL5" i="57"/>
  <c r="FF5" i="57"/>
  <c r="FI5" i="57" s="1"/>
  <c r="ER5" i="57"/>
  <c r="EV5" i="57" s="1"/>
  <c r="EY5" i="57"/>
  <c r="FC5" i="57" s="1"/>
  <c r="EK5" i="57"/>
  <c r="EE5" i="57"/>
  <c r="EH5" i="57" s="1"/>
  <c r="DX5" i="57"/>
  <c r="EA5" i="57" s="1"/>
  <c r="DR5" i="57"/>
  <c r="DU5" i="57" s="1"/>
  <c r="DK5" i="57"/>
  <c r="DN5" i="57" s="1"/>
  <c r="DE5" i="57"/>
  <c r="CX5" i="57"/>
  <c r="CR5" i="57"/>
  <c r="CU5" i="57" s="1"/>
  <c r="CK5" i="57"/>
  <c r="CE5" i="57"/>
  <c r="CH5" i="57" s="1"/>
  <c r="BX5" i="57"/>
  <c r="CA5" i="57" s="1"/>
  <c r="BR5" i="57"/>
  <c r="BU5" i="57" s="1"/>
  <c r="BK5" i="57"/>
  <c r="BN5" i="57" s="1"/>
  <c r="BE5" i="57"/>
  <c r="AX5" i="57"/>
  <c r="AR5" i="57"/>
  <c r="AU5" i="57" s="1"/>
  <c r="AK5" i="57"/>
  <c r="AE5" i="57"/>
  <c r="AH5" i="57" s="1"/>
  <c r="AA5" i="57"/>
  <c r="X5" i="57"/>
  <c r="R5" i="57"/>
  <c r="U5" i="57" s="1"/>
  <c r="IO10" i="61"/>
  <c r="IN10" i="61"/>
  <c r="IK10" i="61"/>
  <c r="IH10" i="61"/>
  <c r="IE10" i="61"/>
  <c r="IB10" i="61"/>
  <c r="IA10" i="61"/>
  <c r="HX10" i="61"/>
  <c r="HU10" i="61"/>
  <c r="HR10" i="61"/>
  <c r="HO10" i="61"/>
  <c r="HN10" i="61"/>
  <c r="HK10" i="61"/>
  <c r="HH10" i="61"/>
  <c r="HE10" i="61"/>
  <c r="HB10" i="61"/>
  <c r="HA10" i="61"/>
  <c r="GX10" i="61"/>
  <c r="GU10" i="61"/>
  <c r="GR10" i="61"/>
  <c r="GO10" i="61"/>
  <c r="GN10" i="61"/>
  <c r="GK10" i="61"/>
  <c r="GH10" i="61"/>
  <c r="GE10" i="61"/>
  <c r="GB10" i="61"/>
  <c r="GA10" i="61"/>
  <c r="FX10" i="61"/>
  <c r="FU10" i="61"/>
  <c r="FR10" i="61"/>
  <c r="FO10" i="61"/>
  <c r="FN10" i="61"/>
  <c r="FK10" i="61"/>
  <c r="FH10" i="61"/>
  <c r="FE10" i="61"/>
  <c r="FB10" i="61"/>
  <c r="FA10" i="61"/>
  <c r="EX10" i="61"/>
  <c r="EU10" i="61"/>
  <c r="ER10" i="61"/>
  <c r="EO10" i="61"/>
  <c r="EN10" i="61"/>
  <c r="EK10" i="61"/>
  <c r="EH10" i="61"/>
  <c r="EE10" i="61"/>
  <c r="EB10" i="61"/>
  <c r="EA10" i="61"/>
  <c r="DX10" i="61"/>
  <c r="DU10" i="61"/>
  <c r="DR10" i="61"/>
  <c r="DO10" i="61"/>
  <c r="DN10" i="61"/>
  <c r="DK10" i="61"/>
  <c r="DH10" i="61"/>
  <c r="DE10" i="61"/>
  <c r="DB10" i="61"/>
  <c r="DA10" i="61"/>
  <c r="CX10" i="61"/>
  <c r="CU10" i="61"/>
  <c r="CR10" i="61"/>
  <c r="CO10" i="61"/>
  <c r="CN10" i="61"/>
  <c r="CK10" i="61"/>
  <c r="CH10" i="61"/>
  <c r="CE10" i="61"/>
  <c r="CB10" i="61"/>
  <c r="CA10" i="61"/>
  <c r="BX10" i="61"/>
  <c r="BU10" i="61"/>
  <c r="BR10" i="61"/>
  <c r="BO10" i="61"/>
  <c r="BN10" i="61"/>
  <c r="BK10" i="61"/>
  <c r="BH10" i="61"/>
  <c r="BE10" i="61"/>
  <c r="BB10" i="61"/>
  <c r="BA10" i="61"/>
  <c r="AX10" i="61"/>
  <c r="AU10" i="61"/>
  <c r="AR10" i="61"/>
  <c r="AO10" i="61"/>
  <c r="AN10" i="61"/>
  <c r="AK10" i="61"/>
  <c r="AH10" i="61"/>
  <c r="AE10" i="61"/>
  <c r="AB10" i="61"/>
  <c r="AA10" i="61"/>
  <c r="X10" i="61"/>
  <c r="U10" i="61"/>
  <c r="R10" i="61"/>
  <c r="IO9" i="61"/>
  <c r="IN9" i="61"/>
  <c r="IK9" i="61"/>
  <c r="IH9" i="61"/>
  <c r="IE9" i="61"/>
  <c r="IB9" i="61"/>
  <c r="IA9" i="61"/>
  <c r="HX9" i="61"/>
  <c r="HU9" i="61"/>
  <c r="HR9" i="61"/>
  <c r="HO9" i="61"/>
  <c r="HN9" i="61"/>
  <c r="HK9" i="61"/>
  <c r="HH9" i="61"/>
  <c r="HE9" i="61"/>
  <c r="HB9" i="61"/>
  <c r="HA9" i="61"/>
  <c r="GX9" i="61"/>
  <c r="GU9" i="61"/>
  <c r="GR9" i="61"/>
  <c r="GO9" i="61"/>
  <c r="GN9" i="61"/>
  <c r="GK9" i="61"/>
  <c r="GH9" i="61"/>
  <c r="GE9" i="61"/>
  <c r="GB9" i="61"/>
  <c r="GA9" i="61"/>
  <c r="FX9" i="61"/>
  <c r="FU9" i="61"/>
  <c r="FR9" i="61"/>
  <c r="FO9" i="61"/>
  <c r="FN9" i="61"/>
  <c r="FK9" i="61"/>
  <c r="FH9" i="61"/>
  <c r="FE9" i="61"/>
  <c r="FB9" i="61"/>
  <c r="FA9" i="61"/>
  <c r="EX9" i="61"/>
  <c r="EU9" i="61"/>
  <c r="ER9" i="61"/>
  <c r="EO9" i="61"/>
  <c r="EN9" i="61"/>
  <c r="EK9" i="61"/>
  <c r="EH9" i="61"/>
  <c r="EE9" i="61"/>
  <c r="EB9" i="61"/>
  <c r="EA9" i="61"/>
  <c r="DX9" i="61"/>
  <c r="DU9" i="61"/>
  <c r="DR9" i="61"/>
  <c r="DO9" i="61"/>
  <c r="DN9" i="61"/>
  <c r="DK9" i="61"/>
  <c r="DH9" i="61"/>
  <c r="DE9" i="61"/>
  <c r="DB9" i="61"/>
  <c r="DA9" i="61"/>
  <c r="CX9" i="61"/>
  <c r="CU9" i="61"/>
  <c r="CR9" i="61"/>
  <c r="CO9" i="61"/>
  <c r="CN9" i="61"/>
  <c r="CK9" i="61"/>
  <c r="CH9" i="61"/>
  <c r="CE9" i="61"/>
  <c r="CB9" i="61"/>
  <c r="CA9" i="61"/>
  <c r="BX9" i="61"/>
  <c r="BU9" i="61"/>
  <c r="BR9" i="61"/>
  <c r="BO9" i="61"/>
  <c r="BN9" i="61"/>
  <c r="BK9" i="61"/>
  <c r="BH9" i="61"/>
  <c r="BE9" i="61"/>
  <c r="BB9" i="61"/>
  <c r="BA9" i="61"/>
  <c r="AX9" i="61"/>
  <c r="AU9" i="61"/>
  <c r="AR9" i="61"/>
  <c r="AO9" i="61"/>
  <c r="AN9" i="61"/>
  <c r="AK9" i="61"/>
  <c r="AH9" i="61"/>
  <c r="AE9" i="61"/>
  <c r="AB9" i="61"/>
  <c r="AA9" i="61"/>
  <c r="X9" i="61"/>
  <c r="U9" i="61"/>
  <c r="R9" i="61"/>
  <c r="IO8" i="61"/>
  <c r="IN8" i="61"/>
  <c r="IK8" i="61"/>
  <c r="IH8" i="61"/>
  <c r="IE8" i="61"/>
  <c r="IB8" i="61"/>
  <c r="IA8" i="61"/>
  <c r="HX8" i="61"/>
  <c r="HU8" i="61"/>
  <c r="HR8" i="61"/>
  <c r="HO8" i="61"/>
  <c r="HN8" i="61"/>
  <c r="HK8" i="61"/>
  <c r="HH8" i="61"/>
  <c r="HE8" i="61"/>
  <c r="HB8" i="61"/>
  <c r="HA8" i="61"/>
  <c r="GX8" i="61"/>
  <c r="GU8" i="61"/>
  <c r="GR8" i="61"/>
  <c r="GN8" i="61"/>
  <c r="GK8" i="61"/>
  <c r="GE8" i="61"/>
  <c r="GO8" i="61" s="1"/>
  <c r="GB8" i="61"/>
  <c r="GA8" i="61"/>
  <c r="FX8" i="61"/>
  <c r="FU8" i="61"/>
  <c r="FR8" i="61"/>
  <c r="FO8" i="61"/>
  <c r="FN8" i="61"/>
  <c r="FK8" i="61"/>
  <c r="FH8" i="61"/>
  <c r="FE8" i="61"/>
  <c r="FA8" i="61"/>
  <c r="EX8" i="61"/>
  <c r="ER8" i="61"/>
  <c r="EU8" i="61" s="1"/>
  <c r="EO8" i="61"/>
  <c r="EN8" i="61"/>
  <c r="EK8" i="61"/>
  <c r="EH8" i="61"/>
  <c r="EE8" i="61"/>
  <c r="EB8" i="61"/>
  <c r="EA8" i="61"/>
  <c r="DX8" i="61"/>
  <c r="DU8" i="61"/>
  <c r="DR8" i="61"/>
  <c r="DO8" i="61"/>
  <c r="DN8" i="61"/>
  <c r="DK8" i="61"/>
  <c r="DH8" i="61"/>
  <c r="DE8" i="61"/>
  <c r="DB8" i="61"/>
  <c r="DA8" i="61"/>
  <c r="CX8" i="61"/>
  <c r="CU8" i="61"/>
  <c r="CR8" i="61"/>
  <c r="CO8" i="61"/>
  <c r="CN8" i="61"/>
  <c r="CK8" i="61"/>
  <c r="CH8" i="61"/>
  <c r="CE8" i="61"/>
  <c r="CB8" i="61"/>
  <c r="CA8" i="61"/>
  <c r="BX8" i="61"/>
  <c r="BU8" i="61"/>
  <c r="BR8" i="61"/>
  <c r="BO8" i="61"/>
  <c r="BN8" i="61"/>
  <c r="BK8" i="61"/>
  <c r="BH8" i="61"/>
  <c r="BE8" i="61"/>
  <c r="BB8" i="61"/>
  <c r="BA8" i="61"/>
  <c r="AX8" i="61"/>
  <c r="AU8" i="61"/>
  <c r="AR8" i="61"/>
  <c r="AO8" i="61"/>
  <c r="AN8" i="61"/>
  <c r="AK8" i="61"/>
  <c r="AH8" i="61"/>
  <c r="AE8" i="61"/>
  <c r="AB8" i="61"/>
  <c r="AA8" i="61"/>
  <c r="X8" i="61"/>
  <c r="U8" i="61"/>
  <c r="R8" i="61"/>
  <c r="IO7" i="61"/>
  <c r="IN7" i="61"/>
  <c r="IK7" i="61"/>
  <c r="IH7" i="61"/>
  <c r="IE7" i="61"/>
  <c r="IB7" i="61"/>
  <c r="IA7" i="61"/>
  <c r="HX7" i="61"/>
  <c r="HU7" i="61"/>
  <c r="HR7" i="61"/>
  <c r="HO7" i="61"/>
  <c r="HN7" i="61"/>
  <c r="HK7" i="61"/>
  <c r="HH7" i="61"/>
  <c r="HE7" i="61"/>
  <c r="HB7" i="61"/>
  <c r="HA7" i="61"/>
  <c r="GX7" i="61"/>
  <c r="GU7" i="61"/>
  <c r="GR7" i="61"/>
  <c r="GO7" i="61"/>
  <c r="GN7" i="61"/>
  <c r="GK7" i="61"/>
  <c r="GH7" i="61"/>
  <c r="GE7" i="61"/>
  <c r="GB7" i="61"/>
  <c r="GA7" i="61"/>
  <c r="FX7" i="61"/>
  <c r="FU7" i="61"/>
  <c r="FR7" i="61"/>
  <c r="FO7" i="61"/>
  <c r="FN7" i="61"/>
  <c r="FK7" i="61"/>
  <c r="FH7" i="61"/>
  <c r="FE7" i="61"/>
  <c r="FB7" i="61"/>
  <c r="FA7" i="61"/>
  <c r="EX7" i="61"/>
  <c r="EU7" i="61"/>
  <c r="ER7" i="61"/>
  <c r="EO7" i="61"/>
  <c r="EN7" i="61"/>
  <c r="EK7" i="61"/>
  <c r="EH7" i="61"/>
  <c r="EE7" i="61"/>
  <c r="EB7" i="61"/>
  <c r="EA7" i="61"/>
  <c r="DX7" i="61"/>
  <c r="DU7" i="61"/>
  <c r="DR7" i="61"/>
  <c r="DO7" i="61"/>
  <c r="DN7" i="61"/>
  <c r="DK7" i="61"/>
  <c r="DH7" i="61"/>
  <c r="DE7" i="61"/>
  <c r="DB7" i="61"/>
  <c r="DA7" i="61"/>
  <c r="CX7" i="61"/>
  <c r="CU7" i="61"/>
  <c r="CR7" i="61"/>
  <c r="CO7" i="61"/>
  <c r="CN7" i="61"/>
  <c r="CK7" i="61"/>
  <c r="CH7" i="61"/>
  <c r="CE7" i="61"/>
  <c r="CB7" i="61"/>
  <c r="CA7" i="61"/>
  <c r="BX7" i="61"/>
  <c r="BU7" i="61"/>
  <c r="BR7" i="61"/>
  <c r="BO7" i="61"/>
  <c r="BN7" i="61"/>
  <c r="BK7" i="61"/>
  <c r="BH7" i="61"/>
  <c r="BE7" i="61"/>
  <c r="BB7" i="61"/>
  <c r="BA7" i="61"/>
  <c r="AX7" i="61"/>
  <c r="AU7" i="61"/>
  <c r="AR7" i="61"/>
  <c r="AO7" i="61"/>
  <c r="AN7" i="61"/>
  <c r="AK7" i="61"/>
  <c r="AH7" i="61"/>
  <c r="AE7" i="61"/>
  <c r="AB7" i="61"/>
  <c r="AA7" i="61"/>
  <c r="X7" i="61"/>
  <c r="U7" i="61"/>
  <c r="R7" i="61"/>
  <c r="IN6" i="61"/>
  <c r="IK6" i="61"/>
  <c r="IE6" i="61"/>
  <c r="IH6" i="61" s="1"/>
  <c r="IA6" i="61"/>
  <c r="HX6" i="61"/>
  <c r="HR6" i="61"/>
  <c r="IB6" i="61" s="1"/>
  <c r="HN6" i="61"/>
  <c r="HK6" i="61"/>
  <c r="HE6" i="61"/>
  <c r="HO6" i="61" s="1"/>
  <c r="HA6" i="61"/>
  <c r="GX6" i="61"/>
  <c r="GR6" i="61"/>
  <c r="GU6" i="61" s="1"/>
  <c r="GN6" i="61"/>
  <c r="GK6" i="61"/>
  <c r="GE6" i="61"/>
  <c r="GH6" i="61" s="1"/>
  <c r="GA6" i="61"/>
  <c r="FX6" i="61"/>
  <c r="FR6" i="61"/>
  <c r="GB6" i="61" s="1"/>
  <c r="FN6" i="61"/>
  <c r="FK6" i="61"/>
  <c r="FE6" i="61"/>
  <c r="FH6" i="61" s="1"/>
  <c r="FA6" i="61"/>
  <c r="EX6" i="61"/>
  <c r="ER6" i="61"/>
  <c r="FB6" i="61" s="1"/>
  <c r="EN6" i="61"/>
  <c r="EK6" i="61"/>
  <c r="EE6" i="61"/>
  <c r="EO6" i="61" s="1"/>
  <c r="EA6" i="61"/>
  <c r="DX6" i="61"/>
  <c r="DR6" i="61"/>
  <c r="EB6" i="61" s="1"/>
  <c r="DN6" i="61"/>
  <c r="DK6" i="61"/>
  <c r="DE6" i="61"/>
  <c r="DO6" i="61" s="1"/>
  <c r="DB6" i="61"/>
  <c r="DA6" i="61"/>
  <c r="CX6" i="61"/>
  <c r="CU6" i="61"/>
  <c r="CR6" i="61"/>
  <c r="CO6" i="61"/>
  <c r="CN6" i="61"/>
  <c r="CK6" i="61"/>
  <c r="CH6" i="61"/>
  <c r="CE6" i="61"/>
  <c r="CB6" i="61"/>
  <c r="CA6" i="61"/>
  <c r="BX6" i="61"/>
  <c r="BU6" i="61"/>
  <c r="BR6" i="61"/>
  <c r="BN6" i="61"/>
  <c r="BK6" i="61"/>
  <c r="BE6" i="61"/>
  <c r="BO6" i="61" s="1"/>
  <c r="BB6" i="61"/>
  <c r="BA6" i="61"/>
  <c r="AX6" i="61"/>
  <c r="AU6" i="61"/>
  <c r="AR6" i="61"/>
  <c r="AN6" i="61"/>
  <c r="AK6" i="61"/>
  <c r="AE6" i="61"/>
  <c r="AO6" i="61" s="1"/>
  <c r="AA6" i="61"/>
  <c r="X6" i="61"/>
  <c r="R6" i="61"/>
  <c r="AB6" i="61" s="1"/>
  <c r="IN5" i="61"/>
  <c r="IK5" i="61"/>
  <c r="IE5" i="61"/>
  <c r="IO5" i="61" s="1"/>
  <c r="IA5" i="61"/>
  <c r="HX5" i="61"/>
  <c r="HR5" i="61"/>
  <c r="IB5" i="61" s="1"/>
  <c r="HN5" i="61"/>
  <c r="HK5" i="61"/>
  <c r="HE5" i="61"/>
  <c r="HH5" i="61" s="1"/>
  <c r="HA5" i="61"/>
  <c r="GX5" i="61"/>
  <c r="GR5" i="61"/>
  <c r="HB5" i="61" s="1"/>
  <c r="GN5" i="61"/>
  <c r="GK5" i="61"/>
  <c r="GE5" i="61"/>
  <c r="GO5" i="61" s="1"/>
  <c r="GA5" i="61"/>
  <c r="FX5" i="61"/>
  <c r="FR5" i="61"/>
  <c r="GB5" i="61" s="1"/>
  <c r="FN5" i="61"/>
  <c r="FK5" i="61"/>
  <c r="FE5" i="61"/>
  <c r="FH5" i="61" s="1"/>
  <c r="FA5" i="61"/>
  <c r="EX5" i="61"/>
  <c r="ER5" i="61"/>
  <c r="EU5" i="61" s="1"/>
  <c r="EN5" i="61"/>
  <c r="EK5" i="61"/>
  <c r="EE5" i="61"/>
  <c r="EH5" i="61" s="1"/>
  <c r="EA5" i="61"/>
  <c r="DX5" i="61"/>
  <c r="DR5" i="61"/>
  <c r="DU5" i="61" s="1"/>
  <c r="DN5" i="61"/>
  <c r="DK5" i="61"/>
  <c r="DE5" i="61"/>
  <c r="DH5" i="61" s="1"/>
  <c r="DB5" i="61"/>
  <c r="DA5" i="61"/>
  <c r="CX5" i="61"/>
  <c r="CU5" i="61"/>
  <c r="CR5" i="61"/>
  <c r="CO5" i="61"/>
  <c r="CN5" i="61"/>
  <c r="CK5" i="61"/>
  <c r="CH5" i="61"/>
  <c r="CE5" i="61"/>
  <c r="CB5" i="61"/>
  <c r="CA5" i="61"/>
  <c r="BX5" i="61"/>
  <c r="BU5" i="61"/>
  <c r="BR5" i="61"/>
  <c r="BO5" i="61"/>
  <c r="BN5" i="61"/>
  <c r="BK5" i="61"/>
  <c r="BH5" i="61"/>
  <c r="BE5" i="61"/>
  <c r="BB5" i="61"/>
  <c r="BA5" i="61"/>
  <c r="AX5" i="61"/>
  <c r="AU5" i="61"/>
  <c r="AR5" i="61"/>
  <c r="AO5" i="61"/>
  <c r="AN5" i="61"/>
  <c r="AK5" i="61"/>
  <c r="AH5" i="61"/>
  <c r="AE5" i="61"/>
  <c r="AA5" i="61"/>
  <c r="X5" i="61"/>
  <c r="R5" i="61"/>
  <c r="AB5" i="61" s="1"/>
  <c r="HN26" i="77"/>
  <c r="HK26" i="77"/>
  <c r="HO26" i="77" s="1"/>
  <c r="HE26" i="77"/>
  <c r="HH26" i="77" s="1"/>
  <c r="HA26" i="77"/>
  <c r="GX26" i="77"/>
  <c r="GR26" i="77"/>
  <c r="GU26" i="77" s="1"/>
  <c r="GK26" i="77"/>
  <c r="GN26" i="77" s="1"/>
  <c r="GH26" i="77"/>
  <c r="GE26" i="77"/>
  <c r="GO26" i="77" s="1"/>
  <c r="FX26" i="77"/>
  <c r="GB26" i="77" s="1"/>
  <c r="FU26" i="77"/>
  <c r="FR26" i="77"/>
  <c r="FN26" i="77"/>
  <c r="FK26" i="77"/>
  <c r="FO26" i="77" s="1"/>
  <c r="FE26" i="77"/>
  <c r="FH26" i="77" s="1"/>
  <c r="FA26" i="77"/>
  <c r="EX26" i="77"/>
  <c r="ER26" i="77"/>
  <c r="EU26" i="77" s="1"/>
  <c r="EK26" i="77"/>
  <c r="EN26" i="77" s="1"/>
  <c r="EH26" i="77"/>
  <c r="EE26" i="77"/>
  <c r="EO26" i="77" s="1"/>
  <c r="DX26" i="77"/>
  <c r="EB26" i="77" s="1"/>
  <c r="DU26" i="77"/>
  <c r="DR26" i="77"/>
  <c r="DN26" i="77"/>
  <c r="DK26" i="77"/>
  <c r="DO26" i="77" s="1"/>
  <c r="DE26" i="77"/>
  <c r="DH26" i="77" s="1"/>
  <c r="DA26" i="77"/>
  <c r="CX26" i="77"/>
  <c r="CR26" i="77"/>
  <c r="CU26" i="77" s="1"/>
  <c r="CK26" i="77"/>
  <c r="CN26" i="77" s="1"/>
  <c r="CH26" i="77"/>
  <c r="CE26" i="77"/>
  <c r="CO26" i="77" s="1"/>
  <c r="BX26" i="77"/>
  <c r="CB26" i="77" s="1"/>
  <c r="BU26" i="77"/>
  <c r="BR26" i="77"/>
  <c r="BN26" i="77"/>
  <c r="BK26" i="77"/>
  <c r="BO26" i="77" s="1"/>
  <c r="BE26" i="77"/>
  <c r="BH26" i="77" s="1"/>
  <c r="BA26" i="77"/>
  <c r="AX26" i="77"/>
  <c r="AR26" i="77"/>
  <c r="AU26" i="77" s="1"/>
  <c r="AK26" i="77"/>
  <c r="AN26" i="77" s="1"/>
  <c r="AH26" i="77"/>
  <c r="AE26" i="77"/>
  <c r="AO26" i="77" s="1"/>
  <c r="X26" i="77"/>
  <c r="AB26" i="77" s="1"/>
  <c r="U26" i="77"/>
  <c r="R26" i="77"/>
  <c r="HN23" i="77"/>
  <c r="HK23" i="77"/>
  <c r="HE23" i="77"/>
  <c r="HH23" i="77" s="1"/>
  <c r="HA23" i="77"/>
  <c r="GX23" i="77"/>
  <c r="GR23" i="77"/>
  <c r="GU23" i="77" s="1"/>
  <c r="GK23" i="77"/>
  <c r="GN23" i="77" s="1"/>
  <c r="GE23" i="77"/>
  <c r="GO23" i="77" s="1"/>
  <c r="FX23" i="77"/>
  <c r="GB23" i="77" s="1"/>
  <c r="FR23" i="77"/>
  <c r="FU23" i="77" s="1"/>
  <c r="FK23" i="77"/>
  <c r="FN23" i="77" s="1"/>
  <c r="FE23" i="77"/>
  <c r="EX23" i="77"/>
  <c r="EU23" i="77"/>
  <c r="ER23" i="77"/>
  <c r="EN23" i="77"/>
  <c r="EK23" i="77"/>
  <c r="EO23" i="77" s="1"/>
  <c r="EE23" i="77"/>
  <c r="EH23" i="77" s="1"/>
  <c r="EB23" i="77"/>
  <c r="EA23" i="77"/>
  <c r="DX23" i="77"/>
  <c r="DR23" i="77"/>
  <c r="DU23" i="77" s="1"/>
  <c r="DK23" i="77"/>
  <c r="DN23" i="77" s="1"/>
  <c r="DH23" i="77"/>
  <c r="DE23" i="77"/>
  <c r="DO23" i="77" s="1"/>
  <c r="CX23" i="77"/>
  <c r="CU23" i="77"/>
  <c r="CR23" i="77"/>
  <c r="CN23" i="77"/>
  <c r="CK23" i="77"/>
  <c r="CO23" i="77" s="1"/>
  <c r="CE23" i="77"/>
  <c r="CH23" i="77" s="1"/>
  <c r="CB23" i="77"/>
  <c r="CA23" i="77"/>
  <c r="BX23" i="77"/>
  <c r="BR23" i="77"/>
  <c r="BU23" i="77" s="1"/>
  <c r="BN23" i="77"/>
  <c r="BK23" i="77"/>
  <c r="BH23" i="77"/>
  <c r="BE23" i="77"/>
  <c r="BO23" i="77" s="1"/>
  <c r="AX23" i="77"/>
  <c r="AR23" i="77"/>
  <c r="AU23" i="77" s="1"/>
  <c r="AN23" i="77"/>
  <c r="AK23" i="77"/>
  <c r="AO23" i="77" s="1"/>
  <c r="AH23" i="77"/>
  <c r="AE23" i="77"/>
  <c r="AB23" i="77"/>
  <c r="AA23" i="77"/>
  <c r="X23" i="77"/>
  <c r="R23" i="77"/>
  <c r="U23" i="77" s="1"/>
  <c r="HN22" i="77"/>
  <c r="HK22" i="77"/>
  <c r="HE22" i="77"/>
  <c r="HO22" i="77" s="1"/>
  <c r="GX22" i="77"/>
  <c r="GU22" i="77"/>
  <c r="GR22" i="77"/>
  <c r="GN22" i="77"/>
  <c r="GK22" i="77"/>
  <c r="GO22" i="77" s="1"/>
  <c r="GE22" i="77"/>
  <c r="GH22" i="77" s="1"/>
  <c r="GA22" i="77"/>
  <c r="FX22" i="77"/>
  <c r="FR22" i="77"/>
  <c r="FU22" i="77" s="1"/>
  <c r="FN22" i="77"/>
  <c r="FK22" i="77"/>
  <c r="FE22" i="77"/>
  <c r="FH22" i="77" s="1"/>
  <c r="FA22" i="77"/>
  <c r="EX22" i="77"/>
  <c r="ER22" i="77"/>
  <c r="EU22" i="77" s="1"/>
  <c r="EN22" i="77"/>
  <c r="EK22" i="77"/>
  <c r="EH22" i="77"/>
  <c r="EE22" i="77"/>
  <c r="EO22" i="77" s="1"/>
  <c r="DX22" i="77"/>
  <c r="DU22" i="77"/>
  <c r="DR22" i="77"/>
  <c r="DN22" i="77"/>
  <c r="DK22" i="77"/>
  <c r="DO22" i="77" s="1"/>
  <c r="DH22" i="77"/>
  <c r="DE22" i="77"/>
  <c r="DB22" i="77"/>
  <c r="DA22" i="77"/>
  <c r="CX22" i="77"/>
  <c r="CR22" i="77"/>
  <c r="CU22" i="77" s="1"/>
  <c r="CN22" i="77"/>
  <c r="CK22" i="77"/>
  <c r="CH22" i="77"/>
  <c r="CE22" i="77"/>
  <c r="CO22" i="77" s="1"/>
  <c r="BX22" i="77"/>
  <c r="BU22" i="77"/>
  <c r="BR22" i="77"/>
  <c r="BN22" i="77"/>
  <c r="BK22" i="77"/>
  <c r="BO22" i="77" s="1"/>
  <c r="BH22" i="77"/>
  <c r="BE22" i="77"/>
  <c r="BA22" i="77"/>
  <c r="AX22" i="77"/>
  <c r="AR22" i="77"/>
  <c r="AU22" i="77" s="1"/>
  <c r="AN22" i="77"/>
  <c r="AK22" i="77"/>
  <c r="AH22" i="77"/>
  <c r="AE22" i="77"/>
  <c r="AO22" i="77" s="1"/>
  <c r="X22" i="77"/>
  <c r="U22" i="77"/>
  <c r="R22" i="77"/>
  <c r="HN21" i="77"/>
  <c r="HK21" i="77"/>
  <c r="HO21" i="77" s="1"/>
  <c r="HH21" i="77"/>
  <c r="HE21" i="77"/>
  <c r="HA21" i="77"/>
  <c r="GX21" i="77"/>
  <c r="GR21" i="77"/>
  <c r="GU21" i="77" s="1"/>
  <c r="GN21" i="77"/>
  <c r="GK21" i="77"/>
  <c r="GH21" i="77"/>
  <c r="GE21" i="77"/>
  <c r="GO21" i="77" s="1"/>
  <c r="FX21" i="77"/>
  <c r="FU21" i="77"/>
  <c r="FR21" i="77"/>
  <c r="FN21" i="77"/>
  <c r="FK21" i="77"/>
  <c r="FO21" i="77" s="1"/>
  <c r="FH21" i="77"/>
  <c r="FE21" i="77"/>
  <c r="FA21" i="77"/>
  <c r="EX21" i="77"/>
  <c r="ER21" i="77"/>
  <c r="EU21" i="77" s="1"/>
  <c r="EN21" i="77"/>
  <c r="EK21" i="77"/>
  <c r="EH21" i="77"/>
  <c r="EE21" i="77"/>
  <c r="EO21" i="77" s="1"/>
  <c r="DX21" i="77"/>
  <c r="DU21" i="77"/>
  <c r="DR21" i="77"/>
  <c r="DN21" i="77"/>
  <c r="DK21" i="77"/>
  <c r="DO21" i="77" s="1"/>
  <c r="DH21" i="77"/>
  <c r="DE21" i="77"/>
  <c r="DB21" i="77"/>
  <c r="DA21" i="77"/>
  <c r="CX21" i="77"/>
  <c r="CR21" i="77"/>
  <c r="CU21" i="77" s="1"/>
  <c r="CN21" i="77"/>
  <c r="CK21" i="77"/>
  <c r="CH21" i="77"/>
  <c r="CE21" i="77"/>
  <c r="CO21" i="77" s="1"/>
  <c r="BX21" i="77"/>
  <c r="BU21" i="77"/>
  <c r="BR21" i="77"/>
  <c r="BN21" i="77"/>
  <c r="BK21" i="77"/>
  <c r="BO21" i="77" s="1"/>
  <c r="BH21" i="77"/>
  <c r="BE21" i="77"/>
  <c r="BB21" i="77"/>
  <c r="BA21" i="77"/>
  <c r="AX21" i="77"/>
  <c r="AR21" i="77"/>
  <c r="AU21" i="77" s="1"/>
  <c r="AN21" i="77"/>
  <c r="AK21" i="77"/>
  <c r="AH21" i="77"/>
  <c r="AE21" i="77"/>
  <c r="AO21" i="77" s="1"/>
  <c r="X21" i="77"/>
  <c r="U21" i="77"/>
  <c r="R21" i="77"/>
  <c r="HN20" i="77"/>
  <c r="HK20" i="77"/>
  <c r="HO20" i="77" s="1"/>
  <c r="HH20" i="77"/>
  <c r="HE20" i="77"/>
  <c r="HA20" i="77"/>
  <c r="GX20" i="77"/>
  <c r="GR20" i="77"/>
  <c r="GU20" i="77" s="1"/>
  <c r="GN20" i="77"/>
  <c r="GK20" i="77"/>
  <c r="GH20" i="77"/>
  <c r="GE20" i="77"/>
  <c r="GO20" i="77" s="1"/>
  <c r="FX20" i="77"/>
  <c r="FU20" i="77"/>
  <c r="FR20" i="77"/>
  <c r="FK20" i="77"/>
  <c r="FN20" i="77" s="1"/>
  <c r="FE20" i="77"/>
  <c r="FH20" i="77" s="1"/>
  <c r="EX20" i="77"/>
  <c r="EU20" i="77"/>
  <c r="ER20" i="77"/>
  <c r="EN20" i="77"/>
  <c r="EK20" i="77"/>
  <c r="EO20" i="77" s="1"/>
  <c r="EH20" i="77"/>
  <c r="EE20" i="77"/>
  <c r="DX20" i="77"/>
  <c r="EA20" i="77" s="1"/>
  <c r="DR20" i="77"/>
  <c r="DU20" i="77" s="1"/>
  <c r="DN20" i="77"/>
  <c r="DK20" i="77"/>
  <c r="DE20" i="77"/>
  <c r="DH20" i="77" s="1"/>
  <c r="DA20" i="77"/>
  <c r="CX20" i="77"/>
  <c r="CR20" i="77"/>
  <c r="CU20" i="77" s="1"/>
  <c r="CN20" i="77"/>
  <c r="CK20" i="77"/>
  <c r="CH20" i="77"/>
  <c r="CE20" i="77"/>
  <c r="CO20" i="77" s="1"/>
  <c r="BX20" i="77"/>
  <c r="BR20" i="77"/>
  <c r="BU20" i="77" s="1"/>
  <c r="BN20" i="77"/>
  <c r="BK20" i="77"/>
  <c r="BO20" i="77" s="1"/>
  <c r="BH20" i="77"/>
  <c r="BE20" i="77"/>
  <c r="BA20" i="77"/>
  <c r="AX20" i="77"/>
  <c r="AR20" i="77"/>
  <c r="AU20" i="77" s="1"/>
  <c r="AN20" i="77"/>
  <c r="AK20" i="77"/>
  <c r="AH20" i="77"/>
  <c r="AE20" i="77"/>
  <c r="AO20" i="77" s="1"/>
  <c r="X20" i="77"/>
  <c r="U20" i="77"/>
  <c r="R20" i="77"/>
  <c r="HN19" i="77"/>
  <c r="HK19" i="77"/>
  <c r="HO19" i="77" s="1"/>
  <c r="HH19" i="77"/>
  <c r="HE19" i="77"/>
  <c r="HB19" i="77"/>
  <c r="HA19" i="77"/>
  <c r="GX19" i="77"/>
  <c r="GR19" i="77"/>
  <c r="GU19" i="77" s="1"/>
  <c r="GN19" i="77"/>
  <c r="GK19" i="77"/>
  <c r="GE19" i="77"/>
  <c r="GO19" i="77" s="1"/>
  <c r="FX19" i="77"/>
  <c r="FU19" i="77"/>
  <c r="FR19" i="77"/>
  <c r="FN19" i="77"/>
  <c r="FK19" i="77"/>
  <c r="FO19" i="77" s="1"/>
  <c r="FH19" i="77"/>
  <c r="FE19" i="77"/>
  <c r="FB19" i="77"/>
  <c r="FA19" i="77"/>
  <c r="EX19" i="77"/>
  <c r="ER19" i="77"/>
  <c r="EU19" i="77" s="1"/>
  <c r="EN19" i="77"/>
  <c r="EK19" i="77"/>
  <c r="EE19" i="77"/>
  <c r="EO19" i="77" s="1"/>
  <c r="DX19" i="77"/>
  <c r="DU19" i="77"/>
  <c r="DR19" i="77"/>
  <c r="DN19" i="77"/>
  <c r="DK19" i="77"/>
  <c r="DO19" i="77" s="1"/>
  <c r="DH19" i="77"/>
  <c r="DE19" i="77"/>
  <c r="DB19" i="77"/>
  <c r="DA19" i="77"/>
  <c r="CX19" i="77"/>
  <c r="CR19" i="77"/>
  <c r="CU19" i="77" s="1"/>
  <c r="CN19" i="77"/>
  <c r="CK19" i="77"/>
  <c r="CE19" i="77"/>
  <c r="CO19" i="77" s="1"/>
  <c r="BX19" i="77"/>
  <c r="BU19" i="77"/>
  <c r="BR19" i="77"/>
  <c r="BN19" i="77"/>
  <c r="BK19" i="77"/>
  <c r="BO19" i="77" s="1"/>
  <c r="BH19" i="77"/>
  <c r="BE19" i="77"/>
  <c r="BB19" i="77"/>
  <c r="BA19" i="77"/>
  <c r="AX19" i="77"/>
  <c r="AR19" i="77"/>
  <c r="AU19" i="77" s="1"/>
  <c r="AN19" i="77"/>
  <c r="AK19" i="77"/>
  <c r="AE19" i="77"/>
  <c r="AO19" i="77" s="1"/>
  <c r="X19" i="77"/>
  <c r="AA19" i="77" s="1"/>
  <c r="R19" i="77"/>
  <c r="AB19" i="77" s="1"/>
  <c r="HN18" i="77"/>
  <c r="HK18" i="77"/>
  <c r="HH18" i="77"/>
  <c r="HE18" i="77"/>
  <c r="GX18" i="77"/>
  <c r="HA18" i="77" s="1"/>
  <c r="GR18" i="77"/>
  <c r="GU18" i="77" s="1"/>
  <c r="GN18" i="77"/>
  <c r="GK18" i="77"/>
  <c r="GE18" i="77"/>
  <c r="GO18" i="77" s="1"/>
  <c r="FX18" i="77"/>
  <c r="GA18" i="77" s="1"/>
  <c r="FR18" i="77"/>
  <c r="FU18" i="77" s="1"/>
  <c r="FK18" i="77"/>
  <c r="FN18" i="77" s="1"/>
  <c r="FE18" i="77"/>
  <c r="FH18" i="77" s="1"/>
  <c r="FB18" i="77"/>
  <c r="EX18" i="77"/>
  <c r="FA18" i="77" s="1"/>
  <c r="ER18" i="77"/>
  <c r="EU18" i="77" s="1"/>
  <c r="EN18" i="77"/>
  <c r="EK18" i="77"/>
  <c r="EH18" i="77"/>
  <c r="EE18" i="77"/>
  <c r="EA18" i="77"/>
  <c r="DX18" i="77"/>
  <c r="DR18" i="77"/>
  <c r="DK18" i="77"/>
  <c r="DH18" i="77"/>
  <c r="DA18" i="77"/>
  <c r="CX18" i="77"/>
  <c r="DB18" i="77" s="1"/>
  <c r="CR18" i="77"/>
  <c r="CU18" i="77" s="1"/>
  <c r="CN18" i="77"/>
  <c r="CK18" i="77"/>
  <c r="CE18" i="77"/>
  <c r="CH18" i="77" s="1"/>
  <c r="BX18" i="77"/>
  <c r="CA18" i="77" s="1"/>
  <c r="BR18" i="77"/>
  <c r="BU18" i="77" s="1"/>
  <c r="BN18" i="77"/>
  <c r="BK18" i="77"/>
  <c r="BO18" i="77" s="1"/>
  <c r="BH18" i="77"/>
  <c r="BE18" i="77"/>
  <c r="BA18" i="77"/>
  <c r="AX18" i="77"/>
  <c r="AR18" i="77"/>
  <c r="AU18" i="77" s="1"/>
  <c r="AN18" i="77"/>
  <c r="AK18" i="77"/>
  <c r="AE18" i="77"/>
  <c r="AO18" i="77" s="1"/>
  <c r="X18" i="77"/>
  <c r="AA18" i="77" s="1"/>
  <c r="R18" i="77"/>
  <c r="AB18" i="77" s="1"/>
  <c r="HN17" i="77"/>
  <c r="HK17" i="77"/>
  <c r="HE17" i="77"/>
  <c r="HH17" i="77" s="1"/>
  <c r="GX17" i="77"/>
  <c r="HA17" i="77" s="1"/>
  <c r="GR17" i="77"/>
  <c r="HB17" i="77" s="1"/>
  <c r="GK17" i="77"/>
  <c r="GE17" i="77"/>
  <c r="GH17" i="77" s="1"/>
  <c r="GA17" i="77"/>
  <c r="FX17" i="77"/>
  <c r="GB17" i="77" s="1"/>
  <c r="FR17" i="77"/>
  <c r="FU17" i="77" s="1"/>
  <c r="FN17" i="77"/>
  <c r="FK17" i="77"/>
  <c r="FE17" i="77"/>
  <c r="FA17" i="77"/>
  <c r="EX17" i="77"/>
  <c r="FB17" i="77" s="1"/>
  <c r="ER17" i="77"/>
  <c r="EU17" i="77" s="1"/>
  <c r="EN17" i="77"/>
  <c r="EK17" i="77"/>
  <c r="EE17" i="77"/>
  <c r="EO17" i="77" s="1"/>
  <c r="EA17" i="77"/>
  <c r="DX17" i="77"/>
  <c r="DR17" i="77"/>
  <c r="DU17" i="77" s="1"/>
  <c r="DN17" i="77"/>
  <c r="DK17" i="77"/>
  <c r="DE17" i="77"/>
  <c r="DO17" i="77" s="1"/>
  <c r="CX17" i="77"/>
  <c r="DA17" i="77" s="1"/>
  <c r="CU17" i="77"/>
  <c r="CR17" i="77"/>
  <c r="DB17" i="77" s="1"/>
  <c r="CK17" i="77"/>
  <c r="CO17" i="77" s="1"/>
  <c r="CH17" i="77"/>
  <c r="CE17" i="77"/>
  <c r="CA17" i="77"/>
  <c r="BX17" i="77"/>
  <c r="CB17" i="77" s="1"/>
  <c r="BR17" i="77"/>
  <c r="BU17" i="77" s="1"/>
  <c r="BN17" i="77"/>
  <c r="BK17" i="77"/>
  <c r="BE17" i="77"/>
  <c r="BO17" i="77" s="1"/>
  <c r="AX17" i="77"/>
  <c r="BA17" i="77" s="1"/>
  <c r="AU17" i="77"/>
  <c r="AR17" i="77"/>
  <c r="BB17" i="77" s="1"/>
  <c r="AK17" i="77"/>
  <c r="AH17" i="77"/>
  <c r="AE17" i="77"/>
  <c r="AA17" i="77"/>
  <c r="X17" i="77"/>
  <c r="AB17" i="77" s="1"/>
  <c r="R17" i="77"/>
  <c r="U17" i="77" s="1"/>
  <c r="HN16" i="77"/>
  <c r="HK16" i="77"/>
  <c r="HE16" i="77"/>
  <c r="HO16" i="77" s="1"/>
  <c r="GX16" i="77"/>
  <c r="HA16" i="77" s="1"/>
  <c r="GU16" i="77"/>
  <c r="GR16" i="77"/>
  <c r="HB16" i="77" s="1"/>
  <c r="GK16" i="77"/>
  <c r="GO16" i="77" s="1"/>
  <c r="GH16" i="77"/>
  <c r="GE16" i="77"/>
  <c r="GA16" i="77"/>
  <c r="FX16" i="77"/>
  <c r="GB16" i="77" s="1"/>
  <c r="FR16" i="77"/>
  <c r="FU16" i="77" s="1"/>
  <c r="FN16" i="77"/>
  <c r="FK16" i="77"/>
  <c r="FE16" i="77"/>
  <c r="FO16" i="77" s="1"/>
  <c r="EX16" i="77"/>
  <c r="FA16" i="77" s="1"/>
  <c r="EU16" i="77"/>
  <c r="ER16" i="77"/>
  <c r="FB16" i="77" s="1"/>
  <c r="EK16" i="77"/>
  <c r="EO16" i="77" s="1"/>
  <c r="EH16" i="77"/>
  <c r="EE16" i="77"/>
  <c r="EA16" i="77"/>
  <c r="DX16" i="77"/>
  <c r="EB16" i="77" s="1"/>
  <c r="DR16" i="77"/>
  <c r="DU16" i="77" s="1"/>
  <c r="DN16" i="77"/>
  <c r="DK16" i="77"/>
  <c r="DE16" i="77"/>
  <c r="DO16" i="77" s="1"/>
  <c r="CX16" i="77"/>
  <c r="DA16" i="77" s="1"/>
  <c r="CU16" i="77"/>
  <c r="CR16" i="77"/>
  <c r="DB16" i="77" s="1"/>
  <c r="CK16" i="77"/>
  <c r="CO16" i="77" s="1"/>
  <c r="CH16" i="77"/>
  <c r="CE16" i="77"/>
  <c r="CA16" i="77"/>
  <c r="BX16" i="77"/>
  <c r="CB16" i="77" s="1"/>
  <c r="BR16" i="77"/>
  <c r="BU16" i="77" s="1"/>
  <c r="BN16" i="77"/>
  <c r="BK16" i="77"/>
  <c r="BE16" i="77"/>
  <c r="BO16" i="77" s="1"/>
  <c r="AX16" i="77"/>
  <c r="BA16" i="77" s="1"/>
  <c r="AR16" i="77"/>
  <c r="BB16" i="77" s="1"/>
  <c r="AK16" i="77"/>
  <c r="AO16" i="77" s="1"/>
  <c r="AH16" i="77"/>
  <c r="AE16" i="77"/>
  <c r="AA16" i="77"/>
  <c r="X16" i="77"/>
  <c r="AB16" i="77" s="1"/>
  <c r="R16" i="77"/>
  <c r="U16" i="77" s="1"/>
  <c r="HN15" i="77"/>
  <c r="HK15" i="77"/>
  <c r="HE15" i="77"/>
  <c r="HO15" i="77" s="1"/>
  <c r="GX15" i="77"/>
  <c r="HA15" i="77" s="1"/>
  <c r="GU15" i="77"/>
  <c r="GR15" i="77"/>
  <c r="HB15" i="77" s="1"/>
  <c r="GK15" i="77"/>
  <c r="GE15" i="77"/>
  <c r="GH15" i="77" s="1"/>
  <c r="GA15" i="77"/>
  <c r="FX15" i="77"/>
  <c r="FR15" i="77"/>
  <c r="FU15" i="77" s="1"/>
  <c r="FN15" i="77"/>
  <c r="FK15" i="77"/>
  <c r="FE15" i="77"/>
  <c r="FA15" i="77"/>
  <c r="EX15" i="77"/>
  <c r="FB15" i="77" s="1"/>
  <c r="ER15" i="77"/>
  <c r="EU15" i="77" s="1"/>
  <c r="EN15" i="77"/>
  <c r="EK15" i="77"/>
  <c r="EE15" i="77"/>
  <c r="EO15" i="77" s="1"/>
  <c r="DX15" i="77"/>
  <c r="EA15" i="77" s="1"/>
  <c r="DU15" i="77"/>
  <c r="DR15" i="77"/>
  <c r="EB15" i="77" s="1"/>
  <c r="DK15" i="77"/>
  <c r="DO15" i="77" s="1"/>
  <c r="DH15" i="77"/>
  <c r="DE15" i="77"/>
  <c r="DA15" i="77"/>
  <c r="CX15" i="77"/>
  <c r="DB15" i="77" s="1"/>
  <c r="CR15" i="77"/>
  <c r="CU15" i="77" s="1"/>
  <c r="CN15" i="77"/>
  <c r="CK15" i="77"/>
  <c r="CE15" i="77"/>
  <c r="CO15" i="77" s="1"/>
  <c r="BX15" i="77"/>
  <c r="CA15" i="77" s="1"/>
  <c r="BU15" i="77"/>
  <c r="BR15" i="77"/>
  <c r="CB15" i="77" s="1"/>
  <c r="BK15" i="77"/>
  <c r="BO15" i="77" s="1"/>
  <c r="BH15" i="77"/>
  <c r="BE15" i="77"/>
  <c r="BA15" i="77"/>
  <c r="AX15" i="77"/>
  <c r="BB15" i="77" s="1"/>
  <c r="AR15" i="77"/>
  <c r="AU15" i="77" s="1"/>
  <c r="AN15" i="77"/>
  <c r="AK15" i="77"/>
  <c r="AE15" i="77"/>
  <c r="AO15" i="77" s="1"/>
  <c r="X15" i="77"/>
  <c r="AA15" i="77" s="1"/>
  <c r="U15" i="77"/>
  <c r="R15" i="77"/>
  <c r="AB15" i="77" s="1"/>
  <c r="HK14" i="77"/>
  <c r="HO14" i="77" s="1"/>
  <c r="HH14" i="77"/>
  <c r="HE14" i="77"/>
  <c r="HA14" i="77"/>
  <c r="GX14" i="77"/>
  <c r="HB14" i="77" s="1"/>
  <c r="GR14" i="77"/>
  <c r="GU14" i="77" s="1"/>
  <c r="GN14" i="77"/>
  <c r="GK14" i="77"/>
  <c r="GE14" i="77"/>
  <c r="GO14" i="77" s="1"/>
  <c r="FX14" i="77"/>
  <c r="GA14" i="77" s="1"/>
  <c r="FU14" i="77"/>
  <c r="FR14" i="77"/>
  <c r="GB14" i="77" s="1"/>
  <c r="FK14" i="77"/>
  <c r="FO14" i="77" s="1"/>
  <c r="FH14" i="77"/>
  <c r="FE14" i="77"/>
  <c r="FA14" i="77"/>
  <c r="EX14" i="77"/>
  <c r="FB14" i="77" s="1"/>
  <c r="ER14" i="77"/>
  <c r="EU14" i="77" s="1"/>
  <c r="EN14" i="77"/>
  <c r="EK14" i="77"/>
  <c r="EE14" i="77"/>
  <c r="EO14" i="77" s="1"/>
  <c r="DX14" i="77"/>
  <c r="EA14" i="77" s="1"/>
  <c r="DU14" i="77"/>
  <c r="DR14" i="77"/>
  <c r="EB14" i="77" s="1"/>
  <c r="DK14" i="77"/>
  <c r="DO14" i="77" s="1"/>
  <c r="DH14" i="77"/>
  <c r="DE14" i="77"/>
  <c r="DA14" i="77"/>
  <c r="CX14" i="77"/>
  <c r="DB14" i="77" s="1"/>
  <c r="CR14" i="77"/>
  <c r="CU14" i="77" s="1"/>
  <c r="CN14" i="77"/>
  <c r="CK14" i="77"/>
  <c r="CE14" i="77"/>
  <c r="CO14" i="77" s="1"/>
  <c r="BX14" i="77"/>
  <c r="CA14" i="77" s="1"/>
  <c r="BU14" i="77"/>
  <c r="BR14" i="77"/>
  <c r="CB14" i="77" s="1"/>
  <c r="BK14" i="77"/>
  <c r="BO14" i="77" s="1"/>
  <c r="BH14" i="77"/>
  <c r="BE14" i="77"/>
  <c r="BA14" i="77"/>
  <c r="AX14" i="77"/>
  <c r="BB14" i="77" s="1"/>
  <c r="AR14" i="77"/>
  <c r="AU14" i="77" s="1"/>
  <c r="AN14" i="77"/>
  <c r="AK14" i="77"/>
  <c r="AE14" i="77"/>
  <c r="AO14" i="77" s="1"/>
  <c r="X14" i="77"/>
  <c r="AA14" i="77" s="1"/>
  <c r="U14" i="77"/>
  <c r="R14" i="77"/>
  <c r="AB14" i="77" s="1"/>
  <c r="HK13" i="77"/>
  <c r="HO13" i="77" s="1"/>
  <c r="HH13" i="77"/>
  <c r="HE13" i="77"/>
  <c r="HA13" i="77"/>
  <c r="GX13" i="77"/>
  <c r="HB13" i="77" s="1"/>
  <c r="GR13" i="77"/>
  <c r="GU13" i="77" s="1"/>
  <c r="GN13" i="77"/>
  <c r="GK13" i="77"/>
  <c r="GE13" i="77"/>
  <c r="GO13" i="77" s="1"/>
  <c r="FX13" i="77"/>
  <c r="GA13" i="77" s="1"/>
  <c r="FR13" i="77"/>
  <c r="GB13" i="77" s="1"/>
  <c r="FK13" i="77"/>
  <c r="FO13" i="77" s="1"/>
  <c r="FE13" i="77"/>
  <c r="FH13" i="77" s="1"/>
  <c r="FA13" i="77"/>
  <c r="EX13" i="77"/>
  <c r="FB13" i="77" s="1"/>
  <c r="ER13" i="77"/>
  <c r="EU13" i="77" s="1"/>
  <c r="EN13" i="77"/>
  <c r="EK13" i="77"/>
  <c r="EE13" i="77"/>
  <c r="EH13" i="77" s="1"/>
  <c r="DX13" i="77"/>
  <c r="EA13" i="77" s="1"/>
  <c r="DR13" i="77"/>
  <c r="EB13" i="77" s="1"/>
  <c r="DK13" i="77"/>
  <c r="DH13" i="77"/>
  <c r="DE13" i="77"/>
  <c r="DA13" i="77"/>
  <c r="CX13" i="77"/>
  <c r="CR13" i="77"/>
  <c r="CU13" i="77" s="1"/>
  <c r="CN13" i="77"/>
  <c r="CK13" i="77"/>
  <c r="CE13" i="77"/>
  <c r="CH13" i="77" s="1"/>
  <c r="CA13" i="77"/>
  <c r="BX13" i="77"/>
  <c r="BU13" i="77"/>
  <c r="BR13" i="77"/>
  <c r="CB13" i="77" s="1"/>
  <c r="BK13" i="77"/>
  <c r="BH13" i="77"/>
  <c r="BE13" i="77"/>
  <c r="AX13" i="77"/>
  <c r="BB13" i="77" s="1"/>
  <c r="AU13" i="77"/>
  <c r="AR13" i="77"/>
  <c r="AN13" i="77"/>
  <c r="AK13" i="77"/>
  <c r="AE13" i="77"/>
  <c r="AH13" i="77" s="1"/>
  <c r="AA13" i="77"/>
  <c r="X13" i="77"/>
  <c r="R13" i="77"/>
  <c r="U13" i="77" s="1"/>
  <c r="HO12" i="77"/>
  <c r="HN12" i="77"/>
  <c r="HK12" i="77"/>
  <c r="HE12" i="77"/>
  <c r="HH12" i="77" s="1"/>
  <c r="HB12" i="77"/>
  <c r="GX12" i="77"/>
  <c r="HA12" i="77" s="1"/>
  <c r="GU12" i="77"/>
  <c r="GR12" i="77"/>
  <c r="GK12" i="77"/>
  <c r="GH12" i="77"/>
  <c r="GE12" i="77"/>
  <c r="FX12" i="77"/>
  <c r="GB12" i="77" s="1"/>
  <c r="FR12" i="77"/>
  <c r="FU12" i="77" s="1"/>
  <c r="FO12" i="77"/>
  <c r="FN12" i="77"/>
  <c r="FK12" i="77"/>
  <c r="FE12" i="77"/>
  <c r="FH12" i="77" s="1"/>
  <c r="FB12" i="77"/>
  <c r="EX12" i="77"/>
  <c r="FA12" i="77" s="1"/>
  <c r="EU12" i="77"/>
  <c r="ER12" i="77"/>
  <c r="EK12" i="77"/>
  <c r="EH12" i="77"/>
  <c r="EE12" i="77"/>
  <c r="DX12" i="77"/>
  <c r="EB12" i="77" s="1"/>
  <c r="DR12" i="77"/>
  <c r="DU12" i="77" s="1"/>
  <c r="DO12" i="77"/>
  <c r="DN12" i="77"/>
  <c r="DK12" i="77"/>
  <c r="DE12" i="77"/>
  <c r="DH12" i="77" s="1"/>
  <c r="DB12" i="77"/>
  <c r="CX12" i="77"/>
  <c r="DA12" i="77" s="1"/>
  <c r="CU12" i="77"/>
  <c r="CR12" i="77"/>
  <c r="CK12" i="77"/>
  <c r="CH12" i="77"/>
  <c r="CE12" i="77"/>
  <c r="BX12" i="77"/>
  <c r="CB12" i="77" s="1"/>
  <c r="BR12" i="77"/>
  <c r="BU12" i="77" s="1"/>
  <c r="BO12" i="77"/>
  <c r="BN12" i="77"/>
  <c r="BK12" i="77"/>
  <c r="BE12" i="77"/>
  <c r="BH12" i="77" s="1"/>
  <c r="AX12" i="77"/>
  <c r="BA12" i="77" s="1"/>
  <c r="AU12" i="77"/>
  <c r="AR12" i="77"/>
  <c r="BB12" i="77" s="1"/>
  <c r="AK12" i="77"/>
  <c r="AH12" i="77"/>
  <c r="AE12" i="77"/>
  <c r="X12" i="77"/>
  <c r="AB12" i="77" s="1"/>
  <c r="R12" i="77"/>
  <c r="U12" i="77" s="1"/>
  <c r="HN11" i="77"/>
  <c r="HK11" i="77"/>
  <c r="HE11" i="77"/>
  <c r="HH11" i="77" s="1"/>
  <c r="HB11" i="77"/>
  <c r="GX11" i="77"/>
  <c r="HA11" i="77" s="1"/>
  <c r="GU11" i="77"/>
  <c r="GR11" i="77"/>
  <c r="GK11" i="77"/>
  <c r="GE11" i="77"/>
  <c r="GH11" i="77" s="1"/>
  <c r="FX11" i="77"/>
  <c r="FR11" i="77"/>
  <c r="FU11" i="77" s="1"/>
  <c r="FN11" i="77"/>
  <c r="FK11" i="77"/>
  <c r="FE11" i="77"/>
  <c r="FO11" i="77" s="1"/>
  <c r="EX11" i="77"/>
  <c r="FA11" i="77" s="1"/>
  <c r="ER11" i="77"/>
  <c r="EU11" i="77" s="1"/>
  <c r="EN11" i="77"/>
  <c r="EK11" i="77"/>
  <c r="EH11" i="77"/>
  <c r="EE11" i="77"/>
  <c r="EO11" i="77" s="1"/>
  <c r="DX11" i="77"/>
  <c r="EB11" i="77" s="1"/>
  <c r="DR11" i="77"/>
  <c r="DU11" i="77" s="1"/>
  <c r="DN11" i="77"/>
  <c r="DK11" i="77"/>
  <c r="DE11" i="77"/>
  <c r="DH11" i="77" s="1"/>
  <c r="CX11" i="77"/>
  <c r="DA11" i="77" s="1"/>
  <c r="CR11" i="77"/>
  <c r="CU11" i="77" s="1"/>
  <c r="CN11" i="77"/>
  <c r="CK11" i="77"/>
  <c r="CH11" i="77"/>
  <c r="CE11" i="77"/>
  <c r="CO11" i="77" s="1"/>
  <c r="BX11" i="77"/>
  <c r="CB11" i="77" s="1"/>
  <c r="BR11" i="77"/>
  <c r="BU11" i="77" s="1"/>
  <c r="BN11" i="77"/>
  <c r="BK11" i="77"/>
  <c r="BO11" i="77" s="1"/>
  <c r="BH11" i="77"/>
  <c r="BE11" i="77"/>
  <c r="AX11" i="77"/>
  <c r="BA11" i="77" s="1"/>
  <c r="AR11" i="77"/>
  <c r="AU11" i="77" s="1"/>
  <c r="AN11" i="77"/>
  <c r="AK11" i="77"/>
  <c r="AH11" i="77"/>
  <c r="AE11" i="77"/>
  <c r="AO11" i="77" s="1"/>
  <c r="AA11" i="77"/>
  <c r="X11" i="77"/>
  <c r="R11" i="77"/>
  <c r="AB11" i="77" s="1"/>
  <c r="HN10" i="77"/>
  <c r="HK10" i="77"/>
  <c r="HH10" i="77"/>
  <c r="HE10" i="77"/>
  <c r="HO10" i="77" s="1"/>
  <c r="GX10" i="77"/>
  <c r="HB10" i="77" s="1"/>
  <c r="GR10" i="77"/>
  <c r="GU10" i="77" s="1"/>
  <c r="GN10" i="77"/>
  <c r="GK10" i="77"/>
  <c r="GO10" i="77" s="1"/>
  <c r="GE10" i="77"/>
  <c r="GH10" i="77" s="1"/>
  <c r="FX10" i="77"/>
  <c r="GA10" i="77" s="1"/>
  <c r="FR10" i="77"/>
  <c r="FU10" i="77" s="1"/>
  <c r="FK10" i="77"/>
  <c r="FN10" i="77" s="1"/>
  <c r="FE10" i="77"/>
  <c r="FH10" i="77" s="1"/>
  <c r="EX10" i="77"/>
  <c r="FA10" i="77" s="1"/>
  <c r="ER10" i="77"/>
  <c r="EU10" i="77" s="1"/>
  <c r="EN10" i="77"/>
  <c r="EK10" i="77"/>
  <c r="EH10" i="77"/>
  <c r="EE10" i="77"/>
  <c r="EO10" i="77" s="1"/>
  <c r="DX10" i="77"/>
  <c r="EB10" i="77" s="1"/>
  <c r="DR10" i="77"/>
  <c r="DU10" i="77" s="1"/>
  <c r="DN10" i="77"/>
  <c r="DK10" i="77"/>
  <c r="DH10" i="77"/>
  <c r="DE10" i="77"/>
  <c r="CX10" i="77"/>
  <c r="DA10" i="77" s="1"/>
  <c r="CR10" i="77"/>
  <c r="CU10" i="77" s="1"/>
  <c r="CN10" i="77"/>
  <c r="CK10" i="77"/>
  <c r="CH10" i="77"/>
  <c r="CE10" i="77"/>
  <c r="CO10" i="77" s="1"/>
  <c r="BX10" i="77"/>
  <c r="CB10" i="77" s="1"/>
  <c r="BR10" i="77"/>
  <c r="BU10" i="77" s="1"/>
  <c r="BN10" i="77"/>
  <c r="BK10" i="77"/>
  <c r="BO10" i="77" s="1"/>
  <c r="BH10" i="77"/>
  <c r="BE10" i="77"/>
  <c r="AX10" i="77"/>
  <c r="BA10" i="77" s="1"/>
  <c r="AR10" i="77"/>
  <c r="AU10" i="77" s="1"/>
  <c r="AN10" i="77"/>
  <c r="AK10" i="77"/>
  <c r="AH10" i="77"/>
  <c r="AE10" i="77"/>
  <c r="AO10" i="77" s="1"/>
  <c r="AA10" i="77"/>
  <c r="X10" i="77"/>
  <c r="R10" i="77"/>
  <c r="U10" i="77" s="1"/>
  <c r="HN9" i="77"/>
  <c r="HK9" i="77"/>
  <c r="HH9" i="77"/>
  <c r="HE9" i="77"/>
  <c r="HO9" i="77" s="1"/>
  <c r="GX9" i="77"/>
  <c r="HB9" i="77" s="1"/>
  <c r="GR9" i="77"/>
  <c r="GU9" i="77" s="1"/>
  <c r="GN9" i="77"/>
  <c r="GK9" i="77"/>
  <c r="GO9" i="77" s="1"/>
  <c r="GH9" i="77"/>
  <c r="GE9" i="77"/>
  <c r="FX9" i="77"/>
  <c r="GA9" i="77" s="1"/>
  <c r="FR9" i="77"/>
  <c r="FU9" i="77" s="1"/>
  <c r="FN9" i="77"/>
  <c r="FK9" i="77"/>
  <c r="FH9" i="77"/>
  <c r="FE9" i="77"/>
  <c r="FO9" i="77" s="1"/>
  <c r="EX9" i="77"/>
  <c r="FB9" i="77" s="1"/>
  <c r="ER9" i="77"/>
  <c r="EU9" i="77" s="1"/>
  <c r="EN9" i="77"/>
  <c r="EK9" i="77"/>
  <c r="EO9" i="77" s="1"/>
  <c r="EH9" i="77"/>
  <c r="EE9" i="77"/>
  <c r="DX9" i="77"/>
  <c r="EA9" i="77" s="1"/>
  <c r="DR9" i="77"/>
  <c r="DU9" i="77" s="1"/>
  <c r="DN9" i="77"/>
  <c r="DK9" i="77"/>
  <c r="DH9" i="77"/>
  <c r="DE9" i="77"/>
  <c r="DO9" i="77" s="1"/>
  <c r="CX9" i="77"/>
  <c r="DB9" i="77" s="1"/>
  <c r="CR9" i="77"/>
  <c r="CU9" i="77" s="1"/>
  <c r="CN9" i="77"/>
  <c r="CK9" i="77"/>
  <c r="CO9" i="77" s="1"/>
  <c r="CH9" i="77"/>
  <c r="CE9" i="77"/>
  <c r="BX9" i="77"/>
  <c r="CA9" i="77" s="1"/>
  <c r="BR9" i="77"/>
  <c r="BU9" i="77" s="1"/>
  <c r="BN9" i="77"/>
  <c r="BK9" i="77"/>
  <c r="BH9" i="77"/>
  <c r="BE9" i="77"/>
  <c r="BO9" i="77" s="1"/>
  <c r="AX9" i="77"/>
  <c r="BB9" i="77" s="1"/>
  <c r="AR9" i="77"/>
  <c r="AU9" i="77" s="1"/>
  <c r="AN9" i="77"/>
  <c r="AK9" i="77"/>
  <c r="AO9" i="77" s="1"/>
  <c r="AH9" i="77"/>
  <c r="AE9" i="77"/>
  <c r="X9" i="77"/>
  <c r="AA9" i="77" s="1"/>
  <c r="R9" i="77"/>
  <c r="U9" i="77" s="1"/>
  <c r="HN8" i="77"/>
  <c r="HK8" i="77"/>
  <c r="HH8" i="77"/>
  <c r="HE8" i="77"/>
  <c r="HO8" i="77" s="1"/>
  <c r="GX8" i="77"/>
  <c r="HB8" i="77" s="1"/>
  <c r="GR8" i="77"/>
  <c r="GU8" i="77" s="1"/>
  <c r="GN8" i="77"/>
  <c r="GK8" i="77"/>
  <c r="GO8" i="77" s="1"/>
  <c r="GH8" i="77"/>
  <c r="GE8" i="77"/>
  <c r="FX8" i="77"/>
  <c r="GA8" i="77" s="1"/>
  <c r="FR8" i="77"/>
  <c r="FU8" i="77" s="1"/>
  <c r="FN8" i="77"/>
  <c r="FK8" i="77"/>
  <c r="FH8" i="77"/>
  <c r="FE8" i="77"/>
  <c r="FO8" i="77" s="1"/>
  <c r="EX8" i="77"/>
  <c r="FB8" i="77" s="1"/>
  <c r="ER8" i="77"/>
  <c r="EU8" i="77" s="1"/>
  <c r="EN8" i="77"/>
  <c r="EK8" i="77"/>
  <c r="EO8" i="77" s="1"/>
  <c r="EH8" i="77"/>
  <c r="EE8" i="77"/>
  <c r="DX8" i="77"/>
  <c r="EA8" i="77" s="1"/>
  <c r="DR8" i="77"/>
  <c r="DU8" i="77" s="1"/>
  <c r="DN8" i="77"/>
  <c r="DK8" i="77"/>
  <c r="DH8" i="77"/>
  <c r="DE8" i="77"/>
  <c r="DO8" i="77" s="1"/>
  <c r="CX8" i="77"/>
  <c r="DB8" i="77" s="1"/>
  <c r="CR8" i="77"/>
  <c r="CU8" i="77" s="1"/>
  <c r="CN8" i="77"/>
  <c r="CK8" i="77"/>
  <c r="CO8" i="77" s="1"/>
  <c r="CH8" i="77"/>
  <c r="CE8" i="77"/>
  <c r="BX8" i="77"/>
  <c r="CA8" i="77" s="1"/>
  <c r="BR8" i="77"/>
  <c r="BU8" i="77" s="1"/>
  <c r="BN8" i="77"/>
  <c r="BK8" i="77"/>
  <c r="BH8" i="77"/>
  <c r="BE8" i="77"/>
  <c r="BO8" i="77" s="1"/>
  <c r="AX8" i="77"/>
  <c r="BB8" i="77" s="1"/>
  <c r="AR8" i="77"/>
  <c r="AU8" i="77" s="1"/>
  <c r="AN8" i="77"/>
  <c r="AK8" i="77"/>
  <c r="AO8" i="77" s="1"/>
  <c r="AH8" i="77"/>
  <c r="AE8" i="77"/>
  <c r="X8" i="77"/>
  <c r="AA8" i="77" s="1"/>
  <c r="R8" i="77"/>
  <c r="U8" i="77" s="1"/>
  <c r="HN7" i="77"/>
  <c r="HK7" i="77"/>
  <c r="HH7" i="77"/>
  <c r="HE7" i="77"/>
  <c r="HO7" i="77" s="1"/>
  <c r="GX7" i="77"/>
  <c r="HB7" i="77" s="1"/>
  <c r="GR7" i="77"/>
  <c r="GU7" i="77" s="1"/>
  <c r="GN7" i="77"/>
  <c r="GK7" i="77"/>
  <c r="GO7" i="77" s="1"/>
  <c r="GH7" i="77"/>
  <c r="GE7" i="77"/>
  <c r="FX7" i="77"/>
  <c r="GA7" i="77" s="1"/>
  <c r="FR7" i="77"/>
  <c r="FU7" i="77" s="1"/>
  <c r="FN7" i="77"/>
  <c r="FK7" i="77"/>
  <c r="FH7" i="77"/>
  <c r="FE7" i="77"/>
  <c r="FO7" i="77" s="1"/>
  <c r="EX7" i="77"/>
  <c r="FB7" i="77" s="1"/>
  <c r="ER7" i="77"/>
  <c r="EU7" i="77" s="1"/>
  <c r="EN7" i="77"/>
  <c r="EK7" i="77"/>
  <c r="EO7" i="77" s="1"/>
  <c r="EH7" i="77"/>
  <c r="EE7" i="77"/>
  <c r="DX7" i="77"/>
  <c r="EA7" i="77" s="1"/>
  <c r="DR7" i="77"/>
  <c r="DU7" i="77" s="1"/>
  <c r="DN7" i="77"/>
  <c r="DK7" i="77"/>
  <c r="DH7" i="77"/>
  <c r="DE7" i="77"/>
  <c r="DO7" i="77" s="1"/>
  <c r="CX7" i="77"/>
  <c r="DB7" i="77" s="1"/>
  <c r="CR7" i="77"/>
  <c r="CU7" i="77" s="1"/>
  <c r="CN7" i="77"/>
  <c r="CK7" i="77"/>
  <c r="CO7" i="77" s="1"/>
  <c r="CH7" i="77"/>
  <c r="CE7" i="77"/>
  <c r="BX7" i="77"/>
  <c r="CA7" i="77" s="1"/>
  <c r="BR7" i="77"/>
  <c r="BU7" i="77" s="1"/>
  <c r="BN7" i="77"/>
  <c r="BK7" i="77"/>
  <c r="BH7" i="77"/>
  <c r="BE7" i="77"/>
  <c r="BO7" i="77" s="1"/>
  <c r="AX7" i="77"/>
  <c r="BB7" i="77" s="1"/>
  <c r="AR7" i="77"/>
  <c r="AU7" i="77" s="1"/>
  <c r="AN7" i="77"/>
  <c r="AK7" i="77"/>
  <c r="AO7" i="77" s="1"/>
  <c r="AH7" i="77"/>
  <c r="AE7" i="77"/>
  <c r="X7" i="77"/>
  <c r="AA7" i="77" s="1"/>
  <c r="R7" i="77"/>
  <c r="U7" i="77" s="1"/>
  <c r="HN6" i="77"/>
  <c r="HK6" i="77"/>
  <c r="HE6" i="77"/>
  <c r="HO6" i="77" s="1"/>
  <c r="GX6" i="77"/>
  <c r="HB6" i="77" s="1"/>
  <c r="GR6" i="77"/>
  <c r="GU6" i="77" s="1"/>
  <c r="GN6" i="77"/>
  <c r="GK6" i="77"/>
  <c r="GE6" i="77"/>
  <c r="GH6" i="77" s="1"/>
  <c r="FX6" i="77"/>
  <c r="GA6" i="77" s="1"/>
  <c r="FR6" i="77"/>
  <c r="FU6" i="77" s="1"/>
  <c r="FK6" i="77"/>
  <c r="FN6" i="77" s="1"/>
  <c r="FE6" i="77"/>
  <c r="FH6" i="77" s="1"/>
  <c r="EX6" i="77"/>
  <c r="FA6" i="77" s="1"/>
  <c r="ER6" i="77"/>
  <c r="EU6" i="77" s="1"/>
  <c r="EN6" i="77"/>
  <c r="EK6" i="77"/>
  <c r="EH6" i="77"/>
  <c r="EE6" i="77"/>
  <c r="EO6" i="77" s="1"/>
  <c r="DX6" i="77"/>
  <c r="DR6" i="77"/>
  <c r="DU6" i="77" s="1"/>
  <c r="DN6" i="77"/>
  <c r="DK6" i="77"/>
  <c r="DO6" i="77" s="1"/>
  <c r="DH6" i="77"/>
  <c r="DE6" i="77"/>
  <c r="CX6" i="77"/>
  <c r="DA6" i="77" s="1"/>
  <c r="CR6" i="77"/>
  <c r="CU6" i="77" s="1"/>
  <c r="CN6" i="77"/>
  <c r="CK6" i="77"/>
  <c r="CH6" i="77"/>
  <c r="CE6" i="77"/>
  <c r="CO6" i="77" s="1"/>
  <c r="BX6" i="77"/>
  <c r="CB6" i="77" s="1"/>
  <c r="BR6" i="77"/>
  <c r="BU6" i="77" s="1"/>
  <c r="BN6" i="77"/>
  <c r="BK6" i="77"/>
  <c r="BO6" i="77" s="1"/>
  <c r="BH6" i="77"/>
  <c r="BE6" i="77"/>
  <c r="AX6" i="77"/>
  <c r="BA6" i="77" s="1"/>
  <c r="AR6" i="77"/>
  <c r="AU6" i="77" s="1"/>
  <c r="AN6" i="77"/>
  <c r="AK6" i="77"/>
  <c r="AE6" i="77"/>
  <c r="AO6" i="77" s="1"/>
  <c r="AA6" i="77"/>
  <c r="X6" i="77"/>
  <c r="R6" i="77"/>
  <c r="U6" i="77" s="1"/>
  <c r="HN5" i="77"/>
  <c r="HK5" i="77"/>
  <c r="HE5" i="77"/>
  <c r="HO5" i="77" s="1"/>
  <c r="GX5" i="77"/>
  <c r="GR5" i="77"/>
  <c r="GU5" i="77" s="1"/>
  <c r="GN5" i="77"/>
  <c r="GK5" i="77"/>
  <c r="GO5" i="77" s="1"/>
  <c r="GE5" i="77"/>
  <c r="GH5" i="77" s="1"/>
  <c r="FX5" i="77"/>
  <c r="GA5" i="77" s="1"/>
  <c r="FR5" i="77"/>
  <c r="FU5" i="77" s="1"/>
  <c r="FN5" i="77"/>
  <c r="FK5" i="77"/>
  <c r="FE5" i="77"/>
  <c r="FO5" i="77" s="1"/>
  <c r="EX5" i="77"/>
  <c r="ER5" i="77"/>
  <c r="EU5" i="77" s="1"/>
  <c r="EN5" i="77"/>
  <c r="EK5" i="77"/>
  <c r="EO5" i="77" s="1"/>
  <c r="EH5" i="77"/>
  <c r="EE5" i="77"/>
  <c r="DX5" i="77"/>
  <c r="EA5" i="77" s="1"/>
  <c r="DR5" i="77"/>
  <c r="DU5" i="77" s="1"/>
  <c r="DN5" i="77"/>
  <c r="DK5" i="77"/>
  <c r="DH5" i="77"/>
  <c r="DE5" i="77"/>
  <c r="DO5" i="77" s="1"/>
  <c r="CX5" i="77"/>
  <c r="DB5" i="77" s="1"/>
  <c r="CR5" i="77"/>
  <c r="CU5" i="77" s="1"/>
  <c r="CN5" i="77"/>
  <c r="CK5" i="77"/>
  <c r="CO5" i="77" s="1"/>
  <c r="CH5" i="77"/>
  <c r="CE5" i="77"/>
  <c r="BX5" i="77"/>
  <c r="CA5" i="77" s="1"/>
  <c r="BR5" i="77"/>
  <c r="BU5" i="77" s="1"/>
  <c r="BN5" i="77"/>
  <c r="BK5" i="77"/>
  <c r="BH5" i="77"/>
  <c r="BE5" i="77"/>
  <c r="BO5" i="77" s="1"/>
  <c r="AX5" i="77"/>
  <c r="BB5" i="77" s="1"/>
  <c r="AR5" i="77"/>
  <c r="AU5" i="77" s="1"/>
  <c r="AN5" i="77"/>
  <c r="AK5" i="77"/>
  <c r="AO5" i="77" s="1"/>
  <c r="AH5" i="77"/>
  <c r="AA5" i="77"/>
  <c r="X5" i="77"/>
  <c r="R5" i="77"/>
  <c r="AB5" i="77" s="1"/>
  <c r="GK67" i="1"/>
  <c r="GE67" i="1"/>
  <c r="GH67" i="1" s="1"/>
  <c r="FX67" i="1"/>
  <c r="FR67" i="1"/>
  <c r="FU67" i="1" s="1"/>
  <c r="FK67" i="1"/>
  <c r="FN67" i="1" s="1"/>
  <c r="FE67" i="1"/>
  <c r="EX67" i="1"/>
  <c r="FA67" i="1" s="1"/>
  <c r="ER67" i="1"/>
  <c r="EU67" i="1" s="1"/>
  <c r="EK67" i="1"/>
  <c r="EE67" i="1"/>
  <c r="EH67" i="1" s="1"/>
  <c r="DX67" i="1"/>
  <c r="DR67" i="1"/>
  <c r="DU67" i="1" s="1"/>
  <c r="DK67" i="1"/>
  <c r="DN67" i="1" s="1"/>
  <c r="DE67" i="1"/>
  <c r="CX67" i="1"/>
  <c r="DA67" i="1" s="1"/>
  <c r="CR67" i="1"/>
  <c r="CU67" i="1" s="1"/>
  <c r="CK67" i="1"/>
  <c r="CE67" i="1"/>
  <c r="CH67" i="1" s="1"/>
  <c r="BX67" i="1"/>
  <c r="BR67" i="1"/>
  <c r="BU67" i="1" s="1"/>
  <c r="BK67" i="1"/>
  <c r="BN67" i="1" s="1"/>
  <c r="BE67" i="1"/>
  <c r="AX67" i="1"/>
  <c r="AR67" i="1"/>
  <c r="AU67" i="1" s="1"/>
  <c r="AK67" i="1"/>
  <c r="AE67" i="1"/>
  <c r="AH67" i="1" s="1"/>
  <c r="X67" i="1"/>
  <c r="R67" i="1"/>
  <c r="U67" i="1" s="1"/>
  <c r="GK62" i="1"/>
  <c r="GN62" i="1" s="1"/>
  <c r="GE62" i="1"/>
  <c r="FX62" i="1"/>
  <c r="GA62" i="1" s="1"/>
  <c r="FR62" i="1"/>
  <c r="FK62" i="1"/>
  <c r="FH62" i="1"/>
  <c r="FE62" i="1"/>
  <c r="EX62" i="1"/>
  <c r="ER62" i="1"/>
  <c r="EU62" i="1" s="1"/>
  <c r="EN62" i="1"/>
  <c r="EK62" i="1"/>
  <c r="EE62" i="1"/>
  <c r="EO62" i="1" s="1"/>
  <c r="DX62" i="1"/>
  <c r="EA62" i="1" s="1"/>
  <c r="DR62" i="1"/>
  <c r="DU62" i="1" s="1"/>
  <c r="DK62" i="1"/>
  <c r="DE62" i="1"/>
  <c r="DH62" i="1" s="1"/>
  <c r="CX62" i="1"/>
  <c r="CR62" i="1"/>
  <c r="CU62" i="1" s="1"/>
  <c r="CK62" i="1"/>
  <c r="CN62" i="1" s="1"/>
  <c r="CE62" i="1"/>
  <c r="BX62" i="1"/>
  <c r="CA62" i="1" s="1"/>
  <c r="BR62" i="1"/>
  <c r="BU62" i="1" s="1"/>
  <c r="BK62" i="1"/>
  <c r="BE62" i="1"/>
  <c r="BH62" i="1" s="1"/>
  <c r="AX62" i="1"/>
  <c r="AR62" i="1"/>
  <c r="AU62" i="1" s="1"/>
  <c r="AK62" i="1"/>
  <c r="AN62" i="1" s="1"/>
  <c r="AE62" i="1"/>
  <c r="X62" i="1"/>
  <c r="AA62" i="1" s="1"/>
  <c r="R62" i="1"/>
  <c r="U62" i="1" s="1"/>
  <c r="GK59" i="1"/>
  <c r="GN59" i="1" s="1"/>
  <c r="GE59" i="1"/>
  <c r="GH59" i="1" s="1"/>
  <c r="FX59" i="1"/>
  <c r="GA59" i="1" s="1"/>
  <c r="FR59" i="1"/>
  <c r="FU59" i="1" s="1"/>
  <c r="FK59" i="1"/>
  <c r="FN59" i="1" s="1"/>
  <c r="FE59" i="1"/>
  <c r="EX59" i="1"/>
  <c r="FA59" i="1" s="1"/>
  <c r="ER59" i="1"/>
  <c r="EU59" i="1" s="1"/>
  <c r="EK59" i="1"/>
  <c r="EE59" i="1"/>
  <c r="EH59" i="1" s="1"/>
  <c r="DX59" i="1"/>
  <c r="DR59" i="1"/>
  <c r="DU59" i="1" s="1"/>
  <c r="DK59" i="1"/>
  <c r="DN59" i="1" s="1"/>
  <c r="DE59" i="1"/>
  <c r="CX59" i="1"/>
  <c r="DA59" i="1" s="1"/>
  <c r="CR59" i="1"/>
  <c r="CU59" i="1" s="1"/>
  <c r="CK59" i="1"/>
  <c r="CE59" i="1"/>
  <c r="CH59" i="1" s="1"/>
  <c r="BX59" i="1"/>
  <c r="BR59" i="1"/>
  <c r="BU59" i="1" s="1"/>
  <c r="BK59" i="1"/>
  <c r="BN59" i="1" s="1"/>
  <c r="BE59" i="1"/>
  <c r="AX59" i="1"/>
  <c r="AR59" i="1"/>
  <c r="AU59" i="1" s="1"/>
  <c r="AK59" i="1"/>
  <c r="AE59" i="1"/>
  <c r="AH59" i="1" s="1"/>
  <c r="X59" i="1"/>
  <c r="R59" i="1"/>
  <c r="U59" i="1" s="1"/>
  <c r="GK58" i="1"/>
  <c r="GN58" i="1" s="1"/>
  <c r="GE58" i="1"/>
  <c r="FX58" i="1"/>
  <c r="GA58" i="1" s="1"/>
  <c r="FR58" i="1"/>
  <c r="FU58" i="1" s="1"/>
  <c r="FK58" i="1"/>
  <c r="FE58" i="1"/>
  <c r="FH58" i="1" s="1"/>
  <c r="EX58" i="1"/>
  <c r="ER58" i="1"/>
  <c r="EU58" i="1" s="1"/>
  <c r="EK58" i="1"/>
  <c r="EN58" i="1" s="1"/>
  <c r="EE58" i="1"/>
  <c r="DX58" i="1"/>
  <c r="EA58" i="1" s="1"/>
  <c r="DR58" i="1"/>
  <c r="DU58" i="1" s="1"/>
  <c r="DK58" i="1"/>
  <c r="DE58" i="1"/>
  <c r="DH58" i="1" s="1"/>
  <c r="CX58" i="1"/>
  <c r="CR58" i="1"/>
  <c r="CU58" i="1" s="1"/>
  <c r="CK58" i="1"/>
  <c r="CN58" i="1" s="1"/>
  <c r="CE58" i="1"/>
  <c r="BX58" i="1"/>
  <c r="BR58" i="1"/>
  <c r="BU58" i="1" s="1"/>
  <c r="BK58" i="1"/>
  <c r="BE58" i="1"/>
  <c r="BH58" i="1" s="1"/>
  <c r="AX58" i="1"/>
  <c r="AR58" i="1"/>
  <c r="AU58" i="1" s="1"/>
  <c r="AK58" i="1"/>
  <c r="AN58" i="1" s="1"/>
  <c r="AE58" i="1"/>
  <c r="X58" i="1"/>
  <c r="AA58" i="1" s="1"/>
  <c r="R58" i="1"/>
  <c r="U58" i="1" s="1"/>
  <c r="GK57" i="1"/>
  <c r="GN57" i="1" s="1"/>
  <c r="GE57" i="1"/>
  <c r="GH57" i="1" s="1"/>
  <c r="FX57" i="1"/>
  <c r="GA57" i="1" s="1"/>
  <c r="FR57" i="1"/>
  <c r="FU57" i="1" s="1"/>
  <c r="FK57" i="1"/>
  <c r="FN57" i="1" s="1"/>
  <c r="FE57" i="1"/>
  <c r="EX57" i="1"/>
  <c r="FA57" i="1" s="1"/>
  <c r="ER57" i="1"/>
  <c r="EU57" i="1" s="1"/>
  <c r="EK57" i="1"/>
  <c r="EE57" i="1"/>
  <c r="EH57" i="1" s="1"/>
  <c r="DX57" i="1"/>
  <c r="DR57" i="1"/>
  <c r="DU57" i="1" s="1"/>
  <c r="DK57" i="1"/>
  <c r="DN57" i="1" s="1"/>
  <c r="DE57" i="1"/>
  <c r="CX57" i="1"/>
  <c r="DA57" i="1" s="1"/>
  <c r="CR57" i="1"/>
  <c r="CU57" i="1" s="1"/>
  <c r="CK57" i="1"/>
  <c r="CE57" i="1"/>
  <c r="CH57" i="1" s="1"/>
  <c r="BX57" i="1"/>
  <c r="BR57" i="1"/>
  <c r="BU57" i="1" s="1"/>
  <c r="BK57" i="1"/>
  <c r="BN57" i="1" s="1"/>
  <c r="BE57" i="1"/>
  <c r="AX57" i="1"/>
  <c r="BA57" i="1" s="1"/>
  <c r="AR57" i="1"/>
  <c r="AU57" i="1" s="1"/>
  <c r="AK57" i="1"/>
  <c r="AE57" i="1"/>
  <c r="AH57" i="1" s="1"/>
  <c r="X57" i="1"/>
  <c r="R57" i="1"/>
  <c r="U57" i="1" s="1"/>
  <c r="GK56" i="1"/>
  <c r="GN56" i="1" s="1"/>
  <c r="GE56" i="1"/>
  <c r="GH56" i="1" s="1"/>
  <c r="FX56" i="1"/>
  <c r="GA56" i="1" s="1"/>
  <c r="FR56" i="1"/>
  <c r="GB56" i="1" s="1"/>
  <c r="FK56" i="1"/>
  <c r="FH56" i="1"/>
  <c r="FE56" i="1"/>
  <c r="EX56" i="1"/>
  <c r="ER56" i="1"/>
  <c r="EU56" i="1" s="1"/>
  <c r="EK56" i="1"/>
  <c r="EN56" i="1" s="1"/>
  <c r="EE56" i="1"/>
  <c r="DX56" i="1"/>
  <c r="EA56" i="1" s="1"/>
  <c r="DR56" i="1"/>
  <c r="DU56" i="1" s="1"/>
  <c r="DK56" i="1"/>
  <c r="DE56" i="1"/>
  <c r="DH56" i="1" s="1"/>
  <c r="CX56" i="1"/>
  <c r="DA56" i="1" s="1"/>
  <c r="CR56" i="1"/>
  <c r="CU56" i="1" s="1"/>
  <c r="CK56" i="1"/>
  <c r="CN56" i="1" s="1"/>
  <c r="CE56" i="1"/>
  <c r="CH56" i="1" s="1"/>
  <c r="BX56" i="1"/>
  <c r="BR56" i="1"/>
  <c r="BU56" i="1" s="1"/>
  <c r="BK56" i="1"/>
  <c r="BN56" i="1" s="1"/>
  <c r="BE56" i="1"/>
  <c r="AX56" i="1"/>
  <c r="BA56" i="1" s="1"/>
  <c r="AR56" i="1"/>
  <c r="AU56" i="1" s="1"/>
  <c r="AK56" i="1"/>
  <c r="AE56" i="1"/>
  <c r="AH56" i="1" s="1"/>
  <c r="X56" i="1"/>
  <c r="R56" i="1"/>
  <c r="U56" i="1" s="1"/>
  <c r="GK55" i="1"/>
  <c r="GN55" i="1" s="1"/>
  <c r="GE55" i="1"/>
  <c r="GH55" i="1" s="1"/>
  <c r="FX55" i="1"/>
  <c r="GA55" i="1" s="1"/>
  <c r="FR55" i="1"/>
  <c r="FU55" i="1" s="1"/>
  <c r="FK55" i="1"/>
  <c r="FN55" i="1" s="1"/>
  <c r="FE55" i="1"/>
  <c r="FH55" i="1" s="1"/>
  <c r="EX55" i="1"/>
  <c r="FA55" i="1" s="1"/>
  <c r="ER55" i="1"/>
  <c r="EU55" i="1" s="1"/>
  <c r="EK55" i="1"/>
  <c r="EN55" i="1" s="1"/>
  <c r="EE55" i="1"/>
  <c r="DX55" i="1"/>
  <c r="EA55" i="1" s="1"/>
  <c r="DR55" i="1"/>
  <c r="DK55" i="1"/>
  <c r="DN55" i="1" s="1"/>
  <c r="DE55" i="1"/>
  <c r="DH55" i="1" s="1"/>
  <c r="CX55" i="1"/>
  <c r="DA55" i="1" s="1"/>
  <c r="CR55" i="1"/>
  <c r="CU55" i="1" s="1"/>
  <c r="CK55" i="1"/>
  <c r="CN55" i="1" s="1"/>
  <c r="CE55" i="1"/>
  <c r="CH55" i="1" s="1"/>
  <c r="BX55" i="1"/>
  <c r="CA55" i="1" s="1"/>
  <c r="BR55" i="1"/>
  <c r="BU55" i="1" s="1"/>
  <c r="BK55" i="1"/>
  <c r="BN55" i="1" s="1"/>
  <c r="BE55" i="1"/>
  <c r="BH55" i="1" s="1"/>
  <c r="AX55" i="1"/>
  <c r="BA55" i="1" s="1"/>
  <c r="AR55" i="1"/>
  <c r="AU55" i="1" s="1"/>
  <c r="AK55" i="1"/>
  <c r="AN55" i="1" s="1"/>
  <c r="AE55" i="1"/>
  <c r="AH55" i="1" s="1"/>
  <c r="X55" i="1"/>
  <c r="R55" i="1"/>
  <c r="U55" i="1" s="1"/>
  <c r="GK54" i="1"/>
  <c r="GE54" i="1"/>
  <c r="GH54" i="1" s="1"/>
  <c r="FX54" i="1"/>
  <c r="GA54" i="1" s="1"/>
  <c r="FR54" i="1"/>
  <c r="FU54" i="1" s="1"/>
  <c r="FK54" i="1"/>
  <c r="FN54" i="1" s="1"/>
  <c r="FE54" i="1"/>
  <c r="FH54" i="1" s="1"/>
  <c r="EX54" i="1"/>
  <c r="FA54" i="1" s="1"/>
  <c r="ER54" i="1"/>
  <c r="EU54" i="1" s="1"/>
  <c r="EK54" i="1"/>
  <c r="EN54" i="1" s="1"/>
  <c r="EE54" i="1"/>
  <c r="DX54" i="1"/>
  <c r="EA54" i="1" s="1"/>
  <c r="DR54" i="1"/>
  <c r="DU54" i="1" s="1"/>
  <c r="DK54" i="1"/>
  <c r="DN54" i="1" s="1"/>
  <c r="DE54" i="1"/>
  <c r="DH54" i="1" s="1"/>
  <c r="CX54" i="1"/>
  <c r="DA54" i="1" s="1"/>
  <c r="CR54" i="1"/>
  <c r="CU54" i="1" s="1"/>
  <c r="CK54" i="1"/>
  <c r="CN54" i="1" s="1"/>
  <c r="CE54" i="1"/>
  <c r="BX54" i="1"/>
  <c r="CA54" i="1" s="1"/>
  <c r="BR54" i="1"/>
  <c r="BU54" i="1" s="1"/>
  <c r="BK54" i="1"/>
  <c r="BE54" i="1"/>
  <c r="BH54" i="1" s="1"/>
  <c r="AX54" i="1"/>
  <c r="BA54" i="1" s="1"/>
  <c r="AR54" i="1"/>
  <c r="AU54" i="1" s="1"/>
  <c r="AK54" i="1"/>
  <c r="AN54" i="1" s="1"/>
  <c r="AE54" i="1"/>
  <c r="X54" i="1"/>
  <c r="AA54" i="1" s="1"/>
  <c r="R54" i="1"/>
  <c r="GK53" i="1"/>
  <c r="GE53" i="1"/>
  <c r="GH53" i="1" s="1"/>
  <c r="FX53" i="1"/>
  <c r="GA53" i="1" s="1"/>
  <c r="FR53" i="1"/>
  <c r="FU53" i="1" s="1"/>
  <c r="FK53" i="1"/>
  <c r="FN53" i="1" s="1"/>
  <c r="FE53" i="1"/>
  <c r="EX53" i="1"/>
  <c r="FA53" i="1" s="1"/>
  <c r="ER53" i="1"/>
  <c r="EU53" i="1" s="1"/>
  <c r="EK53" i="1"/>
  <c r="EE53" i="1"/>
  <c r="EH53" i="1" s="1"/>
  <c r="DX53" i="1"/>
  <c r="DR53" i="1"/>
  <c r="DU53" i="1" s="1"/>
  <c r="DK53" i="1"/>
  <c r="DN53" i="1" s="1"/>
  <c r="DE53" i="1"/>
  <c r="DH53" i="1" s="1"/>
  <c r="CX53" i="1"/>
  <c r="DA53" i="1" s="1"/>
  <c r="CR53" i="1"/>
  <c r="CU53" i="1" s="1"/>
  <c r="CK53" i="1"/>
  <c r="CE53" i="1"/>
  <c r="CH53" i="1" s="1"/>
  <c r="BX53" i="1"/>
  <c r="CA53" i="1" s="1"/>
  <c r="BR53" i="1"/>
  <c r="BU53" i="1" s="1"/>
  <c r="BK53" i="1"/>
  <c r="BN53" i="1" s="1"/>
  <c r="BE53" i="1"/>
  <c r="AX53" i="1"/>
  <c r="BA53" i="1" s="1"/>
  <c r="AR53" i="1"/>
  <c r="AU53" i="1" s="1"/>
  <c r="AK53" i="1"/>
  <c r="AE53" i="1"/>
  <c r="AH53" i="1" s="1"/>
  <c r="X53" i="1"/>
  <c r="AA53" i="1" s="1"/>
  <c r="R53" i="1"/>
  <c r="U53" i="1" s="1"/>
  <c r="GK52" i="1"/>
  <c r="GN52" i="1" s="1"/>
  <c r="GE52" i="1"/>
  <c r="GO52" i="1" s="1"/>
  <c r="FX52" i="1"/>
  <c r="GA52" i="1" s="1"/>
  <c r="FR52" i="1"/>
  <c r="FK52" i="1"/>
  <c r="FE52" i="1"/>
  <c r="FH52" i="1" s="1"/>
  <c r="EX52" i="1"/>
  <c r="ER52" i="1"/>
  <c r="EU52" i="1" s="1"/>
  <c r="EK52" i="1"/>
  <c r="EN52" i="1" s="1"/>
  <c r="EE52" i="1"/>
  <c r="DX52" i="1"/>
  <c r="EA52" i="1" s="1"/>
  <c r="DR52" i="1"/>
  <c r="DU52" i="1" s="1"/>
  <c r="DK52" i="1"/>
  <c r="DE52" i="1"/>
  <c r="DH52" i="1" s="1"/>
  <c r="CX52" i="1"/>
  <c r="CR52" i="1"/>
  <c r="CU52" i="1" s="1"/>
  <c r="CK52" i="1"/>
  <c r="CN52" i="1" s="1"/>
  <c r="CE52" i="1"/>
  <c r="CH52" i="1" s="1"/>
  <c r="BX52" i="1"/>
  <c r="CA52" i="1" s="1"/>
  <c r="BR52" i="1"/>
  <c r="BU52" i="1" s="1"/>
  <c r="BK52" i="1"/>
  <c r="BN52" i="1" s="1"/>
  <c r="BE52" i="1"/>
  <c r="BH52" i="1" s="1"/>
  <c r="AX52" i="1"/>
  <c r="BA52" i="1" s="1"/>
  <c r="AR52" i="1"/>
  <c r="AU52" i="1" s="1"/>
  <c r="AK52" i="1"/>
  <c r="AN52" i="1" s="1"/>
  <c r="AE52" i="1"/>
  <c r="AH52" i="1" s="1"/>
  <c r="X52" i="1"/>
  <c r="AA52" i="1" s="1"/>
  <c r="R52" i="1"/>
  <c r="U52" i="1" s="1"/>
  <c r="GK51" i="1"/>
  <c r="GN51" i="1" s="1"/>
  <c r="GE51" i="1"/>
  <c r="FX51" i="1"/>
  <c r="GA51" i="1" s="1"/>
  <c r="FR51" i="1"/>
  <c r="FU51" i="1" s="1"/>
  <c r="FK51" i="1"/>
  <c r="FO51" i="1" s="1"/>
  <c r="FE51" i="1"/>
  <c r="FH51" i="1" s="1"/>
  <c r="EX51" i="1"/>
  <c r="ER51" i="1"/>
  <c r="EU51" i="1" s="1"/>
  <c r="EK51" i="1"/>
  <c r="EE51" i="1"/>
  <c r="EH51" i="1" s="1"/>
  <c r="DX51" i="1"/>
  <c r="EA51" i="1" s="1"/>
  <c r="DR51" i="1"/>
  <c r="DU51" i="1" s="1"/>
  <c r="DK51" i="1"/>
  <c r="DN51" i="1" s="1"/>
  <c r="DE51" i="1"/>
  <c r="CX51" i="1"/>
  <c r="DA51" i="1" s="1"/>
  <c r="CR51" i="1"/>
  <c r="CU51" i="1" s="1"/>
  <c r="CK51" i="1"/>
  <c r="CE51" i="1"/>
  <c r="CH51" i="1" s="1"/>
  <c r="BX51" i="1"/>
  <c r="CA51" i="1" s="1"/>
  <c r="BR51" i="1"/>
  <c r="BU51" i="1" s="1"/>
  <c r="BK51" i="1"/>
  <c r="BN51" i="1" s="1"/>
  <c r="BE51" i="1"/>
  <c r="BH51" i="1" s="1"/>
  <c r="AX51" i="1"/>
  <c r="AR51" i="1"/>
  <c r="AU51" i="1" s="1"/>
  <c r="AK51" i="1"/>
  <c r="AE51" i="1"/>
  <c r="AH51" i="1" s="1"/>
  <c r="X51" i="1"/>
  <c r="R51" i="1"/>
  <c r="U51" i="1" s="1"/>
  <c r="GK50" i="1"/>
  <c r="GN50" i="1" s="1"/>
  <c r="GE50" i="1"/>
  <c r="FX50" i="1"/>
  <c r="FR50" i="1"/>
  <c r="FU50" i="1" s="1"/>
  <c r="FK50" i="1"/>
  <c r="FN50" i="1" s="1"/>
  <c r="FE50" i="1"/>
  <c r="FH50" i="1" s="1"/>
  <c r="EX50" i="1"/>
  <c r="FA50" i="1" s="1"/>
  <c r="ER50" i="1"/>
  <c r="EU50" i="1" s="1"/>
  <c r="EK50" i="1"/>
  <c r="EN50" i="1" s="1"/>
  <c r="EE50" i="1"/>
  <c r="DX50" i="1"/>
  <c r="DR50" i="1"/>
  <c r="DU50" i="1" s="1"/>
  <c r="DK50" i="1"/>
  <c r="DE50" i="1"/>
  <c r="DH50" i="1" s="1"/>
  <c r="CX50" i="1"/>
  <c r="CR50" i="1"/>
  <c r="CU50" i="1" s="1"/>
  <c r="CK50" i="1"/>
  <c r="CN50" i="1" s="1"/>
  <c r="CE50" i="1"/>
  <c r="CO50" i="1" s="1"/>
  <c r="BX50" i="1"/>
  <c r="BR50" i="1"/>
  <c r="BU50" i="1" s="1"/>
  <c r="BK50" i="1"/>
  <c r="BN50" i="1" s="1"/>
  <c r="BE50" i="1"/>
  <c r="BH50" i="1" s="1"/>
  <c r="AX50" i="1"/>
  <c r="BA50" i="1" s="1"/>
  <c r="AR50" i="1"/>
  <c r="AU50" i="1" s="1"/>
  <c r="AK50" i="1"/>
  <c r="AN50" i="1" s="1"/>
  <c r="AE50" i="1"/>
  <c r="X50" i="1"/>
  <c r="R50" i="1"/>
  <c r="U50" i="1" s="1"/>
  <c r="GK49" i="1"/>
  <c r="GE49" i="1"/>
  <c r="GH49" i="1" s="1"/>
  <c r="FX49" i="1"/>
  <c r="GA49" i="1" s="1"/>
  <c r="FR49" i="1"/>
  <c r="FU49" i="1" s="1"/>
  <c r="FK49" i="1"/>
  <c r="FN49" i="1" s="1"/>
  <c r="FE49" i="1"/>
  <c r="EX49" i="1"/>
  <c r="ER49" i="1"/>
  <c r="EU49" i="1" s="1"/>
  <c r="EK49" i="1"/>
  <c r="EE49" i="1"/>
  <c r="EH49" i="1" s="1"/>
  <c r="DX49" i="1"/>
  <c r="EA49" i="1" s="1"/>
  <c r="DR49" i="1"/>
  <c r="DU49" i="1" s="1"/>
  <c r="DK49" i="1"/>
  <c r="DN49" i="1" s="1"/>
  <c r="DE49" i="1"/>
  <c r="CX49" i="1"/>
  <c r="CR49" i="1"/>
  <c r="CU49" i="1" s="1"/>
  <c r="CK49" i="1"/>
  <c r="CN49" i="1" s="1"/>
  <c r="CE49" i="1"/>
  <c r="CH49" i="1" s="1"/>
  <c r="BX49" i="1"/>
  <c r="BR49" i="1"/>
  <c r="BU49" i="1" s="1"/>
  <c r="BK49" i="1"/>
  <c r="BN49" i="1" s="1"/>
  <c r="BE49" i="1"/>
  <c r="AX49" i="1"/>
  <c r="AR49" i="1"/>
  <c r="AU49" i="1" s="1"/>
  <c r="AK49" i="1"/>
  <c r="AE49" i="1"/>
  <c r="AH49" i="1" s="1"/>
  <c r="X49" i="1"/>
  <c r="AA49" i="1" s="1"/>
  <c r="R49" i="1"/>
  <c r="U49" i="1" s="1"/>
  <c r="GK48" i="1"/>
  <c r="GN48" i="1" s="1"/>
  <c r="GE48" i="1"/>
  <c r="GH48" i="1" s="1"/>
  <c r="FX48" i="1"/>
  <c r="GA48" i="1" s="1"/>
  <c r="FR48" i="1"/>
  <c r="FU48" i="1" s="1"/>
  <c r="FK48" i="1"/>
  <c r="FN48" i="1" s="1"/>
  <c r="FE48" i="1"/>
  <c r="FH48" i="1" s="1"/>
  <c r="EX48" i="1"/>
  <c r="FA48" i="1" s="1"/>
  <c r="ER48" i="1"/>
  <c r="EU48" i="1" s="1"/>
  <c r="EK48" i="1"/>
  <c r="EN48" i="1" s="1"/>
  <c r="EE48" i="1"/>
  <c r="EH48" i="1" s="1"/>
  <c r="DX48" i="1"/>
  <c r="EA48" i="1" s="1"/>
  <c r="DR48" i="1"/>
  <c r="DU48" i="1" s="1"/>
  <c r="DK48" i="1"/>
  <c r="DN48" i="1" s="1"/>
  <c r="DE48" i="1"/>
  <c r="CX48" i="1"/>
  <c r="DA48" i="1" s="1"/>
  <c r="CR48" i="1"/>
  <c r="CK48" i="1"/>
  <c r="CN48" i="1" s="1"/>
  <c r="CE48" i="1"/>
  <c r="CH48" i="1" s="1"/>
  <c r="BX48" i="1"/>
  <c r="BR48" i="1"/>
  <c r="BU48" i="1" s="1"/>
  <c r="BK48" i="1"/>
  <c r="BN48" i="1" s="1"/>
  <c r="BE48" i="1"/>
  <c r="BH48" i="1" s="1"/>
  <c r="AX48" i="1"/>
  <c r="BA48" i="1" s="1"/>
  <c r="AR48" i="1"/>
  <c r="AU48" i="1" s="1"/>
  <c r="AK48" i="1"/>
  <c r="AN48" i="1" s="1"/>
  <c r="AE48" i="1"/>
  <c r="X48" i="1"/>
  <c r="R48" i="1"/>
  <c r="U48" i="1" s="1"/>
  <c r="GK47" i="1"/>
  <c r="GE47" i="1"/>
  <c r="GH47" i="1" s="1"/>
  <c r="FX47" i="1"/>
  <c r="FR47" i="1"/>
  <c r="FU47" i="1" s="1"/>
  <c r="FK47" i="1"/>
  <c r="FN47" i="1" s="1"/>
  <c r="FE47" i="1"/>
  <c r="EX47" i="1"/>
  <c r="ER47" i="1"/>
  <c r="EU47" i="1" s="1"/>
  <c r="EK47" i="1"/>
  <c r="EE47" i="1"/>
  <c r="EH47" i="1" s="1"/>
  <c r="DX47" i="1"/>
  <c r="EA47" i="1" s="1"/>
  <c r="DR47" i="1"/>
  <c r="DU47" i="1" s="1"/>
  <c r="DK47" i="1"/>
  <c r="DN47" i="1" s="1"/>
  <c r="DE47" i="1"/>
  <c r="CX47" i="1"/>
  <c r="CR47" i="1"/>
  <c r="CU47" i="1" s="1"/>
  <c r="CK47" i="1"/>
  <c r="CN47" i="1" s="1"/>
  <c r="CE47" i="1"/>
  <c r="CH47" i="1" s="1"/>
  <c r="BX47" i="1"/>
  <c r="BR47" i="1"/>
  <c r="BU47" i="1" s="1"/>
  <c r="BK47" i="1"/>
  <c r="BN47" i="1" s="1"/>
  <c r="BE47" i="1"/>
  <c r="AX47" i="1"/>
  <c r="AR47" i="1"/>
  <c r="AU47" i="1" s="1"/>
  <c r="AK47" i="1"/>
  <c r="AE47" i="1"/>
  <c r="AH47" i="1" s="1"/>
  <c r="X47" i="1"/>
  <c r="AA47" i="1" s="1"/>
  <c r="R47" i="1"/>
  <c r="U47" i="1" s="1"/>
  <c r="GK46" i="1"/>
  <c r="GN46" i="1" s="1"/>
  <c r="GE46" i="1"/>
  <c r="GH46" i="1" s="1"/>
  <c r="FX46" i="1"/>
  <c r="FR46" i="1"/>
  <c r="FU46" i="1" s="1"/>
  <c r="FK46" i="1"/>
  <c r="FN46" i="1" s="1"/>
  <c r="FE46" i="1"/>
  <c r="FH46" i="1" s="1"/>
  <c r="EX46" i="1"/>
  <c r="ER46" i="1"/>
  <c r="EU46" i="1" s="1"/>
  <c r="EK46" i="1"/>
  <c r="EN46" i="1" s="1"/>
  <c r="EE46" i="1"/>
  <c r="DX46" i="1"/>
  <c r="DR46" i="1"/>
  <c r="DU46" i="1" s="1"/>
  <c r="DK46" i="1"/>
  <c r="DN46" i="1" s="1"/>
  <c r="DE46" i="1"/>
  <c r="DH46" i="1" s="1"/>
  <c r="CX46" i="1"/>
  <c r="DA46" i="1" s="1"/>
  <c r="CR46" i="1"/>
  <c r="CU46" i="1" s="1"/>
  <c r="CK46" i="1"/>
  <c r="CN46" i="1" s="1"/>
  <c r="CE46" i="1"/>
  <c r="BX46" i="1"/>
  <c r="BR46" i="1"/>
  <c r="BU46" i="1" s="1"/>
  <c r="BK46" i="1"/>
  <c r="BE46" i="1"/>
  <c r="BH46" i="1" s="1"/>
  <c r="AX46" i="1"/>
  <c r="AR46" i="1"/>
  <c r="AU46" i="1" s="1"/>
  <c r="AK46" i="1"/>
  <c r="AN46" i="1" s="1"/>
  <c r="AE46" i="1"/>
  <c r="AH46" i="1" s="1"/>
  <c r="X46" i="1"/>
  <c r="R46" i="1"/>
  <c r="U46" i="1" s="1"/>
  <c r="GK45" i="1"/>
  <c r="GN45" i="1" s="1"/>
  <c r="GE45" i="1"/>
  <c r="GH45" i="1" s="1"/>
  <c r="FX45" i="1"/>
  <c r="GA45" i="1" s="1"/>
  <c r="FR45" i="1"/>
  <c r="FU45" i="1" s="1"/>
  <c r="FK45" i="1"/>
  <c r="FN45" i="1" s="1"/>
  <c r="FE45" i="1"/>
  <c r="EX45" i="1"/>
  <c r="ER45" i="1"/>
  <c r="EU45" i="1" s="1"/>
  <c r="EK45" i="1"/>
  <c r="EN45" i="1" s="1"/>
  <c r="EE45" i="1"/>
  <c r="EH45" i="1" s="1"/>
  <c r="DX45" i="1"/>
  <c r="EA45" i="1" s="1"/>
  <c r="DR45" i="1"/>
  <c r="EB45" i="1" s="1"/>
  <c r="DK45" i="1"/>
  <c r="DN45" i="1" s="1"/>
  <c r="DE45" i="1"/>
  <c r="CX45" i="1"/>
  <c r="DA45" i="1" s="1"/>
  <c r="CR45" i="1"/>
  <c r="CU45" i="1" s="1"/>
  <c r="CK45" i="1"/>
  <c r="CN45" i="1" s="1"/>
  <c r="CE45" i="1"/>
  <c r="CH45" i="1" s="1"/>
  <c r="BX45" i="1"/>
  <c r="CA45" i="1" s="1"/>
  <c r="BR45" i="1"/>
  <c r="BU45" i="1" s="1"/>
  <c r="BK45" i="1"/>
  <c r="BE45" i="1"/>
  <c r="BH45" i="1" s="1"/>
  <c r="AX45" i="1"/>
  <c r="AR45" i="1"/>
  <c r="AU45" i="1" s="1"/>
  <c r="AK45" i="1"/>
  <c r="AE45" i="1"/>
  <c r="AH45" i="1" s="1"/>
  <c r="X45" i="1"/>
  <c r="AA45" i="1" s="1"/>
  <c r="R45" i="1"/>
  <c r="U45" i="1" s="1"/>
  <c r="GK44" i="1"/>
  <c r="GE44" i="1"/>
  <c r="GH44" i="1" s="1"/>
  <c r="FX44" i="1"/>
  <c r="GA44" i="1" s="1"/>
  <c r="FR44" i="1"/>
  <c r="FU44" i="1" s="1"/>
  <c r="FK44" i="1"/>
  <c r="FN44" i="1" s="1"/>
  <c r="FE44" i="1"/>
  <c r="FH44" i="1" s="1"/>
  <c r="EX44" i="1"/>
  <c r="FA44" i="1" s="1"/>
  <c r="ER44" i="1"/>
  <c r="EK44" i="1"/>
  <c r="EE44" i="1"/>
  <c r="EH44" i="1" s="1"/>
  <c r="DX44" i="1"/>
  <c r="DR44" i="1"/>
  <c r="DU44" i="1" s="1"/>
  <c r="DK44" i="1"/>
  <c r="DE44" i="1"/>
  <c r="DH44" i="1" s="1"/>
  <c r="CX44" i="1"/>
  <c r="DA44" i="1" s="1"/>
  <c r="CR44" i="1"/>
  <c r="CU44" i="1" s="1"/>
  <c r="CK44" i="1"/>
  <c r="CE44" i="1"/>
  <c r="CH44" i="1" s="1"/>
  <c r="BX44" i="1"/>
  <c r="BR44" i="1"/>
  <c r="BU44" i="1" s="1"/>
  <c r="BK44" i="1"/>
  <c r="BN44" i="1" s="1"/>
  <c r="BE44" i="1"/>
  <c r="BH44" i="1" s="1"/>
  <c r="AX44" i="1"/>
  <c r="BA44" i="1" s="1"/>
  <c r="AR44" i="1"/>
  <c r="AK44" i="1"/>
  <c r="AE44" i="1"/>
  <c r="AH44" i="1" s="1"/>
  <c r="X44" i="1"/>
  <c r="R44" i="1"/>
  <c r="U44" i="1" s="1"/>
  <c r="GN43" i="1"/>
  <c r="GK43" i="1"/>
  <c r="GE43" i="1"/>
  <c r="GH43" i="1" s="1"/>
  <c r="FX43" i="1"/>
  <c r="GA43" i="1" s="1"/>
  <c r="FR43" i="1"/>
  <c r="FU43" i="1" s="1"/>
  <c r="FK43" i="1"/>
  <c r="FE43" i="1"/>
  <c r="FH43" i="1" s="1"/>
  <c r="EX43" i="1"/>
  <c r="FA43" i="1" s="1"/>
  <c r="ER43" i="1"/>
  <c r="EU43" i="1" s="1"/>
  <c r="EK43" i="1"/>
  <c r="EN43" i="1" s="1"/>
  <c r="EE43" i="1"/>
  <c r="DX43" i="1"/>
  <c r="EA43" i="1" s="1"/>
  <c r="DR43" i="1"/>
  <c r="DU43" i="1" s="1"/>
  <c r="DK43" i="1"/>
  <c r="DN43" i="1" s="1"/>
  <c r="DE43" i="1"/>
  <c r="DH43" i="1" s="1"/>
  <c r="CX43" i="1"/>
  <c r="DA43" i="1" s="1"/>
  <c r="CR43" i="1"/>
  <c r="CU43" i="1" s="1"/>
  <c r="CK43" i="1"/>
  <c r="CN43" i="1" s="1"/>
  <c r="CE43" i="1"/>
  <c r="CH43" i="1" s="1"/>
  <c r="BX43" i="1"/>
  <c r="CA43" i="1" s="1"/>
  <c r="BR43" i="1"/>
  <c r="BU43" i="1" s="1"/>
  <c r="BK43" i="1"/>
  <c r="BN43" i="1" s="1"/>
  <c r="BE43" i="1"/>
  <c r="BH43" i="1" s="1"/>
  <c r="AX43" i="1"/>
  <c r="BA43" i="1" s="1"/>
  <c r="AR43" i="1"/>
  <c r="AU43" i="1" s="1"/>
  <c r="AK43" i="1"/>
  <c r="AN43" i="1" s="1"/>
  <c r="AE43" i="1"/>
  <c r="AH43" i="1" s="1"/>
  <c r="X43" i="1"/>
  <c r="AA43" i="1" s="1"/>
  <c r="R43" i="1"/>
  <c r="U43" i="1" s="1"/>
  <c r="GK42" i="1"/>
  <c r="GN42" i="1" s="1"/>
  <c r="GE42" i="1"/>
  <c r="GH42" i="1" s="1"/>
  <c r="FX42" i="1"/>
  <c r="FR42" i="1"/>
  <c r="FU42" i="1" s="1"/>
  <c r="FK42" i="1"/>
  <c r="FN42" i="1" s="1"/>
  <c r="FE42" i="1"/>
  <c r="FH42" i="1" s="1"/>
  <c r="EX42" i="1"/>
  <c r="FA42" i="1" s="1"/>
  <c r="ER42" i="1"/>
  <c r="EK42" i="1"/>
  <c r="EN42" i="1" s="1"/>
  <c r="EE42" i="1"/>
  <c r="EH42" i="1" s="1"/>
  <c r="DX42" i="1"/>
  <c r="EA42" i="1" s="1"/>
  <c r="DR42" i="1"/>
  <c r="DK42" i="1"/>
  <c r="DN42" i="1" s="1"/>
  <c r="DE42" i="1"/>
  <c r="DH42" i="1" s="1"/>
  <c r="CX42" i="1"/>
  <c r="CR42" i="1"/>
  <c r="CU42" i="1" s="1"/>
  <c r="CK42" i="1"/>
  <c r="CN42" i="1" s="1"/>
  <c r="CE42" i="1"/>
  <c r="CH42" i="1" s="1"/>
  <c r="BX42" i="1"/>
  <c r="CA42" i="1" s="1"/>
  <c r="BR42" i="1"/>
  <c r="BU42" i="1" s="1"/>
  <c r="BK42" i="1"/>
  <c r="BN42" i="1" s="1"/>
  <c r="BE42" i="1"/>
  <c r="BH42" i="1" s="1"/>
  <c r="AX42" i="1"/>
  <c r="BA42" i="1" s="1"/>
  <c r="AR42" i="1"/>
  <c r="AU42" i="1" s="1"/>
  <c r="AK42" i="1"/>
  <c r="AN42" i="1" s="1"/>
  <c r="AE42" i="1"/>
  <c r="AH42" i="1" s="1"/>
  <c r="X42" i="1"/>
  <c r="AA42" i="1" s="1"/>
  <c r="R42" i="1"/>
  <c r="U42" i="1" s="1"/>
  <c r="GK41" i="1"/>
  <c r="GE41" i="1"/>
  <c r="GH41" i="1" s="1"/>
  <c r="FX41" i="1"/>
  <c r="GA41" i="1" s="1"/>
  <c r="FR41" i="1"/>
  <c r="FU41" i="1" s="1"/>
  <c r="FK41" i="1"/>
  <c r="FE41" i="1"/>
  <c r="EX41" i="1"/>
  <c r="FA41" i="1" s="1"/>
  <c r="ER41" i="1"/>
  <c r="EU41" i="1" s="1"/>
  <c r="EK41" i="1"/>
  <c r="EN41" i="1" s="1"/>
  <c r="EE41" i="1"/>
  <c r="EH41" i="1" s="1"/>
  <c r="DX41" i="1"/>
  <c r="EA41" i="1" s="1"/>
  <c r="DR41" i="1"/>
  <c r="DU41" i="1" s="1"/>
  <c r="DK41" i="1"/>
  <c r="DN41" i="1" s="1"/>
  <c r="DE41" i="1"/>
  <c r="DH41" i="1" s="1"/>
  <c r="CX41" i="1"/>
  <c r="DA41" i="1" s="1"/>
  <c r="CR41" i="1"/>
  <c r="CU41" i="1" s="1"/>
  <c r="CK41" i="1"/>
  <c r="CN41" i="1" s="1"/>
  <c r="CE41" i="1"/>
  <c r="CH41" i="1" s="1"/>
  <c r="BX41" i="1"/>
  <c r="CA41" i="1" s="1"/>
  <c r="BR41" i="1"/>
  <c r="BU41" i="1" s="1"/>
  <c r="BK41" i="1"/>
  <c r="BN41" i="1" s="1"/>
  <c r="BE41" i="1"/>
  <c r="BH41" i="1" s="1"/>
  <c r="AX41" i="1"/>
  <c r="AR41" i="1"/>
  <c r="AU41" i="1" s="1"/>
  <c r="AK41" i="1"/>
  <c r="AN41" i="1" s="1"/>
  <c r="AE41" i="1"/>
  <c r="AH41" i="1" s="1"/>
  <c r="X41" i="1"/>
  <c r="AA41" i="1" s="1"/>
  <c r="R41" i="1"/>
  <c r="U41" i="1" s="1"/>
  <c r="GK40" i="1"/>
  <c r="GN40" i="1" s="1"/>
  <c r="GE40" i="1"/>
  <c r="GH40" i="1" s="1"/>
  <c r="FX40" i="1"/>
  <c r="GA40" i="1" s="1"/>
  <c r="FR40" i="1"/>
  <c r="FU40" i="1" s="1"/>
  <c r="FK40" i="1"/>
  <c r="FN40" i="1" s="1"/>
  <c r="FE40" i="1"/>
  <c r="EX40" i="1"/>
  <c r="FA40" i="1" s="1"/>
  <c r="ER40" i="1"/>
  <c r="EK40" i="1"/>
  <c r="EN40" i="1" s="1"/>
  <c r="EE40" i="1"/>
  <c r="DX40" i="1"/>
  <c r="EA40" i="1" s="1"/>
  <c r="DR40" i="1"/>
  <c r="DK40" i="1"/>
  <c r="DN40" i="1" s="1"/>
  <c r="DE40" i="1"/>
  <c r="DH40" i="1" s="1"/>
  <c r="CX40" i="1"/>
  <c r="DA40" i="1" s="1"/>
  <c r="CR40" i="1"/>
  <c r="CU40" i="1" s="1"/>
  <c r="CK40" i="1"/>
  <c r="CN40" i="1" s="1"/>
  <c r="CE40" i="1"/>
  <c r="CH40" i="1" s="1"/>
  <c r="BX40" i="1"/>
  <c r="CA40" i="1" s="1"/>
  <c r="BR40" i="1"/>
  <c r="BU40" i="1" s="1"/>
  <c r="BK40" i="1"/>
  <c r="BN40" i="1" s="1"/>
  <c r="BE40" i="1"/>
  <c r="BH40" i="1" s="1"/>
  <c r="AX40" i="1"/>
  <c r="BA40" i="1" s="1"/>
  <c r="AR40" i="1"/>
  <c r="AU40" i="1" s="1"/>
  <c r="AK40" i="1"/>
  <c r="AN40" i="1" s="1"/>
  <c r="AE40" i="1"/>
  <c r="AH40" i="1" s="1"/>
  <c r="X40" i="1"/>
  <c r="AA40" i="1" s="1"/>
  <c r="R40" i="1"/>
  <c r="U40" i="1" s="1"/>
  <c r="GK39" i="1"/>
  <c r="GN39" i="1" s="1"/>
  <c r="GE39" i="1"/>
  <c r="GH39" i="1" s="1"/>
  <c r="FX39" i="1"/>
  <c r="FR39" i="1"/>
  <c r="FU39" i="1" s="1"/>
  <c r="FK39" i="1"/>
  <c r="FN39" i="1" s="1"/>
  <c r="FE39" i="1"/>
  <c r="FH39" i="1" s="1"/>
  <c r="EX39" i="1"/>
  <c r="ER39" i="1"/>
  <c r="EU39" i="1" s="1"/>
  <c r="EK39" i="1"/>
  <c r="EN39" i="1" s="1"/>
  <c r="EE39" i="1"/>
  <c r="EH39" i="1" s="1"/>
  <c r="DX39" i="1"/>
  <c r="EA39" i="1" s="1"/>
  <c r="DR39" i="1"/>
  <c r="DU39" i="1" s="1"/>
  <c r="DK39" i="1"/>
  <c r="DN39" i="1" s="1"/>
  <c r="DE39" i="1"/>
  <c r="DH39" i="1" s="1"/>
  <c r="CX39" i="1"/>
  <c r="CR39" i="1"/>
  <c r="CU39" i="1" s="1"/>
  <c r="CK39" i="1"/>
  <c r="CN39" i="1" s="1"/>
  <c r="CE39" i="1"/>
  <c r="CH39" i="1" s="1"/>
  <c r="BX39" i="1"/>
  <c r="CA39" i="1" s="1"/>
  <c r="BR39" i="1"/>
  <c r="BU39" i="1" s="1"/>
  <c r="BK39" i="1"/>
  <c r="BN39" i="1" s="1"/>
  <c r="BE39" i="1"/>
  <c r="BH39" i="1" s="1"/>
  <c r="AX39" i="1"/>
  <c r="BA39" i="1" s="1"/>
  <c r="AR39" i="1"/>
  <c r="AU39" i="1" s="1"/>
  <c r="AK39" i="1"/>
  <c r="AN39" i="1" s="1"/>
  <c r="AE39" i="1"/>
  <c r="AH39" i="1" s="1"/>
  <c r="X39" i="1"/>
  <c r="AA39" i="1" s="1"/>
  <c r="R39" i="1"/>
  <c r="U39" i="1" s="1"/>
  <c r="GK38" i="1"/>
  <c r="GN38" i="1" s="1"/>
  <c r="GE38" i="1"/>
  <c r="GH38" i="1" s="1"/>
  <c r="FX38" i="1"/>
  <c r="FR38" i="1"/>
  <c r="FU38" i="1" s="1"/>
  <c r="FK38" i="1"/>
  <c r="FN38" i="1" s="1"/>
  <c r="FE38" i="1"/>
  <c r="FH38" i="1" s="1"/>
  <c r="EX38" i="1"/>
  <c r="FA38" i="1" s="1"/>
  <c r="ER38" i="1"/>
  <c r="EU38" i="1" s="1"/>
  <c r="EK38" i="1"/>
  <c r="EN38" i="1" s="1"/>
  <c r="EE38" i="1"/>
  <c r="EO38" i="1" s="1"/>
  <c r="DX38" i="1"/>
  <c r="DR38" i="1"/>
  <c r="DU38" i="1" s="1"/>
  <c r="DK38" i="1"/>
  <c r="DE38" i="1"/>
  <c r="DH38" i="1" s="1"/>
  <c r="CX38" i="1"/>
  <c r="DA38" i="1" s="1"/>
  <c r="CR38" i="1"/>
  <c r="CU38" i="1" s="1"/>
  <c r="CK38" i="1"/>
  <c r="CN38" i="1" s="1"/>
  <c r="CE38" i="1"/>
  <c r="CH38" i="1" s="1"/>
  <c r="BX38" i="1"/>
  <c r="BR38" i="1"/>
  <c r="BU38" i="1" s="1"/>
  <c r="BK38" i="1"/>
  <c r="BE38" i="1"/>
  <c r="BH38" i="1" s="1"/>
  <c r="AX38" i="1"/>
  <c r="BA38" i="1" s="1"/>
  <c r="AR38" i="1"/>
  <c r="AU38" i="1" s="1"/>
  <c r="AK38" i="1"/>
  <c r="AN38" i="1" s="1"/>
  <c r="AE38" i="1"/>
  <c r="X38" i="1"/>
  <c r="R38" i="1"/>
  <c r="U38" i="1" s="1"/>
  <c r="GK37" i="1"/>
  <c r="GN37" i="1" s="1"/>
  <c r="GE37" i="1"/>
  <c r="GH37" i="1" s="1"/>
  <c r="FX37" i="1"/>
  <c r="GA37" i="1" s="1"/>
  <c r="FR37" i="1"/>
  <c r="FU37" i="1" s="1"/>
  <c r="FK37" i="1"/>
  <c r="FN37" i="1" s="1"/>
  <c r="FE37" i="1"/>
  <c r="EX37" i="1"/>
  <c r="FA37" i="1" s="1"/>
  <c r="ER37" i="1"/>
  <c r="EU37" i="1" s="1"/>
  <c r="EK37" i="1"/>
  <c r="EN37" i="1" s="1"/>
  <c r="EE37" i="1"/>
  <c r="DX37" i="1"/>
  <c r="EA37" i="1" s="1"/>
  <c r="DR37" i="1"/>
  <c r="DK37" i="1"/>
  <c r="DN37" i="1" s="1"/>
  <c r="DE37" i="1"/>
  <c r="DH37" i="1" s="1"/>
  <c r="CX37" i="1"/>
  <c r="DA37" i="1" s="1"/>
  <c r="CR37" i="1"/>
  <c r="DB37" i="1" s="1"/>
  <c r="CK37" i="1"/>
  <c r="CE37" i="1"/>
  <c r="CH37" i="1" s="1"/>
  <c r="BX37" i="1"/>
  <c r="BR37" i="1"/>
  <c r="BU37" i="1" s="1"/>
  <c r="BK37" i="1"/>
  <c r="BN37" i="1" s="1"/>
  <c r="BE37" i="1"/>
  <c r="BH37" i="1" s="1"/>
  <c r="AX37" i="1"/>
  <c r="AR37" i="1"/>
  <c r="AU37" i="1" s="1"/>
  <c r="AK37" i="1"/>
  <c r="AN37" i="1" s="1"/>
  <c r="AE37" i="1"/>
  <c r="AH37" i="1" s="1"/>
  <c r="X37" i="1"/>
  <c r="AA37" i="1" s="1"/>
  <c r="R37" i="1"/>
  <c r="GK36" i="1"/>
  <c r="GN36" i="1" s="1"/>
  <c r="GE36" i="1"/>
  <c r="GH36" i="1" s="1"/>
  <c r="FX36" i="1"/>
  <c r="GA36" i="1" s="1"/>
  <c r="FR36" i="1"/>
  <c r="GB36" i="1" s="1"/>
  <c r="FK36" i="1"/>
  <c r="FE36" i="1"/>
  <c r="FH36" i="1" s="1"/>
  <c r="EX36" i="1"/>
  <c r="ER36" i="1"/>
  <c r="EU36" i="1" s="1"/>
  <c r="EK36" i="1"/>
  <c r="EN36" i="1" s="1"/>
  <c r="EE36" i="1"/>
  <c r="EH36" i="1" s="1"/>
  <c r="DX36" i="1"/>
  <c r="EA36" i="1" s="1"/>
  <c r="DR36" i="1"/>
  <c r="DU36" i="1" s="1"/>
  <c r="DK36" i="1"/>
  <c r="DE36" i="1"/>
  <c r="DH36" i="1" s="1"/>
  <c r="CX36" i="1"/>
  <c r="DA36" i="1" s="1"/>
  <c r="CR36" i="1"/>
  <c r="CU36" i="1" s="1"/>
  <c r="CK36" i="1"/>
  <c r="CE36" i="1"/>
  <c r="CH36" i="1" s="1"/>
  <c r="BX36" i="1"/>
  <c r="CA36" i="1" s="1"/>
  <c r="BR36" i="1"/>
  <c r="BU36" i="1" s="1"/>
  <c r="BK36" i="1"/>
  <c r="BE36" i="1"/>
  <c r="BH36" i="1" s="1"/>
  <c r="AX36" i="1"/>
  <c r="BA36" i="1" s="1"/>
  <c r="AR36" i="1"/>
  <c r="AU36" i="1" s="1"/>
  <c r="AK36" i="1"/>
  <c r="AN36" i="1" s="1"/>
  <c r="AE36" i="1"/>
  <c r="AH36" i="1" s="1"/>
  <c r="X36" i="1"/>
  <c r="AA36" i="1" s="1"/>
  <c r="R36" i="1"/>
  <c r="U36" i="1" s="1"/>
  <c r="GK35" i="1"/>
  <c r="GE35" i="1"/>
  <c r="GH35" i="1" s="1"/>
  <c r="FX35" i="1"/>
  <c r="FR35" i="1"/>
  <c r="FU35" i="1" s="1"/>
  <c r="FK35" i="1"/>
  <c r="FN35" i="1" s="1"/>
  <c r="FE35" i="1"/>
  <c r="FH35" i="1" s="1"/>
  <c r="EX35" i="1"/>
  <c r="FA35" i="1" s="1"/>
  <c r="ER35" i="1"/>
  <c r="EU35" i="1" s="1"/>
  <c r="EK35" i="1"/>
  <c r="EN35" i="1" s="1"/>
  <c r="EE35" i="1"/>
  <c r="EH35" i="1" s="1"/>
  <c r="DX35" i="1"/>
  <c r="EA35" i="1" s="1"/>
  <c r="DR35" i="1"/>
  <c r="DK35" i="1"/>
  <c r="DE35" i="1"/>
  <c r="DH35" i="1" s="1"/>
  <c r="CX35" i="1"/>
  <c r="DA35" i="1" s="1"/>
  <c r="CR35" i="1"/>
  <c r="CK35" i="1"/>
  <c r="CE35" i="1"/>
  <c r="CH35" i="1" s="1"/>
  <c r="BX35" i="1"/>
  <c r="CA35" i="1" s="1"/>
  <c r="BR35" i="1"/>
  <c r="BU35" i="1" s="1"/>
  <c r="BK35" i="1"/>
  <c r="BN35" i="1" s="1"/>
  <c r="BE35" i="1"/>
  <c r="BH35" i="1" s="1"/>
  <c r="AX35" i="1"/>
  <c r="BA35" i="1" s="1"/>
  <c r="AR35" i="1"/>
  <c r="AU35" i="1" s="1"/>
  <c r="AK35" i="1"/>
  <c r="AE35" i="1"/>
  <c r="AH35" i="1" s="1"/>
  <c r="X35" i="1"/>
  <c r="AA35" i="1" s="1"/>
  <c r="R35" i="1"/>
  <c r="GK34" i="1"/>
  <c r="GE34" i="1"/>
  <c r="GH34" i="1" s="1"/>
  <c r="FX34" i="1"/>
  <c r="GA34" i="1" s="1"/>
  <c r="FR34" i="1"/>
  <c r="FU34" i="1" s="1"/>
  <c r="FK34" i="1"/>
  <c r="FN34" i="1" s="1"/>
  <c r="FE34" i="1"/>
  <c r="FH34" i="1" s="1"/>
  <c r="EX34" i="1"/>
  <c r="FA34" i="1" s="1"/>
  <c r="ER34" i="1"/>
  <c r="EK34" i="1"/>
  <c r="EN34" i="1" s="1"/>
  <c r="EE34" i="1"/>
  <c r="EH34" i="1" s="1"/>
  <c r="DX34" i="1"/>
  <c r="EA34" i="1" s="1"/>
  <c r="DR34" i="1"/>
  <c r="DU34" i="1" s="1"/>
  <c r="DK34" i="1"/>
  <c r="DE34" i="1"/>
  <c r="DH34" i="1" s="1"/>
  <c r="CX34" i="1"/>
  <c r="DA34" i="1" s="1"/>
  <c r="CR34" i="1"/>
  <c r="CU34" i="1" s="1"/>
  <c r="CK34" i="1"/>
  <c r="CN34" i="1" s="1"/>
  <c r="CE34" i="1"/>
  <c r="CH34" i="1" s="1"/>
  <c r="BX34" i="1"/>
  <c r="CA34" i="1" s="1"/>
  <c r="BR34" i="1"/>
  <c r="BU34" i="1" s="1"/>
  <c r="BK34" i="1"/>
  <c r="BN34" i="1" s="1"/>
  <c r="BE34" i="1"/>
  <c r="BH34" i="1" s="1"/>
  <c r="AX34" i="1"/>
  <c r="AR34" i="1"/>
  <c r="AU34" i="1" s="1"/>
  <c r="AK34" i="1"/>
  <c r="AE34" i="1"/>
  <c r="AH34" i="1" s="1"/>
  <c r="X34" i="1"/>
  <c r="AA34" i="1" s="1"/>
  <c r="R34" i="1"/>
  <c r="GK33" i="1"/>
  <c r="GN33" i="1" s="1"/>
  <c r="GE33" i="1"/>
  <c r="GH33" i="1" s="1"/>
  <c r="FX33" i="1"/>
  <c r="GA33" i="1" s="1"/>
  <c r="FR33" i="1"/>
  <c r="FU33" i="1" s="1"/>
  <c r="FK33" i="1"/>
  <c r="FN33" i="1" s="1"/>
  <c r="FE33" i="1"/>
  <c r="EX33" i="1"/>
  <c r="ER33" i="1"/>
  <c r="EU33" i="1" s="1"/>
  <c r="EK33" i="1"/>
  <c r="EE33" i="1"/>
  <c r="EH33" i="1" s="1"/>
  <c r="DX33" i="1"/>
  <c r="DR33" i="1"/>
  <c r="DU33" i="1" s="1"/>
  <c r="DK33" i="1"/>
  <c r="DN33" i="1" s="1"/>
  <c r="DE33" i="1"/>
  <c r="DH33" i="1" s="1"/>
  <c r="CX33" i="1"/>
  <c r="CR33" i="1"/>
  <c r="CU33" i="1" s="1"/>
  <c r="CK33" i="1"/>
  <c r="CE33" i="1"/>
  <c r="CH33" i="1" s="1"/>
  <c r="BX33" i="1"/>
  <c r="CA33" i="1" s="1"/>
  <c r="BR33" i="1"/>
  <c r="BU33" i="1" s="1"/>
  <c r="BK33" i="1"/>
  <c r="BN33" i="1" s="1"/>
  <c r="BE33" i="1"/>
  <c r="BH33" i="1" s="1"/>
  <c r="AX33" i="1"/>
  <c r="AR33" i="1"/>
  <c r="AU33" i="1" s="1"/>
  <c r="AK33" i="1"/>
  <c r="AN33" i="1" s="1"/>
  <c r="AE33" i="1"/>
  <c r="AH33" i="1" s="1"/>
  <c r="X33" i="1"/>
  <c r="AA33" i="1" s="1"/>
  <c r="R33" i="1"/>
  <c r="GK32" i="1"/>
  <c r="GN32" i="1" s="1"/>
  <c r="GE32" i="1"/>
  <c r="GH32" i="1" s="1"/>
  <c r="FX32" i="1"/>
  <c r="GA32" i="1" s="1"/>
  <c r="FR32" i="1"/>
  <c r="FU32" i="1" s="1"/>
  <c r="FK32" i="1"/>
  <c r="FN32" i="1" s="1"/>
  <c r="FE32" i="1"/>
  <c r="FH32" i="1" s="1"/>
  <c r="EX32" i="1"/>
  <c r="FA32" i="1" s="1"/>
  <c r="ER32" i="1"/>
  <c r="EU32" i="1" s="1"/>
  <c r="EK32" i="1"/>
  <c r="EE32" i="1"/>
  <c r="EH32" i="1" s="1"/>
  <c r="DX32" i="1"/>
  <c r="EA32" i="1" s="1"/>
  <c r="DR32" i="1"/>
  <c r="DU32" i="1" s="1"/>
  <c r="DN32" i="1"/>
  <c r="DK32" i="1"/>
  <c r="DE32" i="1"/>
  <c r="DH32" i="1" s="1"/>
  <c r="CX32" i="1"/>
  <c r="CR32" i="1"/>
  <c r="CU32" i="1" s="1"/>
  <c r="CK32" i="1"/>
  <c r="CN32" i="1" s="1"/>
  <c r="CE32" i="1"/>
  <c r="CH32" i="1" s="1"/>
  <c r="BX32" i="1"/>
  <c r="CA32" i="1" s="1"/>
  <c r="BR32" i="1"/>
  <c r="BU32" i="1" s="1"/>
  <c r="BK32" i="1"/>
  <c r="BN32" i="1" s="1"/>
  <c r="BE32" i="1"/>
  <c r="BH32" i="1" s="1"/>
  <c r="AX32" i="1"/>
  <c r="BA32" i="1" s="1"/>
  <c r="AR32" i="1"/>
  <c r="AU32" i="1" s="1"/>
  <c r="AN32" i="1"/>
  <c r="AK32" i="1"/>
  <c r="AE32" i="1"/>
  <c r="AH32" i="1" s="1"/>
  <c r="X32" i="1"/>
  <c r="AA32" i="1" s="1"/>
  <c r="R32" i="1"/>
  <c r="U32" i="1" s="1"/>
  <c r="GK31" i="1"/>
  <c r="GN31" i="1" s="1"/>
  <c r="GE31" i="1"/>
  <c r="GH31" i="1" s="1"/>
  <c r="FX31" i="1"/>
  <c r="FU31" i="1"/>
  <c r="FR31" i="1"/>
  <c r="FK31" i="1"/>
  <c r="FN31" i="1" s="1"/>
  <c r="FE31" i="1"/>
  <c r="FH31" i="1" s="1"/>
  <c r="EX31" i="1"/>
  <c r="ER31" i="1"/>
  <c r="EU31" i="1" s="1"/>
  <c r="EK31" i="1"/>
  <c r="EE31" i="1"/>
  <c r="EH31" i="1" s="1"/>
  <c r="DX31" i="1"/>
  <c r="DR31" i="1"/>
  <c r="DU31" i="1" s="1"/>
  <c r="DK31" i="1"/>
  <c r="DN31" i="1" s="1"/>
  <c r="DE31" i="1"/>
  <c r="DH31" i="1" s="1"/>
  <c r="CX31" i="1"/>
  <c r="DA31" i="1" s="1"/>
  <c r="CR31" i="1"/>
  <c r="CU31" i="1" s="1"/>
  <c r="CK31" i="1"/>
  <c r="CN31" i="1" s="1"/>
  <c r="CE31" i="1"/>
  <c r="CH31" i="1" s="1"/>
  <c r="BX31" i="1"/>
  <c r="CA31" i="1" s="1"/>
  <c r="BR31" i="1"/>
  <c r="BU31" i="1" s="1"/>
  <c r="BK31" i="1"/>
  <c r="BE31" i="1"/>
  <c r="BH31" i="1" s="1"/>
  <c r="AX31" i="1"/>
  <c r="BA31" i="1" s="1"/>
  <c r="AR31" i="1"/>
  <c r="AU31" i="1" s="1"/>
  <c r="AK31" i="1"/>
  <c r="AN31" i="1" s="1"/>
  <c r="AE31" i="1"/>
  <c r="X31" i="1"/>
  <c r="AA31" i="1" s="1"/>
  <c r="R31" i="1"/>
  <c r="GK30" i="1"/>
  <c r="GN30" i="1" s="1"/>
  <c r="GE30" i="1"/>
  <c r="GH30" i="1" s="1"/>
  <c r="FX30" i="1"/>
  <c r="GA30" i="1" s="1"/>
  <c r="FR30" i="1"/>
  <c r="FU30" i="1" s="1"/>
  <c r="FK30" i="1"/>
  <c r="FE30" i="1"/>
  <c r="FH30" i="1" s="1"/>
  <c r="EX30" i="1"/>
  <c r="FA30" i="1" s="1"/>
  <c r="ER30" i="1"/>
  <c r="EU30" i="1" s="1"/>
  <c r="EK30" i="1"/>
  <c r="EE30" i="1"/>
  <c r="EH30" i="1" s="1"/>
  <c r="DX30" i="1"/>
  <c r="EA30" i="1" s="1"/>
  <c r="DR30" i="1"/>
  <c r="DK30" i="1"/>
  <c r="DN30" i="1" s="1"/>
  <c r="DE30" i="1"/>
  <c r="CX30" i="1"/>
  <c r="DA30" i="1" s="1"/>
  <c r="CR30" i="1"/>
  <c r="CU30" i="1" s="1"/>
  <c r="CK30" i="1"/>
  <c r="CN30" i="1" s="1"/>
  <c r="CE30" i="1"/>
  <c r="CH30" i="1" s="1"/>
  <c r="BX30" i="1"/>
  <c r="BR30" i="1"/>
  <c r="BU30" i="1" s="1"/>
  <c r="BK30" i="1"/>
  <c r="BE30" i="1"/>
  <c r="BH30" i="1" s="1"/>
  <c r="AX30" i="1"/>
  <c r="BA30" i="1" s="1"/>
  <c r="AR30" i="1"/>
  <c r="AU30" i="1" s="1"/>
  <c r="AK30" i="1"/>
  <c r="AN30" i="1" s="1"/>
  <c r="AE30" i="1"/>
  <c r="AH30" i="1" s="1"/>
  <c r="X30" i="1"/>
  <c r="AA30" i="1" s="1"/>
  <c r="R30" i="1"/>
  <c r="U30" i="1" s="1"/>
  <c r="GK29" i="1"/>
  <c r="GN29" i="1" s="1"/>
  <c r="GE29" i="1"/>
  <c r="GH29" i="1" s="1"/>
  <c r="FX29" i="1"/>
  <c r="FR29" i="1"/>
  <c r="FU29" i="1" s="1"/>
  <c r="FK29" i="1"/>
  <c r="FN29" i="1" s="1"/>
  <c r="FE29" i="1"/>
  <c r="FH29" i="1" s="1"/>
  <c r="EX29" i="1"/>
  <c r="ER29" i="1"/>
  <c r="EU29" i="1" s="1"/>
  <c r="EK29" i="1"/>
  <c r="EE29" i="1"/>
  <c r="EH29" i="1" s="1"/>
  <c r="DX29" i="1"/>
  <c r="EA29" i="1" s="1"/>
  <c r="DR29" i="1"/>
  <c r="DU29" i="1" s="1"/>
  <c r="DK29" i="1"/>
  <c r="DN29" i="1" s="1"/>
  <c r="DE29" i="1"/>
  <c r="DH29" i="1" s="1"/>
  <c r="CX29" i="1"/>
  <c r="DA29" i="1" s="1"/>
  <c r="CR29" i="1"/>
  <c r="CK29" i="1"/>
  <c r="CE29" i="1"/>
  <c r="CH29" i="1" s="1"/>
  <c r="BX29" i="1"/>
  <c r="CA29" i="1" s="1"/>
  <c r="BR29" i="1"/>
  <c r="BU29" i="1" s="1"/>
  <c r="BK29" i="1"/>
  <c r="BN29" i="1" s="1"/>
  <c r="BE29" i="1"/>
  <c r="BH29" i="1" s="1"/>
  <c r="AX29" i="1"/>
  <c r="AR29" i="1"/>
  <c r="AU29" i="1" s="1"/>
  <c r="AK29" i="1"/>
  <c r="AE29" i="1"/>
  <c r="AH29" i="1" s="1"/>
  <c r="X29" i="1"/>
  <c r="AA29" i="1" s="1"/>
  <c r="R29" i="1"/>
  <c r="U29" i="1" s="1"/>
  <c r="GK28" i="1"/>
  <c r="GN28" i="1" s="1"/>
  <c r="GH28" i="1"/>
  <c r="FX28" i="1"/>
  <c r="FR28" i="1"/>
  <c r="FU28" i="1" s="1"/>
  <c r="FK28" i="1"/>
  <c r="FN28" i="1" s="1"/>
  <c r="FE28" i="1"/>
  <c r="FH28" i="1" s="1"/>
  <c r="EX28" i="1"/>
  <c r="ER28" i="1"/>
  <c r="EU28" i="1" s="1"/>
  <c r="EK28" i="1"/>
  <c r="EE28" i="1"/>
  <c r="EH28" i="1" s="1"/>
  <c r="DX28" i="1"/>
  <c r="DR28" i="1"/>
  <c r="DU28" i="1" s="1"/>
  <c r="DK28" i="1"/>
  <c r="DN28" i="1" s="1"/>
  <c r="DE28" i="1"/>
  <c r="CX28" i="1"/>
  <c r="DA28" i="1" s="1"/>
  <c r="CR28" i="1"/>
  <c r="CK28" i="1"/>
  <c r="CN28" i="1" s="1"/>
  <c r="CE28" i="1"/>
  <c r="CH28" i="1" s="1"/>
  <c r="BX28" i="1"/>
  <c r="CA28" i="1" s="1"/>
  <c r="BR28" i="1"/>
  <c r="BU28" i="1" s="1"/>
  <c r="BK28" i="1"/>
  <c r="BN28" i="1" s="1"/>
  <c r="BE28" i="1"/>
  <c r="BH28" i="1" s="1"/>
  <c r="AX28" i="1"/>
  <c r="BA28" i="1" s="1"/>
  <c r="AR28" i="1"/>
  <c r="AU28" i="1" s="1"/>
  <c r="AK28" i="1"/>
  <c r="AN28" i="1" s="1"/>
  <c r="AE28" i="1"/>
  <c r="AH28" i="1" s="1"/>
  <c r="X28" i="1"/>
  <c r="AA28" i="1" s="1"/>
  <c r="R28" i="1"/>
  <c r="U28" i="1" s="1"/>
  <c r="GK27" i="1"/>
  <c r="GN27" i="1" s="1"/>
  <c r="GE27" i="1"/>
  <c r="GH27" i="1" s="1"/>
  <c r="FX27" i="1"/>
  <c r="FR27" i="1"/>
  <c r="FU27" i="1" s="1"/>
  <c r="FK27" i="1"/>
  <c r="FN27" i="1" s="1"/>
  <c r="FE27" i="1"/>
  <c r="FH27" i="1" s="1"/>
  <c r="EX27" i="1"/>
  <c r="ER27" i="1"/>
  <c r="EU27" i="1" s="1"/>
  <c r="EK27" i="1"/>
  <c r="EE27" i="1"/>
  <c r="EH27" i="1" s="1"/>
  <c r="DX27" i="1"/>
  <c r="EA27" i="1" s="1"/>
  <c r="DR27" i="1"/>
  <c r="DU27" i="1" s="1"/>
  <c r="DK27" i="1"/>
  <c r="DN27" i="1" s="1"/>
  <c r="DE27" i="1"/>
  <c r="DH27" i="1" s="1"/>
  <c r="CX27" i="1"/>
  <c r="DA27" i="1" s="1"/>
  <c r="CR27" i="1"/>
  <c r="CK27" i="1"/>
  <c r="CN27" i="1" s="1"/>
  <c r="CE27" i="1"/>
  <c r="CH27" i="1" s="1"/>
  <c r="BX27" i="1"/>
  <c r="CA27" i="1" s="1"/>
  <c r="BR27" i="1"/>
  <c r="BU27" i="1" s="1"/>
  <c r="BK27" i="1"/>
  <c r="BN27" i="1" s="1"/>
  <c r="BE27" i="1"/>
  <c r="BH27" i="1" s="1"/>
  <c r="AX27" i="1"/>
  <c r="BA27" i="1" s="1"/>
  <c r="AR27" i="1"/>
  <c r="AU27" i="1" s="1"/>
  <c r="AK27" i="1"/>
  <c r="AN27" i="1" s="1"/>
  <c r="AE27" i="1"/>
  <c r="AH27" i="1" s="1"/>
  <c r="X27" i="1"/>
  <c r="AA27" i="1" s="1"/>
  <c r="R27" i="1"/>
  <c r="U27" i="1" s="1"/>
  <c r="GK26" i="1"/>
  <c r="GE26" i="1"/>
  <c r="GH26" i="1" s="1"/>
  <c r="FX26" i="1"/>
  <c r="GA26" i="1" s="1"/>
  <c r="FR26" i="1"/>
  <c r="FU26" i="1" s="1"/>
  <c r="FK26" i="1"/>
  <c r="FN26" i="1" s="1"/>
  <c r="FE26" i="1"/>
  <c r="EX26" i="1"/>
  <c r="FA26" i="1" s="1"/>
  <c r="ER26" i="1"/>
  <c r="EK26" i="1"/>
  <c r="EN26" i="1" s="1"/>
  <c r="EE26" i="1"/>
  <c r="EH26" i="1" s="1"/>
  <c r="DX26" i="1"/>
  <c r="DR26" i="1"/>
  <c r="DU26" i="1" s="1"/>
  <c r="DK26" i="1"/>
  <c r="DN26" i="1" s="1"/>
  <c r="DE26" i="1"/>
  <c r="CX26" i="1"/>
  <c r="DA26" i="1" s="1"/>
  <c r="CR26" i="1"/>
  <c r="CK26" i="1"/>
  <c r="CN26" i="1" s="1"/>
  <c r="CE26" i="1"/>
  <c r="BX26" i="1"/>
  <c r="BR26" i="1"/>
  <c r="BU26" i="1" s="1"/>
  <c r="BK26" i="1"/>
  <c r="BE26" i="1"/>
  <c r="BH26" i="1" s="1"/>
  <c r="AX26" i="1"/>
  <c r="BA26" i="1" s="1"/>
  <c r="AR26" i="1"/>
  <c r="AU26" i="1" s="1"/>
  <c r="AK26" i="1"/>
  <c r="AN26" i="1" s="1"/>
  <c r="AE26" i="1"/>
  <c r="X26" i="1"/>
  <c r="AA26" i="1" s="1"/>
  <c r="R26" i="1"/>
  <c r="U26" i="1" s="1"/>
  <c r="GK25" i="1"/>
  <c r="GO25" i="1" s="1"/>
  <c r="GE25" i="1"/>
  <c r="GH25" i="1" s="1"/>
  <c r="FX25" i="1"/>
  <c r="GA25" i="1" s="1"/>
  <c r="FR25" i="1"/>
  <c r="FU25" i="1" s="1"/>
  <c r="FK25" i="1"/>
  <c r="FN25" i="1" s="1"/>
  <c r="FE25" i="1"/>
  <c r="EX25" i="1"/>
  <c r="FA25" i="1" s="1"/>
  <c r="ER25" i="1"/>
  <c r="EU25" i="1" s="1"/>
  <c r="EK25" i="1"/>
  <c r="EN25" i="1" s="1"/>
  <c r="EE25" i="1"/>
  <c r="EH25" i="1" s="1"/>
  <c r="DX25" i="1"/>
  <c r="DR25" i="1"/>
  <c r="DU25" i="1" s="1"/>
  <c r="DK25" i="1"/>
  <c r="DN25" i="1" s="1"/>
  <c r="DE25" i="1"/>
  <c r="DH25" i="1" s="1"/>
  <c r="CX25" i="1"/>
  <c r="DA25" i="1" s="1"/>
  <c r="CR25" i="1"/>
  <c r="CU25" i="1" s="1"/>
  <c r="CK25" i="1"/>
  <c r="CN25" i="1" s="1"/>
  <c r="CE25" i="1"/>
  <c r="CH25" i="1" s="1"/>
  <c r="BX25" i="1"/>
  <c r="CA25" i="1" s="1"/>
  <c r="BR25" i="1"/>
  <c r="BU25" i="1" s="1"/>
  <c r="BK25" i="1"/>
  <c r="BN25" i="1" s="1"/>
  <c r="BE25" i="1"/>
  <c r="AX25" i="1"/>
  <c r="BA25" i="1" s="1"/>
  <c r="AR25" i="1"/>
  <c r="AU25" i="1" s="1"/>
  <c r="AK25" i="1"/>
  <c r="AN25" i="1" s="1"/>
  <c r="AE25" i="1"/>
  <c r="AH25" i="1" s="1"/>
  <c r="X25" i="1"/>
  <c r="AA25" i="1" s="1"/>
  <c r="R25" i="1"/>
  <c r="U25" i="1" s="1"/>
  <c r="GK24" i="1"/>
  <c r="GN24" i="1" s="1"/>
  <c r="GE24" i="1"/>
  <c r="FX24" i="1"/>
  <c r="GA24" i="1" s="1"/>
  <c r="FR24" i="1"/>
  <c r="FU24" i="1" s="1"/>
  <c r="FN24" i="1"/>
  <c r="FK24" i="1"/>
  <c r="FE24" i="1"/>
  <c r="FH24" i="1" s="1"/>
  <c r="EX24" i="1"/>
  <c r="ER24" i="1"/>
  <c r="EU24" i="1" s="1"/>
  <c r="EK24" i="1"/>
  <c r="EE24" i="1"/>
  <c r="EH24" i="1" s="1"/>
  <c r="DX24" i="1"/>
  <c r="EA24" i="1" s="1"/>
  <c r="DR24" i="1"/>
  <c r="DK24" i="1"/>
  <c r="DN24" i="1" s="1"/>
  <c r="DE24" i="1"/>
  <c r="DH24" i="1" s="1"/>
  <c r="CX24" i="1"/>
  <c r="DA24" i="1" s="1"/>
  <c r="CR24" i="1"/>
  <c r="CU24" i="1" s="1"/>
  <c r="CK24" i="1"/>
  <c r="CE24" i="1"/>
  <c r="CH24" i="1" s="1"/>
  <c r="BX24" i="1"/>
  <c r="CA24" i="1" s="1"/>
  <c r="BR24" i="1"/>
  <c r="BU24" i="1" s="1"/>
  <c r="BK24" i="1"/>
  <c r="BN24" i="1" s="1"/>
  <c r="BE24" i="1"/>
  <c r="BH24" i="1" s="1"/>
  <c r="AX24" i="1"/>
  <c r="BA24" i="1" s="1"/>
  <c r="AR24" i="1"/>
  <c r="AU24" i="1" s="1"/>
  <c r="AK24" i="1"/>
  <c r="AE24" i="1"/>
  <c r="AH24" i="1" s="1"/>
  <c r="X24" i="1"/>
  <c r="R24" i="1"/>
  <c r="U24" i="1" s="1"/>
  <c r="GK23" i="1"/>
  <c r="GE23" i="1"/>
  <c r="GH23" i="1" s="1"/>
  <c r="FX23" i="1"/>
  <c r="GA23" i="1" s="1"/>
  <c r="FR23" i="1"/>
  <c r="FK23" i="1"/>
  <c r="FN23" i="1" s="1"/>
  <c r="FE23" i="1"/>
  <c r="EX23" i="1"/>
  <c r="FA23" i="1" s="1"/>
  <c r="ER23" i="1"/>
  <c r="EK23" i="1"/>
  <c r="EN23" i="1" s="1"/>
  <c r="EE23" i="1"/>
  <c r="DX23" i="1"/>
  <c r="EA23" i="1" s="1"/>
  <c r="DR23" i="1"/>
  <c r="DU23" i="1" s="1"/>
  <c r="DK23" i="1"/>
  <c r="DN23" i="1" s="1"/>
  <c r="DE23" i="1"/>
  <c r="DH23" i="1" s="1"/>
  <c r="CX23" i="1"/>
  <c r="DA23" i="1" s="1"/>
  <c r="CR23" i="1"/>
  <c r="CU23" i="1" s="1"/>
  <c r="CK23" i="1"/>
  <c r="CE23" i="1"/>
  <c r="CH23" i="1" s="1"/>
  <c r="BX23" i="1"/>
  <c r="BR23" i="1"/>
  <c r="BU23" i="1" s="1"/>
  <c r="BK23" i="1"/>
  <c r="BN23" i="1" s="1"/>
  <c r="BE23" i="1"/>
  <c r="AX23" i="1"/>
  <c r="BA23" i="1" s="1"/>
  <c r="AR23" i="1"/>
  <c r="AU23" i="1" s="1"/>
  <c r="AK23" i="1"/>
  <c r="AN23" i="1" s="1"/>
  <c r="AE23" i="1"/>
  <c r="AH23" i="1" s="1"/>
  <c r="X23" i="1"/>
  <c r="AA23" i="1" s="1"/>
  <c r="R23" i="1"/>
  <c r="U23" i="1" s="1"/>
  <c r="GK22" i="1"/>
  <c r="GE22" i="1"/>
  <c r="GH22" i="1" s="1"/>
  <c r="FX22" i="1"/>
  <c r="FR22" i="1"/>
  <c r="FU22" i="1" s="1"/>
  <c r="FK22" i="1"/>
  <c r="FN22" i="1" s="1"/>
  <c r="FE22" i="1"/>
  <c r="EX22" i="1"/>
  <c r="FA22" i="1" s="1"/>
  <c r="ER22" i="1"/>
  <c r="EU22" i="1" s="1"/>
  <c r="EK22" i="1"/>
  <c r="EE22" i="1"/>
  <c r="EH22" i="1" s="1"/>
  <c r="DX22" i="1"/>
  <c r="DR22" i="1"/>
  <c r="DU22" i="1" s="1"/>
  <c r="DK22" i="1"/>
  <c r="DN22" i="1" s="1"/>
  <c r="DE22" i="1"/>
  <c r="DH22" i="1" s="1"/>
  <c r="CX22" i="1"/>
  <c r="DA22" i="1" s="1"/>
  <c r="CR22" i="1"/>
  <c r="CK22" i="1"/>
  <c r="CE22" i="1"/>
  <c r="CH22" i="1" s="1"/>
  <c r="BX22" i="1"/>
  <c r="BR22" i="1"/>
  <c r="BU22" i="1" s="1"/>
  <c r="BK22" i="1"/>
  <c r="BN22" i="1" s="1"/>
  <c r="BE22" i="1"/>
  <c r="BH22" i="1" s="1"/>
  <c r="AX22" i="1"/>
  <c r="BA22" i="1" s="1"/>
  <c r="AR22" i="1"/>
  <c r="AK22" i="1"/>
  <c r="AN22" i="1" s="1"/>
  <c r="AE22" i="1"/>
  <c r="X22" i="1"/>
  <c r="AA22" i="1" s="1"/>
  <c r="R22" i="1"/>
  <c r="U22" i="1" s="1"/>
  <c r="GK21" i="1"/>
  <c r="GN21" i="1" s="1"/>
  <c r="GE21" i="1"/>
  <c r="GH21" i="1" s="1"/>
  <c r="FX21" i="1"/>
  <c r="GA21" i="1" s="1"/>
  <c r="FR21" i="1"/>
  <c r="FU21" i="1" s="1"/>
  <c r="FK21" i="1"/>
  <c r="FE21" i="1"/>
  <c r="FH21" i="1" s="1"/>
  <c r="EX21" i="1"/>
  <c r="ER21" i="1"/>
  <c r="EU21" i="1" s="1"/>
  <c r="EK21" i="1"/>
  <c r="EN21" i="1" s="1"/>
  <c r="EE21" i="1"/>
  <c r="DX21" i="1"/>
  <c r="EA21" i="1" s="1"/>
  <c r="DR21" i="1"/>
  <c r="DU21" i="1" s="1"/>
  <c r="DK21" i="1"/>
  <c r="DN21" i="1" s="1"/>
  <c r="DE21" i="1"/>
  <c r="CX21" i="1"/>
  <c r="DA21" i="1" s="1"/>
  <c r="CR21" i="1"/>
  <c r="CU21" i="1" s="1"/>
  <c r="CK21" i="1"/>
  <c r="CN21" i="1" s="1"/>
  <c r="CE21" i="1"/>
  <c r="CH21" i="1" s="1"/>
  <c r="BX21" i="1"/>
  <c r="CA21" i="1" s="1"/>
  <c r="BR21" i="1"/>
  <c r="BU21" i="1" s="1"/>
  <c r="BK21" i="1"/>
  <c r="BN21" i="1" s="1"/>
  <c r="BE21" i="1"/>
  <c r="BH21" i="1" s="1"/>
  <c r="AX21" i="1"/>
  <c r="BA21" i="1" s="1"/>
  <c r="AR21" i="1"/>
  <c r="AU21" i="1" s="1"/>
  <c r="AK21" i="1"/>
  <c r="AE21" i="1"/>
  <c r="AH21" i="1" s="1"/>
  <c r="X21" i="1"/>
  <c r="AA21" i="1" s="1"/>
  <c r="R21" i="1"/>
  <c r="GK20" i="1"/>
  <c r="GN20" i="1" s="1"/>
  <c r="GE20" i="1"/>
  <c r="FX20" i="1"/>
  <c r="GA20" i="1" s="1"/>
  <c r="FR20" i="1"/>
  <c r="FU20" i="1" s="1"/>
  <c r="FK20" i="1"/>
  <c r="FN20" i="1" s="1"/>
  <c r="FE20" i="1"/>
  <c r="FH20" i="1" s="1"/>
  <c r="EX20" i="1"/>
  <c r="FA20" i="1" s="1"/>
  <c r="ER20" i="1"/>
  <c r="EK20" i="1"/>
  <c r="EE20" i="1"/>
  <c r="EH20" i="1" s="1"/>
  <c r="DX20" i="1"/>
  <c r="DR20" i="1"/>
  <c r="DU20" i="1" s="1"/>
  <c r="DK20" i="1"/>
  <c r="DN20" i="1" s="1"/>
  <c r="DE20" i="1"/>
  <c r="DH20" i="1" s="1"/>
  <c r="CX20" i="1"/>
  <c r="DA20" i="1" s="1"/>
  <c r="CR20" i="1"/>
  <c r="CK20" i="1"/>
  <c r="CN20" i="1" s="1"/>
  <c r="CE20" i="1"/>
  <c r="CH20" i="1" s="1"/>
  <c r="BX20" i="1"/>
  <c r="BR20" i="1"/>
  <c r="BU20" i="1" s="1"/>
  <c r="BK20" i="1"/>
  <c r="BN20" i="1" s="1"/>
  <c r="BE20" i="1"/>
  <c r="BH20" i="1" s="1"/>
  <c r="AX20" i="1"/>
  <c r="BA20" i="1" s="1"/>
  <c r="AR20" i="1"/>
  <c r="AU20" i="1" s="1"/>
  <c r="AK20" i="1"/>
  <c r="AN20" i="1" s="1"/>
  <c r="AE20" i="1"/>
  <c r="AH20" i="1" s="1"/>
  <c r="X20" i="1"/>
  <c r="AA20" i="1" s="1"/>
  <c r="R20" i="1"/>
  <c r="U20" i="1" s="1"/>
  <c r="GK19" i="1"/>
  <c r="GN19" i="1" s="1"/>
  <c r="GE19" i="1"/>
  <c r="GH19" i="1" s="1"/>
  <c r="FX19" i="1"/>
  <c r="FR19" i="1"/>
  <c r="FU19" i="1" s="1"/>
  <c r="FK19" i="1"/>
  <c r="FE19" i="1"/>
  <c r="FH19" i="1" s="1"/>
  <c r="EX19" i="1"/>
  <c r="FA19" i="1" s="1"/>
  <c r="ER19" i="1"/>
  <c r="EU19" i="1" s="1"/>
  <c r="EK19" i="1"/>
  <c r="EN19" i="1" s="1"/>
  <c r="EE19" i="1"/>
  <c r="EH19" i="1" s="1"/>
  <c r="DX19" i="1"/>
  <c r="EA19" i="1" s="1"/>
  <c r="DR19" i="1"/>
  <c r="DU19" i="1" s="1"/>
  <c r="DK19" i="1"/>
  <c r="DN19" i="1" s="1"/>
  <c r="DE19" i="1"/>
  <c r="DH19" i="1" s="1"/>
  <c r="CX19" i="1"/>
  <c r="DA19" i="1" s="1"/>
  <c r="CR19" i="1"/>
  <c r="CK19" i="1"/>
  <c r="CN19" i="1" s="1"/>
  <c r="CE19" i="1"/>
  <c r="BX19" i="1"/>
  <c r="BR19" i="1"/>
  <c r="BU19" i="1" s="1"/>
  <c r="BK19" i="1"/>
  <c r="BE19" i="1"/>
  <c r="BH19" i="1" s="1"/>
  <c r="AX19" i="1"/>
  <c r="BA19" i="1" s="1"/>
  <c r="AR19" i="1"/>
  <c r="AK19" i="1"/>
  <c r="AE19" i="1"/>
  <c r="AH19" i="1" s="1"/>
  <c r="X19" i="1"/>
  <c r="R19" i="1"/>
  <c r="U19" i="1" s="1"/>
  <c r="GK18" i="1"/>
  <c r="GE18" i="1"/>
  <c r="GH18" i="1" s="1"/>
  <c r="FX18" i="1"/>
  <c r="GA18" i="1" s="1"/>
  <c r="FR18" i="1"/>
  <c r="FU18" i="1" s="1"/>
  <c r="FK18" i="1"/>
  <c r="FN18" i="1" s="1"/>
  <c r="FE18" i="1"/>
  <c r="FH18" i="1" s="1"/>
  <c r="EX18" i="1"/>
  <c r="FA18" i="1" s="1"/>
  <c r="ER18" i="1"/>
  <c r="EK18" i="1"/>
  <c r="EN18" i="1" s="1"/>
  <c r="EE18" i="1"/>
  <c r="EH18" i="1" s="1"/>
  <c r="DX18" i="1"/>
  <c r="EA18" i="1" s="1"/>
  <c r="DR18" i="1"/>
  <c r="DU18" i="1" s="1"/>
  <c r="DK18" i="1"/>
  <c r="DN18" i="1" s="1"/>
  <c r="DE18" i="1"/>
  <c r="DH18" i="1" s="1"/>
  <c r="CX18" i="1"/>
  <c r="DA18" i="1" s="1"/>
  <c r="CR18" i="1"/>
  <c r="CU18" i="1" s="1"/>
  <c r="CN18" i="1"/>
  <c r="CK18" i="1"/>
  <c r="CE18" i="1"/>
  <c r="CH18" i="1" s="1"/>
  <c r="BX18" i="1"/>
  <c r="BR18" i="1"/>
  <c r="BU18" i="1" s="1"/>
  <c r="BK18" i="1"/>
  <c r="BN18" i="1" s="1"/>
  <c r="BE18" i="1"/>
  <c r="BH18" i="1" s="1"/>
  <c r="AX18" i="1"/>
  <c r="BA18" i="1" s="1"/>
  <c r="AR18" i="1"/>
  <c r="AU18" i="1" s="1"/>
  <c r="AK18" i="1"/>
  <c r="AH18" i="1"/>
  <c r="AE18" i="1"/>
  <c r="AA18" i="1"/>
  <c r="X18" i="1"/>
  <c r="R18" i="1"/>
  <c r="U18" i="1" s="1"/>
  <c r="GK17" i="1"/>
  <c r="GN17" i="1" s="1"/>
  <c r="GE17" i="1"/>
  <c r="GH17" i="1" s="1"/>
  <c r="FX17" i="1"/>
  <c r="GA17" i="1" s="1"/>
  <c r="FR17" i="1"/>
  <c r="FK17" i="1"/>
  <c r="FN17" i="1" s="1"/>
  <c r="FE17" i="1"/>
  <c r="FH17" i="1" s="1"/>
  <c r="EX17" i="1"/>
  <c r="ER17" i="1"/>
  <c r="EU17" i="1" s="1"/>
  <c r="EK17" i="1"/>
  <c r="EN17" i="1" s="1"/>
  <c r="EE17" i="1"/>
  <c r="EH17" i="1" s="1"/>
  <c r="DX17" i="1"/>
  <c r="EA17" i="1" s="1"/>
  <c r="DR17" i="1"/>
  <c r="DK17" i="1"/>
  <c r="DN17" i="1" s="1"/>
  <c r="DE17" i="1"/>
  <c r="DH17" i="1" s="1"/>
  <c r="CX17" i="1"/>
  <c r="DA17" i="1" s="1"/>
  <c r="CR17" i="1"/>
  <c r="CK17" i="1"/>
  <c r="CN17" i="1" s="1"/>
  <c r="CE17" i="1"/>
  <c r="CH17" i="1" s="1"/>
  <c r="BX17" i="1"/>
  <c r="CA17" i="1" s="1"/>
  <c r="BR17" i="1"/>
  <c r="BK17" i="1"/>
  <c r="BN17" i="1" s="1"/>
  <c r="BE17" i="1"/>
  <c r="BH17" i="1" s="1"/>
  <c r="AX17" i="1"/>
  <c r="AR17" i="1"/>
  <c r="AU17" i="1" s="1"/>
  <c r="AK17" i="1"/>
  <c r="AN17" i="1" s="1"/>
  <c r="AE17" i="1"/>
  <c r="AH17" i="1" s="1"/>
  <c r="X17" i="1"/>
  <c r="AA17" i="1" s="1"/>
  <c r="R17" i="1"/>
  <c r="GK16" i="1"/>
  <c r="GN16" i="1" s="1"/>
  <c r="GE16" i="1"/>
  <c r="GH16" i="1" s="1"/>
  <c r="FX16" i="1"/>
  <c r="FR16" i="1"/>
  <c r="FU16" i="1" s="1"/>
  <c r="FK16" i="1"/>
  <c r="FN16" i="1" s="1"/>
  <c r="FE16" i="1"/>
  <c r="FH16" i="1" s="1"/>
  <c r="EX16" i="1"/>
  <c r="FA16" i="1" s="1"/>
  <c r="ER16" i="1"/>
  <c r="EK16" i="1"/>
  <c r="EN16" i="1" s="1"/>
  <c r="EE16" i="1"/>
  <c r="EH16" i="1" s="1"/>
  <c r="DX16" i="1"/>
  <c r="DR16" i="1"/>
  <c r="DU16" i="1" s="1"/>
  <c r="DK16" i="1"/>
  <c r="DN16" i="1" s="1"/>
  <c r="DE16" i="1"/>
  <c r="CX16" i="1"/>
  <c r="DA16" i="1" s="1"/>
  <c r="CR16" i="1"/>
  <c r="CU16" i="1" s="1"/>
  <c r="CK16" i="1"/>
  <c r="CN16" i="1" s="1"/>
  <c r="CE16" i="1"/>
  <c r="BX16" i="1"/>
  <c r="BR16" i="1"/>
  <c r="BU16" i="1" s="1"/>
  <c r="BK16" i="1"/>
  <c r="BE16" i="1"/>
  <c r="BH16" i="1" s="1"/>
  <c r="AX16" i="1"/>
  <c r="BA16" i="1" s="1"/>
  <c r="AR16" i="1"/>
  <c r="AK16" i="1"/>
  <c r="AN16" i="1" s="1"/>
  <c r="AE16" i="1"/>
  <c r="X16" i="1"/>
  <c r="R16" i="1"/>
  <c r="U16" i="1" s="1"/>
  <c r="GK15" i="1"/>
  <c r="GE15" i="1"/>
  <c r="GH15" i="1" s="1"/>
  <c r="FX15" i="1"/>
  <c r="GA15" i="1" s="1"/>
  <c r="FR15" i="1"/>
  <c r="FK15" i="1"/>
  <c r="FN15" i="1" s="1"/>
  <c r="FE15" i="1"/>
  <c r="EX15" i="1"/>
  <c r="ER15" i="1"/>
  <c r="EU15" i="1" s="1"/>
  <c r="EK15" i="1"/>
  <c r="EE15" i="1"/>
  <c r="EH15" i="1" s="1"/>
  <c r="DX15" i="1"/>
  <c r="EA15" i="1" s="1"/>
  <c r="DR15" i="1"/>
  <c r="DK15" i="1"/>
  <c r="DN15" i="1" s="1"/>
  <c r="DE15" i="1"/>
  <c r="CX15" i="1"/>
  <c r="CR15" i="1"/>
  <c r="CU15" i="1" s="1"/>
  <c r="CK15" i="1"/>
  <c r="CE15" i="1"/>
  <c r="CH15" i="1" s="1"/>
  <c r="BX15" i="1"/>
  <c r="CA15" i="1" s="1"/>
  <c r="BR15" i="1"/>
  <c r="BK15" i="1"/>
  <c r="BN15" i="1" s="1"/>
  <c r="BE15" i="1"/>
  <c r="AX15" i="1"/>
  <c r="AR15" i="1"/>
  <c r="AU15" i="1" s="1"/>
  <c r="AK15" i="1"/>
  <c r="AE15" i="1"/>
  <c r="AH15" i="1" s="1"/>
  <c r="X15" i="1"/>
  <c r="AA15" i="1" s="1"/>
  <c r="R15" i="1"/>
  <c r="GK14" i="1"/>
  <c r="GN14" i="1" s="1"/>
  <c r="GE14" i="1"/>
  <c r="GH14" i="1" s="1"/>
  <c r="FX14" i="1"/>
  <c r="GA14" i="1" s="1"/>
  <c r="FR14" i="1"/>
  <c r="FK14" i="1"/>
  <c r="FN14" i="1" s="1"/>
  <c r="FE14" i="1"/>
  <c r="EX14" i="1"/>
  <c r="FA14" i="1" s="1"/>
  <c r="ER14" i="1"/>
  <c r="EK14" i="1"/>
  <c r="EN14" i="1" s="1"/>
  <c r="EE14" i="1"/>
  <c r="DX14" i="1"/>
  <c r="DR14" i="1"/>
  <c r="DU14" i="1" s="1"/>
  <c r="DK14" i="1"/>
  <c r="DE14" i="1"/>
  <c r="DH14" i="1" s="1"/>
  <c r="CX14" i="1"/>
  <c r="DA14" i="1" s="1"/>
  <c r="CR14" i="1"/>
  <c r="CK14" i="1"/>
  <c r="CN14" i="1" s="1"/>
  <c r="CE14" i="1"/>
  <c r="BX14" i="1"/>
  <c r="BR14" i="1"/>
  <c r="BU14" i="1" s="1"/>
  <c r="BK14" i="1"/>
  <c r="BE14" i="1"/>
  <c r="BH14" i="1" s="1"/>
  <c r="AX14" i="1"/>
  <c r="BA14" i="1" s="1"/>
  <c r="AR14" i="1"/>
  <c r="AK14" i="1"/>
  <c r="AN14" i="1" s="1"/>
  <c r="AE14" i="1"/>
  <c r="X14" i="1"/>
  <c r="AA14" i="1" s="1"/>
  <c r="R14" i="1"/>
  <c r="GK13" i="1"/>
  <c r="GN13" i="1" s="1"/>
  <c r="GE13" i="1"/>
  <c r="FX13" i="1"/>
  <c r="GB13" i="1" s="1"/>
  <c r="FR13" i="1"/>
  <c r="FU13" i="1" s="1"/>
  <c r="FK13" i="1"/>
  <c r="FE13" i="1"/>
  <c r="FH13" i="1" s="1"/>
  <c r="EX13" i="1"/>
  <c r="FA13" i="1" s="1"/>
  <c r="ER13" i="1"/>
  <c r="EK13" i="1"/>
  <c r="EN13" i="1" s="1"/>
  <c r="EE13" i="1"/>
  <c r="DX13" i="1"/>
  <c r="DR13" i="1"/>
  <c r="DU13" i="1" s="1"/>
  <c r="DK13" i="1"/>
  <c r="DE13" i="1"/>
  <c r="DH13" i="1" s="1"/>
  <c r="CX13" i="1"/>
  <c r="DA13" i="1" s="1"/>
  <c r="CR13" i="1"/>
  <c r="CU13" i="1" s="1"/>
  <c r="CK13" i="1"/>
  <c r="CN13" i="1" s="1"/>
  <c r="CE13" i="1"/>
  <c r="CH13" i="1" s="1"/>
  <c r="BX13" i="1"/>
  <c r="CA13" i="1" s="1"/>
  <c r="BR13" i="1"/>
  <c r="BU13" i="1" s="1"/>
  <c r="BK13" i="1"/>
  <c r="BN13" i="1" s="1"/>
  <c r="BE13" i="1"/>
  <c r="BH13" i="1" s="1"/>
  <c r="AX13" i="1"/>
  <c r="BA13" i="1" s="1"/>
  <c r="AR13" i="1"/>
  <c r="AU13" i="1" s="1"/>
  <c r="AK13" i="1"/>
  <c r="AN13" i="1" s="1"/>
  <c r="AE13" i="1"/>
  <c r="AH13" i="1" s="1"/>
  <c r="X13" i="1"/>
  <c r="AA13" i="1" s="1"/>
  <c r="R13" i="1"/>
  <c r="U13" i="1" s="1"/>
  <c r="GK12" i="1"/>
  <c r="GN12" i="1" s="1"/>
  <c r="GE12" i="1"/>
  <c r="FX12" i="1"/>
  <c r="FR12" i="1"/>
  <c r="FU12" i="1" s="1"/>
  <c r="FK12" i="1"/>
  <c r="FN12" i="1" s="1"/>
  <c r="FE12" i="1"/>
  <c r="FH12" i="1" s="1"/>
  <c r="EX12" i="1"/>
  <c r="ER12" i="1"/>
  <c r="EU12" i="1" s="1"/>
  <c r="EK12" i="1"/>
  <c r="EE12" i="1"/>
  <c r="EH12" i="1" s="1"/>
  <c r="DX12" i="1"/>
  <c r="EA12" i="1" s="1"/>
  <c r="DR12" i="1"/>
  <c r="DU12" i="1" s="1"/>
  <c r="DK12" i="1"/>
  <c r="DN12" i="1" s="1"/>
  <c r="DE12" i="1"/>
  <c r="DH12" i="1" s="1"/>
  <c r="CX12" i="1"/>
  <c r="DA12" i="1" s="1"/>
  <c r="CR12" i="1"/>
  <c r="CU12" i="1" s="1"/>
  <c r="CK12" i="1"/>
  <c r="CE12" i="1"/>
  <c r="CH12" i="1" s="1"/>
  <c r="BX12" i="1"/>
  <c r="CA12" i="1" s="1"/>
  <c r="BR12" i="1"/>
  <c r="BU12" i="1" s="1"/>
  <c r="BK12" i="1"/>
  <c r="BN12" i="1" s="1"/>
  <c r="BE12" i="1"/>
  <c r="AX12" i="1"/>
  <c r="AR12" i="1"/>
  <c r="AU12" i="1" s="1"/>
  <c r="AK12" i="1"/>
  <c r="AE12" i="1"/>
  <c r="AH12" i="1" s="1"/>
  <c r="X12" i="1"/>
  <c r="AA12" i="1" s="1"/>
  <c r="R12" i="1"/>
  <c r="U12" i="1" s="1"/>
  <c r="GK11" i="1"/>
  <c r="GN11" i="1" s="1"/>
  <c r="GE11" i="1"/>
  <c r="FX11" i="1"/>
  <c r="FR11" i="1"/>
  <c r="FU11" i="1" s="1"/>
  <c r="FK11" i="1"/>
  <c r="FE11" i="1"/>
  <c r="FH11" i="1" s="1"/>
  <c r="EX11" i="1"/>
  <c r="FA11" i="1" s="1"/>
  <c r="ER11" i="1"/>
  <c r="EK11" i="1"/>
  <c r="EN11" i="1" s="1"/>
  <c r="EE11" i="1"/>
  <c r="DX11" i="1"/>
  <c r="DR11" i="1"/>
  <c r="DU11" i="1" s="1"/>
  <c r="DK11" i="1"/>
  <c r="DE11" i="1"/>
  <c r="DH11" i="1" s="1"/>
  <c r="CX11" i="1"/>
  <c r="DA11" i="1" s="1"/>
  <c r="CR11" i="1"/>
  <c r="CU11" i="1" s="1"/>
  <c r="CK11" i="1"/>
  <c r="CN11" i="1" s="1"/>
  <c r="CE11" i="1"/>
  <c r="CH11" i="1" s="1"/>
  <c r="BX11" i="1"/>
  <c r="BR11" i="1"/>
  <c r="BU11" i="1" s="1"/>
  <c r="BK11" i="1"/>
  <c r="BN11" i="1" s="1"/>
  <c r="BE11" i="1"/>
  <c r="BH11" i="1" s="1"/>
  <c r="AX11" i="1"/>
  <c r="BA11" i="1" s="1"/>
  <c r="AR11" i="1"/>
  <c r="AK11" i="1"/>
  <c r="AN11" i="1" s="1"/>
  <c r="AE11" i="1"/>
  <c r="AH11" i="1" s="1"/>
  <c r="X11" i="1"/>
  <c r="R11" i="1"/>
  <c r="U11" i="1" s="1"/>
  <c r="GK10" i="1"/>
  <c r="GN10" i="1" s="1"/>
  <c r="GE10" i="1"/>
  <c r="GH10" i="1" s="1"/>
  <c r="FX10" i="1"/>
  <c r="GA10" i="1" s="1"/>
  <c r="FR10" i="1"/>
  <c r="FU10" i="1" s="1"/>
  <c r="FK10" i="1"/>
  <c r="FN10" i="1" s="1"/>
  <c r="FE10" i="1"/>
  <c r="FH10" i="1" s="1"/>
  <c r="EX10" i="1"/>
  <c r="ER10" i="1"/>
  <c r="EU10" i="1" s="1"/>
  <c r="EK10" i="1"/>
  <c r="EN10" i="1" s="1"/>
  <c r="EE10" i="1"/>
  <c r="EH10" i="1" s="1"/>
  <c r="DX10" i="1"/>
  <c r="EA10" i="1" s="1"/>
  <c r="DR10" i="1"/>
  <c r="DK10" i="1"/>
  <c r="DN10" i="1" s="1"/>
  <c r="DE10" i="1"/>
  <c r="DH10" i="1" s="1"/>
  <c r="CX10" i="1"/>
  <c r="CR10" i="1"/>
  <c r="CU10" i="1" s="1"/>
  <c r="CK10" i="1"/>
  <c r="CN10" i="1" s="1"/>
  <c r="CE10" i="1"/>
  <c r="CH10" i="1" s="1"/>
  <c r="BX10" i="1"/>
  <c r="CA10" i="1" s="1"/>
  <c r="BR10" i="1"/>
  <c r="BU10" i="1" s="1"/>
  <c r="BK10" i="1"/>
  <c r="BN10" i="1" s="1"/>
  <c r="BE10" i="1"/>
  <c r="BH10" i="1" s="1"/>
  <c r="AX10" i="1"/>
  <c r="AR10" i="1"/>
  <c r="AU10" i="1" s="1"/>
  <c r="AK10" i="1"/>
  <c r="AN10" i="1" s="1"/>
  <c r="AE10" i="1"/>
  <c r="AH10" i="1" s="1"/>
  <c r="X10" i="1"/>
  <c r="AA10" i="1" s="1"/>
  <c r="R10" i="1"/>
  <c r="GK9" i="1"/>
  <c r="GN9" i="1" s="1"/>
  <c r="GE9" i="1"/>
  <c r="GH9" i="1" s="1"/>
  <c r="FX9" i="1"/>
  <c r="FR9" i="1"/>
  <c r="FU9" i="1" s="1"/>
  <c r="FK9" i="1"/>
  <c r="FN9" i="1" s="1"/>
  <c r="FE9" i="1"/>
  <c r="EX9" i="1"/>
  <c r="ER9" i="1"/>
  <c r="EU9" i="1" s="1"/>
  <c r="EK9" i="1"/>
  <c r="EN9" i="1" s="1"/>
  <c r="EE9" i="1"/>
  <c r="EH9" i="1" s="1"/>
  <c r="DX9" i="1"/>
  <c r="EA9" i="1" s="1"/>
  <c r="DR9" i="1"/>
  <c r="DK9" i="1"/>
  <c r="DN9" i="1" s="1"/>
  <c r="DE9" i="1"/>
  <c r="CX9" i="1"/>
  <c r="DA9" i="1" s="1"/>
  <c r="CR9" i="1"/>
  <c r="CU9" i="1" s="1"/>
  <c r="CK9" i="1"/>
  <c r="CE9" i="1"/>
  <c r="CH9" i="1" s="1"/>
  <c r="BX9" i="1"/>
  <c r="CA9" i="1" s="1"/>
  <c r="BR9" i="1"/>
  <c r="BK9" i="1"/>
  <c r="BN9" i="1" s="1"/>
  <c r="BE9" i="1"/>
  <c r="BO9" i="1" s="1"/>
  <c r="AX9" i="1"/>
  <c r="AR9" i="1"/>
  <c r="AU9" i="1" s="1"/>
  <c r="AK9" i="1"/>
  <c r="AE9" i="1"/>
  <c r="AH9" i="1" s="1"/>
  <c r="X9" i="1"/>
  <c r="AA9" i="1" s="1"/>
  <c r="R9" i="1"/>
  <c r="U9" i="1" s="1"/>
  <c r="GK8" i="1"/>
  <c r="GN8" i="1" s="1"/>
  <c r="GE8" i="1"/>
  <c r="GH8" i="1" s="1"/>
  <c r="FX8" i="1"/>
  <c r="GA8" i="1" s="1"/>
  <c r="FR8" i="1"/>
  <c r="FK8" i="1"/>
  <c r="FE8" i="1"/>
  <c r="FH8" i="1" s="1"/>
  <c r="EX8" i="1"/>
  <c r="ER8" i="1"/>
  <c r="EU8" i="1" s="1"/>
  <c r="EK8" i="1"/>
  <c r="EN8" i="1" s="1"/>
  <c r="EE8" i="1"/>
  <c r="EH8" i="1" s="1"/>
  <c r="DX8" i="1"/>
  <c r="EA8" i="1" s="1"/>
  <c r="DR8" i="1"/>
  <c r="DK8" i="1"/>
  <c r="DE8" i="1"/>
  <c r="DH8" i="1" s="1"/>
  <c r="CX8" i="1"/>
  <c r="CR8" i="1"/>
  <c r="CU8" i="1" s="1"/>
  <c r="CK8" i="1"/>
  <c r="CN8" i="1" s="1"/>
  <c r="CE8" i="1"/>
  <c r="BX8" i="1"/>
  <c r="CA8" i="1" s="1"/>
  <c r="BR8" i="1"/>
  <c r="BK8" i="1"/>
  <c r="BE8" i="1"/>
  <c r="BH8" i="1" s="1"/>
  <c r="AX8" i="1"/>
  <c r="AR8" i="1"/>
  <c r="AU8" i="1" s="1"/>
  <c r="AK8" i="1"/>
  <c r="AE8" i="1"/>
  <c r="AH8" i="1" s="1"/>
  <c r="X8" i="1"/>
  <c r="AA8" i="1" s="1"/>
  <c r="R8" i="1"/>
  <c r="GK7" i="1"/>
  <c r="GN7" i="1" s="1"/>
  <c r="GE7" i="1"/>
  <c r="GH7" i="1" s="1"/>
  <c r="FX7" i="1"/>
  <c r="FR7" i="1"/>
  <c r="FU7" i="1" s="1"/>
  <c r="FK7" i="1"/>
  <c r="FN7" i="1" s="1"/>
  <c r="FE7" i="1"/>
  <c r="EX7" i="1"/>
  <c r="ER7" i="1"/>
  <c r="EU7" i="1" s="1"/>
  <c r="EK7" i="1"/>
  <c r="EN7" i="1" s="1"/>
  <c r="EE7" i="1"/>
  <c r="EH7" i="1" s="1"/>
  <c r="DX7" i="1"/>
  <c r="EA7" i="1" s="1"/>
  <c r="DR7" i="1"/>
  <c r="DK7" i="1"/>
  <c r="DN7" i="1" s="1"/>
  <c r="DE7" i="1"/>
  <c r="CX7" i="1"/>
  <c r="DA7" i="1" s="1"/>
  <c r="CR7" i="1"/>
  <c r="CK7" i="1"/>
  <c r="CN7" i="1" s="1"/>
  <c r="CE7" i="1"/>
  <c r="CH7" i="1" s="1"/>
  <c r="BX7" i="1"/>
  <c r="CA7" i="1" s="1"/>
  <c r="BR7" i="1"/>
  <c r="BU7" i="1" s="1"/>
  <c r="BK7" i="1"/>
  <c r="BN7" i="1" s="1"/>
  <c r="BE7" i="1"/>
  <c r="BH7" i="1" s="1"/>
  <c r="AX7" i="1"/>
  <c r="BA7" i="1" s="1"/>
  <c r="AR7" i="1"/>
  <c r="AU7" i="1" s="1"/>
  <c r="AK7" i="1"/>
  <c r="AN7" i="1" s="1"/>
  <c r="AE7" i="1"/>
  <c r="AH7" i="1" s="1"/>
  <c r="X7" i="1"/>
  <c r="AA7" i="1" s="1"/>
  <c r="R7" i="1"/>
  <c r="U7" i="1" s="1"/>
  <c r="GK6" i="1"/>
  <c r="GN6" i="1" s="1"/>
  <c r="GE6" i="1"/>
  <c r="FX6" i="1"/>
  <c r="GA6" i="1" s="1"/>
  <c r="FR6" i="1"/>
  <c r="FU6" i="1" s="1"/>
  <c r="FK6" i="1"/>
  <c r="FE6" i="1"/>
  <c r="FH6" i="1" s="1"/>
  <c r="EX6" i="1"/>
  <c r="FA6" i="1" s="1"/>
  <c r="ER6" i="1"/>
  <c r="EU6" i="1" s="1"/>
  <c r="EK6" i="1"/>
  <c r="EN6" i="1" s="1"/>
  <c r="EE6" i="1"/>
  <c r="EH6" i="1" s="1"/>
  <c r="DX6" i="1"/>
  <c r="EA6" i="1" s="1"/>
  <c r="DR6" i="1"/>
  <c r="DU6" i="1" s="1"/>
  <c r="DK6" i="1"/>
  <c r="DE6" i="1"/>
  <c r="DH6" i="1" s="1"/>
  <c r="CX6" i="1"/>
  <c r="DA6" i="1" s="1"/>
  <c r="CR6" i="1"/>
  <c r="CU6" i="1" s="1"/>
  <c r="CK6" i="1"/>
  <c r="CN6" i="1" s="1"/>
  <c r="CE6" i="1"/>
  <c r="CH6" i="1" s="1"/>
  <c r="BX6" i="1"/>
  <c r="BR6" i="1"/>
  <c r="BU6" i="1" s="1"/>
  <c r="BK6" i="1"/>
  <c r="BE6" i="1"/>
  <c r="BH6" i="1" s="1"/>
  <c r="AX6" i="1"/>
  <c r="BA6" i="1" s="1"/>
  <c r="AR6" i="1"/>
  <c r="AK6" i="1"/>
  <c r="AN6" i="1" s="1"/>
  <c r="AE6" i="1"/>
  <c r="AH6" i="1" s="1"/>
  <c r="X6" i="1"/>
  <c r="R6" i="1"/>
  <c r="U6" i="1" s="1"/>
  <c r="GK5" i="1"/>
  <c r="GN5" i="1" s="1"/>
  <c r="GE5" i="1"/>
  <c r="GH5" i="1" s="1"/>
  <c r="FX5" i="1"/>
  <c r="FR5" i="1"/>
  <c r="FU5" i="1" s="1"/>
  <c r="FK5" i="1"/>
  <c r="FE5" i="1"/>
  <c r="FH5" i="1" s="1"/>
  <c r="EX5" i="1"/>
  <c r="FA5" i="1" s="1"/>
  <c r="ER5" i="1"/>
  <c r="EK5" i="1"/>
  <c r="EN5" i="1" s="1"/>
  <c r="EE5" i="1"/>
  <c r="EH5" i="1" s="1"/>
  <c r="DX5" i="1"/>
  <c r="EA5" i="1" s="1"/>
  <c r="DR5" i="1"/>
  <c r="DU5" i="1" s="1"/>
  <c r="DK5" i="1"/>
  <c r="DE5" i="1"/>
  <c r="DH5" i="1" s="1"/>
  <c r="CX5" i="1"/>
  <c r="DA5" i="1" s="1"/>
  <c r="CR5" i="1"/>
  <c r="CU5" i="1" s="1"/>
  <c r="CK5" i="1"/>
  <c r="CN5" i="1" s="1"/>
  <c r="CE5" i="1"/>
  <c r="CH5" i="1" s="1"/>
  <c r="BX5" i="1"/>
  <c r="BR5" i="1"/>
  <c r="BU5" i="1" s="1"/>
  <c r="BK5" i="1"/>
  <c r="BE5" i="1"/>
  <c r="BH5" i="1" s="1"/>
  <c r="AX5" i="1"/>
  <c r="BA5" i="1" s="1"/>
  <c r="AR5" i="1"/>
  <c r="AK5" i="1"/>
  <c r="AN5" i="1" s="1"/>
  <c r="AE5" i="1"/>
  <c r="AH5" i="1" s="1"/>
  <c r="X5" i="1"/>
  <c r="AA5" i="1" s="1"/>
  <c r="R5" i="1"/>
  <c r="HA18" i="78" l="1"/>
  <c r="GT16" i="78"/>
  <c r="GT11" i="78"/>
  <c r="GN18" i="78"/>
  <c r="GG16" i="78"/>
  <c r="GN11" i="78"/>
  <c r="GG34" i="68"/>
  <c r="GN10" i="68"/>
  <c r="FN34" i="68"/>
  <c r="FN10" i="68"/>
  <c r="GT14" i="68"/>
  <c r="EG34" i="68"/>
  <c r="EN10" i="68"/>
  <c r="CT17" i="68"/>
  <c r="DG14" i="68"/>
  <c r="DN16" i="68"/>
  <c r="DN17" i="68"/>
  <c r="HH6" i="61"/>
  <c r="DB18" i="53"/>
  <c r="CU17" i="53"/>
  <c r="AH6" i="77"/>
  <c r="EA16" i="68"/>
  <c r="EA14" i="68"/>
  <c r="IO6" i="61"/>
  <c r="BN15" i="78"/>
  <c r="HA15" i="78"/>
  <c r="GT5" i="68"/>
  <c r="DG5" i="68"/>
  <c r="DN20" i="68"/>
  <c r="DA20" i="68"/>
  <c r="DO15" i="66"/>
  <c r="DH11" i="66"/>
  <c r="DB15" i="66"/>
  <c r="DB11" i="66"/>
  <c r="GN35" i="75"/>
  <c r="EA8" i="70"/>
  <c r="GN26" i="78"/>
  <c r="GH23" i="77"/>
  <c r="BG35" i="75"/>
  <c r="EB29" i="69"/>
  <c r="BO7" i="69"/>
  <c r="DO29" i="69"/>
  <c r="AU16" i="77"/>
  <c r="DB8" i="69"/>
  <c r="FO9" i="69"/>
  <c r="DN11" i="69"/>
  <c r="HO11" i="69"/>
  <c r="GB9" i="69"/>
  <c r="HB7" i="69"/>
  <c r="HO12" i="69"/>
  <c r="GB8" i="69"/>
  <c r="EN9" i="69"/>
  <c r="FA9" i="69"/>
  <c r="HN11" i="69"/>
  <c r="IH5" i="61"/>
  <c r="HB8" i="53"/>
  <c r="HB33" i="53"/>
  <c r="HB19" i="53"/>
  <c r="GU18" i="53"/>
  <c r="HB13" i="53"/>
  <c r="BB22" i="77"/>
  <c r="AU15" i="66"/>
  <c r="AU14" i="66"/>
  <c r="BA38" i="75"/>
  <c r="BA26" i="78"/>
  <c r="BA24" i="78"/>
  <c r="AU52" i="53"/>
  <c r="AU54" i="53"/>
  <c r="BB11" i="66"/>
  <c r="BA31" i="75"/>
  <c r="BA30" i="75"/>
  <c r="BA26" i="75"/>
  <c r="BA34" i="68"/>
  <c r="BA28" i="68"/>
  <c r="AT32" i="68"/>
  <c r="BA30" i="68"/>
  <c r="BA20" i="78"/>
  <c r="BB30" i="69"/>
  <c r="BB18" i="77"/>
  <c r="BA23" i="68"/>
  <c r="BA18" i="78"/>
  <c r="BB34" i="53"/>
  <c r="BB16" i="53"/>
  <c r="BB15" i="53"/>
  <c r="BB14" i="53"/>
  <c r="HO5" i="61"/>
  <c r="DN17" i="75"/>
  <c r="DN9" i="75"/>
  <c r="FU25" i="53"/>
  <c r="FU37" i="53"/>
  <c r="FU6" i="61"/>
  <c r="FU5" i="61"/>
  <c r="FU16" i="53"/>
  <c r="FU14" i="53"/>
  <c r="EA26" i="78"/>
  <c r="DZ24" i="78"/>
  <c r="DT18" i="78"/>
  <c r="DT16" i="78"/>
  <c r="EA13" i="78"/>
  <c r="DT11" i="78"/>
  <c r="GA30" i="75"/>
  <c r="GA26" i="75"/>
  <c r="HO52" i="53"/>
  <c r="HO49" i="53"/>
  <c r="HH42" i="53"/>
  <c r="GO16" i="53"/>
  <c r="GH5" i="53"/>
  <c r="GH13" i="53"/>
  <c r="CU54" i="53"/>
  <c r="DB45" i="53"/>
  <c r="DB34" i="53"/>
  <c r="DB14" i="53"/>
  <c r="EO11" i="66"/>
  <c r="EO7" i="66"/>
  <c r="FB11" i="66"/>
  <c r="FB5" i="66"/>
  <c r="EU7" i="66"/>
  <c r="CO15" i="66"/>
  <c r="CN38" i="75"/>
  <c r="CG35" i="75"/>
  <c r="CN26" i="78"/>
  <c r="CO11" i="66"/>
  <c r="CN31" i="75"/>
  <c r="CN30" i="75"/>
  <c r="CG26" i="75"/>
  <c r="CN34" i="68"/>
  <c r="CG32" i="68"/>
  <c r="CO46" i="53"/>
  <c r="CG23" i="68"/>
  <c r="CN18" i="78"/>
  <c r="CH23" i="53"/>
  <c r="BU15" i="66"/>
  <c r="BT38" i="75"/>
  <c r="CA36" i="75"/>
  <c r="CA35" i="75"/>
  <c r="CA26" i="78"/>
  <c r="CB53" i="53"/>
  <c r="CB52" i="53"/>
  <c r="CB54" i="53"/>
  <c r="CA31" i="75"/>
  <c r="CA30" i="75"/>
  <c r="BT26" i="75"/>
  <c r="CA34" i="68"/>
  <c r="CA32" i="68"/>
  <c r="BT20" i="78"/>
  <c r="CA25" i="69"/>
  <c r="CA9" i="70"/>
  <c r="CB18" i="77"/>
  <c r="BT26" i="68"/>
  <c r="CB43" i="53"/>
  <c r="CA18" i="78"/>
  <c r="BU40" i="53"/>
  <c r="CA17" i="68"/>
  <c r="CA17" i="75"/>
  <c r="CA15" i="78"/>
  <c r="CA13" i="78"/>
  <c r="BU12" i="69"/>
  <c r="CB7" i="53"/>
  <c r="BU16" i="53"/>
  <c r="BU15" i="53"/>
  <c r="CB19" i="53"/>
  <c r="BT10" i="75"/>
  <c r="CA5" i="78"/>
  <c r="BT6" i="78"/>
  <c r="AH15" i="66"/>
  <c r="AN38" i="75"/>
  <c r="AN35" i="75"/>
  <c r="AG26" i="78"/>
  <c r="AH11" i="66"/>
  <c r="AN31" i="75"/>
  <c r="AG30" i="75"/>
  <c r="AN26" i="75"/>
  <c r="AN32" i="68"/>
  <c r="AO46" i="53"/>
  <c r="AO47" i="53"/>
  <c r="AO17" i="77"/>
  <c r="AN26" i="68"/>
  <c r="AO43" i="53"/>
  <c r="AG18" i="78"/>
  <c r="AO40" i="53"/>
  <c r="AO34" i="53"/>
  <c r="AH6" i="61"/>
  <c r="AN17" i="68"/>
  <c r="AO7" i="66"/>
  <c r="AN17" i="75"/>
  <c r="AN15" i="78"/>
  <c r="AG13" i="78"/>
  <c r="AH14" i="53"/>
  <c r="AO5" i="66"/>
  <c r="AN10" i="75"/>
  <c r="AN5" i="78"/>
  <c r="AG6" i="78"/>
  <c r="U15" i="66"/>
  <c r="AA38" i="75"/>
  <c r="T35" i="75"/>
  <c r="AA26" i="78"/>
  <c r="AA24" i="78"/>
  <c r="AB52" i="53"/>
  <c r="AB54" i="53"/>
  <c r="U11" i="66"/>
  <c r="T31" i="75"/>
  <c r="T30" i="75"/>
  <c r="AA26" i="75"/>
  <c r="T34" i="68"/>
  <c r="T32" i="68"/>
  <c r="T30" i="68"/>
  <c r="AB30" i="69"/>
  <c r="AA8" i="70"/>
  <c r="AA18" i="78"/>
  <c r="U40" i="53"/>
  <c r="GA9" i="70"/>
  <c r="EB43" i="53"/>
  <c r="EB19" i="53"/>
  <c r="EG32" i="68"/>
  <c r="EG30" i="68"/>
  <c r="EG26" i="68"/>
  <c r="EA34" i="68"/>
  <c r="DT10" i="68"/>
  <c r="HU6" i="61"/>
  <c r="HU5" i="61"/>
  <c r="HB6" i="61"/>
  <c r="GU5" i="61"/>
  <c r="FT16" i="78"/>
  <c r="FT13" i="78"/>
  <c r="FB24" i="1"/>
  <c r="FB5" i="77"/>
  <c r="FT11" i="78"/>
  <c r="FT5" i="78"/>
  <c r="ET26" i="78"/>
  <c r="ET18" i="78"/>
  <c r="ET16" i="78"/>
  <c r="FA11" i="78"/>
  <c r="HB13" i="69"/>
  <c r="FB6" i="69"/>
  <c r="GT30" i="68"/>
  <c r="GT32" i="68"/>
  <c r="HA28" i="68"/>
  <c r="HA26" i="68"/>
  <c r="HA23" i="68"/>
  <c r="HA22" i="68"/>
  <c r="GN32" i="68"/>
  <c r="GG30" i="68"/>
  <c r="GG28" i="68"/>
  <c r="GG26" i="68"/>
  <c r="GN37" i="75"/>
  <c r="HA37" i="75"/>
  <c r="HA35" i="75"/>
  <c r="HA33" i="75"/>
  <c r="GT31" i="75"/>
  <c r="GT30" i="75"/>
  <c r="GT26" i="75"/>
  <c r="GT20" i="75"/>
  <c r="HA22" i="75"/>
  <c r="GT10" i="75"/>
  <c r="FN35" i="75"/>
  <c r="FN37" i="75"/>
  <c r="FN33" i="75"/>
  <c r="FN31" i="75"/>
  <c r="FG30" i="75"/>
  <c r="FN26" i="75"/>
  <c r="DT17" i="75"/>
  <c r="EA9" i="75"/>
  <c r="GO37" i="53"/>
  <c r="GH35" i="53"/>
  <c r="FU33" i="53"/>
  <c r="FU19" i="53"/>
  <c r="EH37" i="53"/>
  <c r="EO36" i="53"/>
  <c r="EU33" i="53"/>
  <c r="EU17" i="53"/>
  <c r="EB6" i="77"/>
  <c r="HB5" i="77"/>
  <c r="DN9" i="70"/>
  <c r="DN7" i="70"/>
  <c r="FH5" i="77"/>
  <c r="EB54" i="53"/>
  <c r="EB53" i="53"/>
  <c r="EB52" i="53"/>
  <c r="DU40" i="53"/>
  <c r="FO54" i="53"/>
  <c r="FO53" i="53"/>
  <c r="FO52" i="53"/>
  <c r="FO49" i="53"/>
  <c r="FO47" i="53"/>
  <c r="FT34" i="68"/>
  <c r="GA10" i="68"/>
  <c r="FA34" i="68"/>
  <c r="FA32" i="68"/>
  <c r="FA26" i="68"/>
  <c r="FA10" i="68"/>
  <c r="EB11" i="66"/>
  <c r="EB15" i="66"/>
  <c r="EB7" i="66"/>
  <c r="EB5" i="66"/>
  <c r="DA38" i="75"/>
  <c r="DA35" i="75"/>
  <c r="DA30" i="75"/>
  <c r="CT31" i="75"/>
  <c r="DA17" i="75"/>
  <c r="GB15" i="77"/>
  <c r="FU13" i="77"/>
  <c r="GB11" i="77"/>
  <c r="GN16" i="68"/>
  <c r="GN14" i="68"/>
  <c r="GN5" i="68"/>
  <c r="HB54" i="53"/>
  <c r="GU53" i="53"/>
  <c r="HB47" i="53"/>
  <c r="GU43" i="53"/>
  <c r="HB40" i="53"/>
  <c r="GU34" i="53"/>
  <c r="HB16" i="53"/>
  <c r="HB15" i="53"/>
  <c r="FO35" i="53"/>
  <c r="DU26" i="53"/>
  <c r="DU25" i="53"/>
  <c r="DU24" i="53"/>
  <c r="EB36" i="53"/>
  <c r="GO13" i="66"/>
  <c r="GH11" i="66"/>
  <c r="GH15" i="66"/>
  <c r="GH8" i="66"/>
  <c r="FB8" i="66"/>
  <c r="CB6" i="1"/>
  <c r="FB8" i="1"/>
  <c r="BB9" i="1"/>
  <c r="EB11" i="1"/>
  <c r="GB11" i="1"/>
  <c r="BB12" i="1"/>
  <c r="AO21" i="1"/>
  <c r="CO29" i="1"/>
  <c r="EO29" i="1"/>
  <c r="EO31" i="1"/>
  <c r="AB44" i="1"/>
  <c r="GO67" i="1"/>
  <c r="EB25" i="1"/>
  <c r="EB33" i="1"/>
  <c r="FB36" i="1"/>
  <c r="CB37" i="1"/>
  <c r="GO43" i="1"/>
  <c r="AA44" i="1"/>
  <c r="CO9" i="1"/>
  <c r="CB18" i="1"/>
  <c r="AO23" i="1"/>
  <c r="GB23" i="1"/>
  <c r="AO38" i="1"/>
  <c r="BO59" i="1"/>
  <c r="FO59" i="1"/>
  <c r="AO62" i="1"/>
  <c r="CO62" i="1"/>
  <c r="BO67" i="1"/>
  <c r="DO67" i="1"/>
  <c r="FO19" i="1"/>
  <c r="FU23" i="1"/>
  <c r="EA25" i="1"/>
  <c r="AO29" i="1"/>
  <c r="EO33" i="1"/>
  <c r="FO23" i="1"/>
  <c r="BO46" i="1"/>
  <c r="BO8" i="1"/>
  <c r="DO8" i="1"/>
  <c r="FO8" i="1"/>
  <c r="FB11" i="1"/>
  <c r="CB14" i="1"/>
  <c r="BB15" i="1"/>
  <c r="FB15" i="1"/>
  <c r="CB16" i="1"/>
  <c r="GO26" i="1"/>
  <c r="EA33" i="1"/>
  <c r="DU45" i="1"/>
  <c r="BO47" i="1"/>
  <c r="AO6" i="1"/>
  <c r="CO36" i="1"/>
  <c r="FB39" i="1"/>
  <c r="DO44" i="1"/>
  <c r="FO67" i="1"/>
  <c r="AB6" i="1"/>
  <c r="AB8" i="1"/>
  <c r="EB8" i="1"/>
  <c r="AO9" i="1"/>
  <c r="CO18" i="1"/>
  <c r="EB18" i="1"/>
  <c r="FB18" i="1"/>
  <c r="EB19" i="1"/>
  <c r="FN19" i="1"/>
  <c r="AB26" i="1"/>
  <c r="DB28" i="1"/>
  <c r="FA36" i="1"/>
  <c r="CA37" i="1"/>
  <c r="DB38" i="1"/>
  <c r="GB7" i="1"/>
  <c r="DB8" i="1"/>
  <c r="DB19" i="1"/>
  <c r="EB24" i="1"/>
  <c r="EB30" i="1"/>
  <c r="BO49" i="1"/>
  <c r="CH50" i="1"/>
  <c r="CB5" i="1"/>
  <c r="CO6" i="1"/>
  <c r="CB8" i="1"/>
  <c r="GB8" i="1"/>
  <c r="EB28" i="1"/>
  <c r="EB31" i="1"/>
  <c r="DO38" i="1"/>
  <c r="GB49" i="1"/>
  <c r="DB55" i="1"/>
  <c r="BB56" i="1"/>
  <c r="BB8" i="1"/>
  <c r="EA28" i="1"/>
  <c r="EA31" i="1"/>
  <c r="EN33" i="1"/>
  <c r="DN38" i="1"/>
  <c r="AO50" i="1"/>
  <c r="AO57" i="1"/>
  <c r="DO58" i="1"/>
  <c r="EO59" i="1"/>
  <c r="AA6" i="1"/>
  <c r="BB6" i="1"/>
  <c r="GA7" i="1"/>
  <c r="U8" i="1"/>
  <c r="AO8" i="1"/>
  <c r="BA8" i="1"/>
  <c r="BU8" i="1"/>
  <c r="DA8" i="1"/>
  <c r="DU8" i="1"/>
  <c r="FA8" i="1"/>
  <c r="FU8" i="1"/>
  <c r="AN9" i="1"/>
  <c r="BH9" i="1"/>
  <c r="CN9" i="1"/>
  <c r="FB12" i="1"/>
  <c r="GB12" i="1"/>
  <c r="BB14" i="1"/>
  <c r="EB14" i="1"/>
  <c r="FB14" i="1"/>
  <c r="GB14" i="1"/>
  <c r="AB15" i="1"/>
  <c r="DB15" i="1"/>
  <c r="EB15" i="1"/>
  <c r="AB16" i="1"/>
  <c r="BB16" i="1"/>
  <c r="EB16" i="1"/>
  <c r="GB16" i="1"/>
  <c r="BB17" i="1"/>
  <c r="EU18" i="1"/>
  <c r="GB18" i="1"/>
  <c r="AN21" i="1"/>
  <c r="BB21" i="1"/>
  <c r="CO21" i="1"/>
  <c r="DU24" i="1"/>
  <c r="GN25" i="1"/>
  <c r="BO29" i="1"/>
  <c r="DO30" i="1"/>
  <c r="DU30" i="1"/>
  <c r="EN31" i="1"/>
  <c r="FB32" i="1"/>
  <c r="BO33" i="1"/>
  <c r="CA47" i="1"/>
  <c r="CB47" i="1"/>
  <c r="CB49" i="1"/>
  <c r="AB51" i="1"/>
  <c r="AA51" i="1"/>
  <c r="AA55" i="1"/>
  <c r="AB55" i="1"/>
  <c r="BA59" i="1"/>
  <c r="BB59" i="1"/>
  <c r="GB47" i="1"/>
  <c r="GA47" i="1"/>
  <c r="CO5" i="1"/>
  <c r="EB5" i="1"/>
  <c r="EO5" i="1"/>
  <c r="GB5" i="1"/>
  <c r="FB7" i="1"/>
  <c r="FB13" i="1"/>
  <c r="EO16" i="1"/>
  <c r="FO16" i="1"/>
  <c r="GO16" i="1"/>
  <c r="AO17" i="1"/>
  <c r="BO17" i="1"/>
  <c r="CO17" i="1"/>
  <c r="EO18" i="1"/>
  <c r="BB19" i="1"/>
  <c r="GB19" i="1"/>
  <c r="GO20" i="1"/>
  <c r="GO21" i="1"/>
  <c r="GB25" i="1"/>
  <c r="DB26" i="1"/>
  <c r="CB31" i="1"/>
  <c r="FB5" i="1"/>
  <c r="EB7" i="1"/>
  <c r="AB14" i="1"/>
  <c r="DB14" i="1"/>
  <c r="CB15" i="1"/>
  <c r="GB15" i="1"/>
  <c r="U54" i="1"/>
  <c r="AB54" i="1"/>
  <c r="GB34" i="1"/>
  <c r="BB37" i="1"/>
  <c r="BO38" i="1"/>
  <c r="AB45" i="1"/>
  <c r="DO45" i="1"/>
  <c r="FB46" i="1"/>
  <c r="EO47" i="1"/>
  <c r="DO52" i="1"/>
  <c r="FO57" i="1"/>
  <c r="CO58" i="1"/>
  <c r="GB35" i="1"/>
  <c r="CB36" i="1"/>
  <c r="FO37" i="1"/>
  <c r="AH38" i="1"/>
  <c r="FO40" i="1"/>
  <c r="GO41" i="1"/>
  <c r="DO42" i="1"/>
  <c r="CA49" i="1"/>
  <c r="DO50" i="1"/>
  <c r="EO51" i="1"/>
  <c r="EO55" i="1"/>
  <c r="FO55" i="1"/>
  <c r="GO55" i="1"/>
  <c r="DO56" i="1"/>
  <c r="AO59" i="1"/>
  <c r="DN44" i="1"/>
  <c r="AO48" i="1"/>
  <c r="EO49" i="1"/>
  <c r="DN50" i="1"/>
  <c r="AO54" i="1"/>
  <c r="EH55" i="1"/>
  <c r="BO57" i="1"/>
  <c r="DO57" i="1"/>
  <c r="EO58" i="1"/>
  <c r="GO58" i="1"/>
  <c r="CO59" i="1"/>
  <c r="FB59" i="1"/>
  <c r="BO15" i="1"/>
  <c r="BH15" i="1"/>
  <c r="CO16" i="1"/>
  <c r="CH16" i="1"/>
  <c r="BB22" i="1"/>
  <c r="AU22" i="1"/>
  <c r="AB5" i="1"/>
  <c r="BB5" i="1"/>
  <c r="BO5" i="1"/>
  <c r="EU5" i="1"/>
  <c r="GA5" i="1"/>
  <c r="AU6" i="1"/>
  <c r="CA6" i="1"/>
  <c r="DB6" i="1"/>
  <c r="EB6" i="1"/>
  <c r="FB6" i="1"/>
  <c r="GB6" i="1"/>
  <c r="AB7" i="1"/>
  <c r="BB7" i="1"/>
  <c r="CB7" i="1"/>
  <c r="DO7" i="1"/>
  <c r="DU7" i="1"/>
  <c r="FA7" i="1"/>
  <c r="FB9" i="1"/>
  <c r="GB9" i="1"/>
  <c r="BB10" i="1"/>
  <c r="DB10" i="1"/>
  <c r="FB10" i="1"/>
  <c r="AB11" i="1"/>
  <c r="CB11" i="1"/>
  <c r="EO11" i="1"/>
  <c r="EH11" i="1"/>
  <c r="EO12" i="1"/>
  <c r="EN12" i="1"/>
  <c r="EB13" i="1"/>
  <c r="BO14" i="1"/>
  <c r="BN14" i="1"/>
  <c r="AO15" i="1"/>
  <c r="AN15" i="1"/>
  <c r="EO15" i="1"/>
  <c r="EN15" i="1"/>
  <c r="BO16" i="1"/>
  <c r="BN16" i="1"/>
  <c r="CB19" i="1"/>
  <c r="CA19" i="1"/>
  <c r="EB22" i="1"/>
  <c r="EA22" i="1"/>
  <c r="FB23" i="1"/>
  <c r="EU23" i="1"/>
  <c r="BO25" i="1"/>
  <c r="BH25" i="1"/>
  <c r="EU26" i="1"/>
  <c r="FB26" i="1"/>
  <c r="EO30" i="1"/>
  <c r="EN30" i="1"/>
  <c r="U33" i="1"/>
  <c r="AB33" i="1"/>
  <c r="CO33" i="1"/>
  <c r="CN33" i="1"/>
  <c r="EO24" i="1"/>
  <c r="EN24" i="1"/>
  <c r="FO7" i="1"/>
  <c r="EB9" i="1"/>
  <c r="EO9" i="1"/>
  <c r="GO9" i="1"/>
  <c r="AB10" i="1"/>
  <c r="AO10" i="1"/>
  <c r="BO10" i="1"/>
  <c r="CO10" i="1"/>
  <c r="DO10" i="1"/>
  <c r="EB10" i="1"/>
  <c r="EO10" i="1"/>
  <c r="FO10" i="1"/>
  <c r="GO10" i="1"/>
  <c r="AO11" i="1"/>
  <c r="BB11" i="1"/>
  <c r="BO11" i="1"/>
  <c r="CO11" i="1"/>
  <c r="DO11" i="1"/>
  <c r="DN11" i="1"/>
  <c r="AO14" i="1"/>
  <c r="AH14" i="1"/>
  <c r="EO14" i="1"/>
  <c r="EH14" i="1"/>
  <c r="DO15" i="1"/>
  <c r="DH15" i="1"/>
  <c r="AO16" i="1"/>
  <c r="AH16" i="1"/>
  <c r="BN19" i="1"/>
  <c r="BO19" i="1"/>
  <c r="AH22" i="1"/>
  <c r="AO22" i="1"/>
  <c r="GH24" i="1"/>
  <c r="GO24" i="1"/>
  <c r="EO28" i="1"/>
  <c r="EN28" i="1"/>
  <c r="BO30" i="1"/>
  <c r="BN30" i="1"/>
  <c r="AH31" i="1"/>
  <c r="AO31" i="1"/>
  <c r="AO34" i="1"/>
  <c r="AN34" i="1"/>
  <c r="FO11" i="1"/>
  <c r="FN11" i="1"/>
  <c r="GO12" i="1"/>
  <c r="GH12" i="1"/>
  <c r="CO14" i="1"/>
  <c r="CH14" i="1"/>
  <c r="FO15" i="1"/>
  <c r="FH15" i="1"/>
  <c r="EN22" i="1"/>
  <c r="EO22" i="1"/>
  <c r="GO23" i="1"/>
  <c r="GN23" i="1"/>
  <c r="FO33" i="1"/>
  <c r="FH33" i="1"/>
  <c r="EB35" i="1"/>
  <c r="DU35" i="1"/>
  <c r="CO8" i="1"/>
  <c r="CB9" i="1"/>
  <c r="GO11" i="1"/>
  <c r="GH11" i="1"/>
  <c r="DO14" i="1"/>
  <c r="DN14" i="1"/>
  <c r="CO15" i="1"/>
  <c r="CN15" i="1"/>
  <c r="GO15" i="1"/>
  <c r="GN15" i="1"/>
  <c r="CU22" i="1"/>
  <c r="DB22" i="1"/>
  <c r="EH23" i="1"/>
  <c r="EO23" i="1"/>
  <c r="FB16" i="1"/>
  <c r="AB17" i="1"/>
  <c r="CB17" i="1"/>
  <c r="FB20" i="1"/>
  <c r="DO21" i="1"/>
  <c r="DO28" i="1"/>
  <c r="GO36" i="1"/>
  <c r="GB37" i="1"/>
  <c r="BB39" i="1"/>
  <c r="GB40" i="1"/>
  <c r="EB42" i="1"/>
  <c r="GO47" i="1"/>
  <c r="GN47" i="1"/>
  <c r="CO51" i="1"/>
  <c r="CN51" i="1"/>
  <c r="EO52" i="1"/>
  <c r="EH52" i="1"/>
  <c r="DU55" i="1"/>
  <c r="EB55" i="1"/>
  <c r="CA58" i="1"/>
  <c r="CB58" i="1"/>
  <c r="AO45" i="1"/>
  <c r="AN45" i="1"/>
  <c r="BB46" i="1"/>
  <c r="BA46" i="1"/>
  <c r="AO47" i="1"/>
  <c r="AN47" i="1"/>
  <c r="AO49" i="1"/>
  <c r="AN49" i="1"/>
  <c r="DO49" i="1"/>
  <c r="DH49" i="1"/>
  <c r="GO50" i="1"/>
  <c r="GH50" i="1"/>
  <c r="FO52" i="1"/>
  <c r="FN52" i="1"/>
  <c r="EA53" i="1"/>
  <c r="EB53" i="1"/>
  <c r="AO56" i="1"/>
  <c r="AN56" i="1"/>
  <c r="AO12" i="1"/>
  <c r="BO12" i="1"/>
  <c r="CO12" i="1"/>
  <c r="DO13" i="1"/>
  <c r="EO13" i="1"/>
  <c r="FO13" i="1"/>
  <c r="GO13" i="1"/>
  <c r="DB17" i="1"/>
  <c r="FB17" i="1"/>
  <c r="AB18" i="1"/>
  <c r="AO18" i="1"/>
  <c r="FO18" i="1"/>
  <c r="BO20" i="1"/>
  <c r="CB20" i="1"/>
  <c r="BO22" i="1"/>
  <c r="AO26" i="1"/>
  <c r="CO26" i="1"/>
  <c r="GO29" i="1"/>
  <c r="CO30" i="1"/>
  <c r="FB30" i="1"/>
  <c r="GO31" i="1"/>
  <c r="DO33" i="1"/>
  <c r="GO33" i="1"/>
  <c r="BO34" i="1"/>
  <c r="BB35" i="1"/>
  <c r="FB35" i="1"/>
  <c r="GA35" i="1"/>
  <c r="AB36" i="1"/>
  <c r="CN36" i="1"/>
  <c r="DB36" i="1"/>
  <c r="FU36" i="1"/>
  <c r="BA37" i="1"/>
  <c r="CU37" i="1"/>
  <c r="FH37" i="1"/>
  <c r="BN38" i="1"/>
  <c r="CO38" i="1"/>
  <c r="EH38" i="1"/>
  <c r="FO38" i="1"/>
  <c r="DO39" i="1"/>
  <c r="FA39" i="1"/>
  <c r="FO39" i="1"/>
  <c r="DO40" i="1"/>
  <c r="FB40" i="1"/>
  <c r="FH40" i="1"/>
  <c r="GN41" i="1"/>
  <c r="FO42" i="1"/>
  <c r="GB43" i="1"/>
  <c r="EB44" i="1"/>
  <c r="EA44" i="1"/>
  <c r="FB45" i="1"/>
  <c r="FA45" i="1"/>
  <c r="EO46" i="1"/>
  <c r="EH46" i="1"/>
  <c r="GO49" i="1"/>
  <c r="GN49" i="1"/>
  <c r="FO53" i="1"/>
  <c r="FH53" i="1"/>
  <c r="GO54" i="1"/>
  <c r="GN54" i="1"/>
  <c r="AA56" i="1"/>
  <c r="AB56" i="1"/>
  <c r="FU62" i="1"/>
  <c r="GB62" i="1"/>
  <c r="AN12" i="1"/>
  <c r="BH12" i="1"/>
  <c r="CN12" i="1"/>
  <c r="DB13" i="1"/>
  <c r="DN13" i="1"/>
  <c r="EH13" i="1"/>
  <c r="FN13" i="1"/>
  <c r="GH13" i="1"/>
  <c r="EB17" i="1"/>
  <c r="EO17" i="1"/>
  <c r="FO17" i="1"/>
  <c r="GB17" i="1"/>
  <c r="GO17" i="1"/>
  <c r="GO18" i="1"/>
  <c r="CO19" i="1"/>
  <c r="GB20" i="1"/>
  <c r="AB21" i="1"/>
  <c r="EB21" i="1"/>
  <c r="AB22" i="1"/>
  <c r="FB22" i="1"/>
  <c r="BB23" i="1"/>
  <c r="EB23" i="1"/>
  <c r="GB24" i="1"/>
  <c r="AH26" i="1"/>
  <c r="BB26" i="1"/>
  <c r="BO26" i="1"/>
  <c r="CH26" i="1"/>
  <c r="EO27" i="1"/>
  <c r="GO28" i="1"/>
  <c r="GB30" i="1"/>
  <c r="BB31" i="1"/>
  <c r="EB32" i="1"/>
  <c r="AO33" i="1"/>
  <c r="CO34" i="1"/>
  <c r="CB35" i="1"/>
  <c r="BB36" i="1"/>
  <c r="EB36" i="1"/>
  <c r="GO37" i="1"/>
  <c r="GO38" i="1"/>
  <c r="BO39" i="1"/>
  <c r="GO39" i="1"/>
  <c r="GO40" i="1"/>
  <c r="GO42" i="1"/>
  <c r="BB44" i="1"/>
  <c r="AU44" i="1"/>
  <c r="DO47" i="1"/>
  <c r="DH47" i="1"/>
  <c r="DB50" i="1"/>
  <c r="DA50" i="1"/>
  <c r="DB52" i="1"/>
  <c r="DA52" i="1"/>
  <c r="EO53" i="1"/>
  <c r="EN53" i="1"/>
  <c r="GO53" i="1"/>
  <c r="GN53" i="1"/>
  <c r="BA67" i="1"/>
  <c r="BB67" i="1"/>
  <c r="CB44" i="1"/>
  <c r="FB44" i="1"/>
  <c r="BB45" i="1"/>
  <c r="FB52" i="1"/>
  <c r="EO54" i="1"/>
  <c r="FO54" i="1"/>
  <c r="AO55" i="1"/>
  <c r="BO55" i="1"/>
  <c r="CO55" i="1"/>
  <c r="BO56" i="1"/>
  <c r="CO56" i="1"/>
  <c r="EO57" i="1"/>
  <c r="DO62" i="1"/>
  <c r="CO67" i="1"/>
  <c r="CA44" i="1"/>
  <c r="DB44" i="1"/>
  <c r="EU44" i="1"/>
  <c r="GB44" i="1"/>
  <c r="BA45" i="1"/>
  <c r="CB45" i="1"/>
  <c r="BN46" i="1"/>
  <c r="CO46" i="1"/>
  <c r="FA46" i="1"/>
  <c r="FO46" i="1"/>
  <c r="BH47" i="1"/>
  <c r="EN47" i="1"/>
  <c r="FO47" i="1"/>
  <c r="AH48" i="1"/>
  <c r="BO48" i="1"/>
  <c r="DO48" i="1"/>
  <c r="EB48" i="1"/>
  <c r="BH49" i="1"/>
  <c r="EN49" i="1"/>
  <c r="FO49" i="1"/>
  <c r="AH50" i="1"/>
  <c r="BO50" i="1"/>
  <c r="EO50" i="1"/>
  <c r="AO51" i="1"/>
  <c r="EN51" i="1"/>
  <c r="GB52" i="1"/>
  <c r="GH52" i="1"/>
  <c r="AO53" i="1"/>
  <c r="BO53" i="1"/>
  <c r="CO53" i="1"/>
  <c r="DB53" i="1"/>
  <c r="AH54" i="1"/>
  <c r="BO54" i="1"/>
  <c r="CO54" i="1"/>
  <c r="EH54" i="1"/>
  <c r="DO55" i="1"/>
  <c r="BH56" i="1"/>
  <c r="AB58" i="1"/>
  <c r="BO58" i="1"/>
  <c r="AO67" i="1"/>
  <c r="GB45" i="1"/>
  <c r="AO46" i="1"/>
  <c r="CH46" i="1"/>
  <c r="DO46" i="1"/>
  <c r="GO46" i="1"/>
  <c r="CO47" i="1"/>
  <c r="FH47" i="1"/>
  <c r="CO48" i="1"/>
  <c r="DB48" i="1"/>
  <c r="DH48" i="1"/>
  <c r="FB48" i="1"/>
  <c r="CO49" i="1"/>
  <c r="FH49" i="1"/>
  <c r="EH50" i="1"/>
  <c r="FO50" i="1"/>
  <c r="AN51" i="1"/>
  <c r="BO51" i="1"/>
  <c r="FU52" i="1"/>
  <c r="AN53" i="1"/>
  <c r="BH53" i="1"/>
  <c r="CN53" i="1"/>
  <c r="DO53" i="1"/>
  <c r="BB54" i="1"/>
  <c r="BN54" i="1"/>
  <c r="CH54" i="1"/>
  <c r="EO56" i="1"/>
  <c r="FO56" i="1"/>
  <c r="BB57" i="1"/>
  <c r="CO57" i="1"/>
  <c r="AO58" i="1"/>
  <c r="FO58" i="1"/>
  <c r="AB62" i="1"/>
  <c r="BO62" i="1"/>
  <c r="FO62" i="1"/>
  <c r="GO62" i="1"/>
  <c r="EO67" i="1"/>
  <c r="FN5" i="1"/>
  <c r="FO5" i="1"/>
  <c r="BN6" i="1"/>
  <c r="BO6" i="1"/>
  <c r="EO6" i="1"/>
  <c r="AU5" i="1"/>
  <c r="DN6" i="1"/>
  <c r="DO6" i="1"/>
  <c r="FN6" i="1"/>
  <c r="FO6" i="1"/>
  <c r="AO5" i="1"/>
  <c r="GH6" i="1"/>
  <c r="GO6" i="1"/>
  <c r="BN5" i="1"/>
  <c r="DO5" i="1"/>
  <c r="DN5" i="1"/>
  <c r="CA5" i="1"/>
  <c r="AO7" i="1"/>
  <c r="CO7" i="1"/>
  <c r="EO7" i="1"/>
  <c r="EO8" i="1"/>
  <c r="GO8" i="1"/>
  <c r="CB10" i="1"/>
  <c r="GB10" i="1"/>
  <c r="DB11" i="1"/>
  <c r="AB12" i="1"/>
  <c r="CB12" i="1"/>
  <c r="EB12" i="1"/>
  <c r="DB7" i="1"/>
  <c r="BN8" i="1"/>
  <c r="CH8" i="1"/>
  <c r="DN8" i="1"/>
  <c r="FN8" i="1"/>
  <c r="AB9" i="1"/>
  <c r="BA9" i="1"/>
  <c r="BU9" i="1"/>
  <c r="DO9" i="1"/>
  <c r="DU9" i="1"/>
  <c r="FA9" i="1"/>
  <c r="GA9" i="1"/>
  <c r="U10" i="1"/>
  <c r="BA10" i="1"/>
  <c r="DA10" i="1"/>
  <c r="DU10" i="1"/>
  <c r="FA10" i="1"/>
  <c r="AA11" i="1"/>
  <c r="AU11" i="1"/>
  <c r="CA11" i="1"/>
  <c r="EA11" i="1"/>
  <c r="EU11" i="1"/>
  <c r="GA11" i="1"/>
  <c r="BA12" i="1"/>
  <c r="FA12" i="1"/>
  <c r="GA12" i="1"/>
  <c r="EA13" i="1"/>
  <c r="EU13" i="1"/>
  <c r="GA13" i="1"/>
  <c r="AU14" i="1"/>
  <c r="CA14" i="1"/>
  <c r="CU14" i="1"/>
  <c r="EA14" i="1"/>
  <c r="EU14" i="1"/>
  <c r="FO14" i="1"/>
  <c r="FU14" i="1"/>
  <c r="U15" i="1"/>
  <c r="BA15" i="1"/>
  <c r="BU15" i="1"/>
  <c r="DA15" i="1"/>
  <c r="DU15" i="1"/>
  <c r="FA15" i="1"/>
  <c r="FU15" i="1"/>
  <c r="AA16" i="1"/>
  <c r="AU16" i="1"/>
  <c r="CA16" i="1"/>
  <c r="EA16" i="1"/>
  <c r="EU16" i="1"/>
  <c r="GA16" i="1"/>
  <c r="U17" i="1"/>
  <c r="BA17" i="1"/>
  <c r="BU17" i="1"/>
  <c r="DU17" i="1"/>
  <c r="FA17" i="1"/>
  <c r="FU17" i="1"/>
  <c r="AN18" i="1"/>
  <c r="BB18" i="1"/>
  <c r="CA18" i="1"/>
  <c r="GN18" i="1"/>
  <c r="AU19" i="1"/>
  <c r="CH19" i="1"/>
  <c r="AO20" i="1"/>
  <c r="BB20" i="1"/>
  <c r="CA20" i="1"/>
  <c r="CO20" i="1"/>
  <c r="EU20" i="1"/>
  <c r="GH20" i="1"/>
  <c r="U21" i="1"/>
  <c r="FB21" i="1"/>
  <c r="FA21" i="1"/>
  <c r="DO22" i="1"/>
  <c r="GN22" i="1"/>
  <c r="GO22" i="1"/>
  <c r="AB23" i="1"/>
  <c r="CB23" i="1"/>
  <c r="CA23" i="1"/>
  <c r="AB24" i="1"/>
  <c r="AA24" i="1"/>
  <c r="BO7" i="1"/>
  <c r="GO7" i="1"/>
  <c r="BO18" i="1"/>
  <c r="CN22" i="1"/>
  <c r="CO22" i="1"/>
  <c r="FH22" i="1"/>
  <c r="FO22" i="1"/>
  <c r="CO24" i="1"/>
  <c r="CN24" i="1"/>
  <c r="DB5" i="1"/>
  <c r="AN8" i="1"/>
  <c r="FO9" i="1"/>
  <c r="DO16" i="1"/>
  <c r="AN19" i="1"/>
  <c r="AO19" i="1"/>
  <c r="EO19" i="1"/>
  <c r="FB19" i="1"/>
  <c r="GA19" i="1"/>
  <c r="GO19" i="1"/>
  <c r="EN20" i="1"/>
  <c r="EO20" i="1"/>
  <c r="FO20" i="1"/>
  <c r="BO21" i="1"/>
  <c r="CB21" i="1"/>
  <c r="FN21" i="1"/>
  <c r="FO21" i="1"/>
  <c r="GB21" i="1"/>
  <c r="GB22" i="1"/>
  <c r="GA22" i="1"/>
  <c r="CN23" i="1"/>
  <c r="CO23" i="1"/>
  <c r="AN24" i="1"/>
  <c r="AO24" i="1"/>
  <c r="AB19" i="1"/>
  <c r="AA19" i="1"/>
  <c r="EB20" i="1"/>
  <c r="EA20" i="1"/>
  <c r="EH21" i="1"/>
  <c r="EO21" i="1"/>
  <c r="CB22" i="1"/>
  <c r="CA22" i="1"/>
  <c r="DB20" i="1"/>
  <c r="BO23" i="1"/>
  <c r="FA24" i="1"/>
  <c r="BN26" i="1"/>
  <c r="DO26" i="1"/>
  <c r="EB26" i="1"/>
  <c r="EA26" i="1"/>
  <c r="GB26" i="1"/>
  <c r="GN26" i="1"/>
  <c r="EB27" i="1"/>
  <c r="EN27" i="1"/>
  <c r="GB27" i="1"/>
  <c r="GA27" i="1"/>
  <c r="DH28" i="1"/>
  <c r="AB29" i="1"/>
  <c r="AN29" i="1"/>
  <c r="CB29" i="1"/>
  <c r="CN29" i="1"/>
  <c r="BB30" i="1"/>
  <c r="FO30" i="1"/>
  <c r="FN30" i="1"/>
  <c r="GO30" i="1"/>
  <c r="FB31" i="1"/>
  <c r="FA31" i="1"/>
  <c r="BB33" i="1"/>
  <c r="BA33" i="1"/>
  <c r="CB33" i="1"/>
  <c r="BB34" i="1"/>
  <c r="BA34" i="1"/>
  <c r="CB34" i="1"/>
  <c r="GO35" i="1"/>
  <c r="GN35" i="1"/>
  <c r="AO36" i="1"/>
  <c r="AO37" i="1"/>
  <c r="EB38" i="1"/>
  <c r="EA38" i="1"/>
  <c r="FB38" i="1"/>
  <c r="GB39" i="1"/>
  <c r="GA39" i="1"/>
  <c r="BA41" i="1"/>
  <c r="AO44" i="1"/>
  <c r="AN44" i="1"/>
  <c r="BO44" i="1"/>
  <c r="BO45" i="1"/>
  <c r="BN45" i="1"/>
  <c r="CO45" i="1"/>
  <c r="GB46" i="1"/>
  <c r="GA46" i="1"/>
  <c r="AB47" i="1"/>
  <c r="AB48" i="1"/>
  <c r="AA48" i="1"/>
  <c r="BB48" i="1"/>
  <c r="AB49" i="1"/>
  <c r="AB50" i="1"/>
  <c r="AA50" i="1"/>
  <c r="BB50" i="1"/>
  <c r="BB51" i="1"/>
  <c r="BA51" i="1"/>
  <c r="CB51" i="1"/>
  <c r="BB24" i="1"/>
  <c r="CB24" i="1"/>
  <c r="EO26" i="1"/>
  <c r="GO27" i="1"/>
  <c r="FB29" i="1"/>
  <c r="FA29" i="1"/>
  <c r="GB31" i="1"/>
  <c r="GA31" i="1"/>
  <c r="GO34" i="1"/>
  <c r="GN34" i="1"/>
  <c r="CO35" i="1"/>
  <c r="CN35" i="1"/>
  <c r="FO36" i="1"/>
  <c r="FN36" i="1"/>
  <c r="CB38" i="1"/>
  <c r="CA38" i="1"/>
  <c r="FN41" i="1"/>
  <c r="FH41" i="1"/>
  <c r="FO43" i="1"/>
  <c r="FN43" i="1"/>
  <c r="GO44" i="1"/>
  <c r="GN44" i="1"/>
  <c r="EB46" i="1"/>
  <c r="EA46" i="1"/>
  <c r="FB47" i="1"/>
  <c r="FA47" i="1"/>
  <c r="FB49" i="1"/>
  <c r="FA49" i="1"/>
  <c r="GB50" i="1"/>
  <c r="GA50" i="1"/>
  <c r="FB51" i="1"/>
  <c r="FA51" i="1"/>
  <c r="FB28" i="1"/>
  <c r="FA28" i="1"/>
  <c r="EB29" i="1"/>
  <c r="EN29" i="1"/>
  <c r="GB29" i="1"/>
  <c r="GA29" i="1"/>
  <c r="BO31" i="1"/>
  <c r="BN31" i="1"/>
  <c r="CO31" i="1"/>
  <c r="GB32" i="1"/>
  <c r="FB33" i="1"/>
  <c r="FA33" i="1"/>
  <c r="GB33" i="1"/>
  <c r="DO34" i="1"/>
  <c r="DN34" i="1"/>
  <c r="FO34" i="1"/>
  <c r="AO35" i="1"/>
  <c r="AN35" i="1"/>
  <c r="BO35" i="1"/>
  <c r="DO35" i="1"/>
  <c r="DN35" i="1"/>
  <c r="EO35" i="1"/>
  <c r="DO36" i="1"/>
  <c r="DN36" i="1"/>
  <c r="EO36" i="1"/>
  <c r="CO37" i="1"/>
  <c r="CN37" i="1"/>
  <c r="DO37" i="1"/>
  <c r="EO37" i="1"/>
  <c r="EH37" i="1"/>
  <c r="AB38" i="1"/>
  <c r="AA38" i="1"/>
  <c r="BB38" i="1"/>
  <c r="DB39" i="1"/>
  <c r="DA39" i="1"/>
  <c r="EB39" i="1"/>
  <c r="DB40" i="1"/>
  <c r="GB41" i="1"/>
  <c r="GB42" i="1"/>
  <c r="GA42" i="1"/>
  <c r="EO44" i="1"/>
  <c r="EN44" i="1"/>
  <c r="FO44" i="1"/>
  <c r="EO45" i="1"/>
  <c r="CB46" i="1"/>
  <c r="CA46" i="1"/>
  <c r="DB46" i="1"/>
  <c r="DB47" i="1"/>
  <c r="DA47" i="1"/>
  <c r="EB47" i="1"/>
  <c r="EO48" i="1"/>
  <c r="DB49" i="1"/>
  <c r="DA49" i="1"/>
  <c r="EB49" i="1"/>
  <c r="EB50" i="1"/>
  <c r="EA50" i="1"/>
  <c r="FB50" i="1"/>
  <c r="EB51" i="1"/>
  <c r="CB26" i="1"/>
  <c r="CA26" i="1"/>
  <c r="FB27" i="1"/>
  <c r="FA27" i="1"/>
  <c r="GB28" i="1"/>
  <c r="GA28" i="1"/>
  <c r="BB29" i="1"/>
  <c r="BA29" i="1"/>
  <c r="CB30" i="1"/>
  <c r="CA30" i="1"/>
  <c r="EO32" i="1"/>
  <c r="EN32" i="1"/>
  <c r="DB33" i="1"/>
  <c r="DA33" i="1"/>
  <c r="BO36" i="1"/>
  <c r="BN36" i="1"/>
  <c r="GB38" i="1"/>
  <c r="GA38" i="1"/>
  <c r="DB42" i="1"/>
  <c r="DA42" i="1"/>
  <c r="CO44" i="1"/>
  <c r="CN44" i="1"/>
  <c r="AB46" i="1"/>
  <c r="AA46" i="1"/>
  <c r="BB47" i="1"/>
  <c r="BA47" i="1"/>
  <c r="CB48" i="1"/>
  <c r="CA48" i="1"/>
  <c r="BB49" i="1"/>
  <c r="BA49" i="1"/>
  <c r="CB50" i="1"/>
  <c r="CA50" i="1"/>
  <c r="FA56" i="1"/>
  <c r="FB56" i="1"/>
  <c r="CA57" i="1"/>
  <c r="CB57" i="1"/>
  <c r="DA58" i="1"/>
  <c r="DB58" i="1"/>
  <c r="BA62" i="1"/>
  <c r="BB62" i="1"/>
  <c r="CA67" i="1"/>
  <c r="CB67" i="1"/>
  <c r="FO25" i="1"/>
  <c r="FO26" i="1"/>
  <c r="AB31" i="1"/>
  <c r="DB31" i="1"/>
  <c r="DB32" i="1"/>
  <c r="FB34" i="1"/>
  <c r="AB37" i="1"/>
  <c r="EB37" i="1"/>
  <c r="EO40" i="1"/>
  <c r="GB48" i="1"/>
  <c r="DO51" i="1"/>
  <c r="DN52" i="1"/>
  <c r="EB52" i="1"/>
  <c r="FA52" i="1"/>
  <c r="CB53" i="1"/>
  <c r="GB53" i="1"/>
  <c r="FB54" i="1"/>
  <c r="CB55" i="1"/>
  <c r="GB55" i="1"/>
  <c r="CA56" i="1"/>
  <c r="CB56" i="1"/>
  <c r="AA57" i="1"/>
  <c r="AB57" i="1"/>
  <c r="FB57" i="1"/>
  <c r="BA58" i="1"/>
  <c r="BB58" i="1"/>
  <c r="GB58" i="1"/>
  <c r="CA59" i="1"/>
  <c r="CB59" i="1"/>
  <c r="EB62" i="1"/>
  <c r="AA67" i="1"/>
  <c r="AB67" i="1"/>
  <c r="FB67" i="1"/>
  <c r="DB27" i="1"/>
  <c r="DB29" i="1"/>
  <c r="AB34" i="1"/>
  <c r="DB34" i="1"/>
  <c r="EB40" i="1"/>
  <c r="FB42" i="1"/>
  <c r="FO45" i="1"/>
  <c r="GO45" i="1"/>
  <c r="BB53" i="1"/>
  <c r="FB53" i="1"/>
  <c r="CB54" i="1"/>
  <c r="EB54" i="1"/>
  <c r="BB55" i="1"/>
  <c r="FB55" i="1"/>
  <c r="EB56" i="1"/>
  <c r="DB57" i="1"/>
  <c r="EB58" i="1"/>
  <c r="AA59" i="1"/>
  <c r="AB59" i="1"/>
  <c r="EA59" i="1"/>
  <c r="EB59" i="1"/>
  <c r="CB62" i="1"/>
  <c r="FA62" i="1"/>
  <c r="FB62" i="1"/>
  <c r="DB67" i="1"/>
  <c r="GA67" i="1"/>
  <c r="GB67" i="1"/>
  <c r="AB35" i="1"/>
  <c r="DB35" i="1"/>
  <c r="EO43" i="1"/>
  <c r="AB53" i="1"/>
  <c r="EA57" i="1"/>
  <c r="EB57" i="1"/>
  <c r="FA58" i="1"/>
  <c r="FB58" i="1"/>
  <c r="DA62" i="1"/>
  <c r="DB62" i="1"/>
  <c r="EA67" i="1"/>
  <c r="EB67" i="1"/>
  <c r="DN56" i="1"/>
  <c r="EH56" i="1"/>
  <c r="FN56" i="1"/>
  <c r="AN57" i="1"/>
  <c r="BH57" i="1"/>
  <c r="CN57" i="1"/>
  <c r="DH57" i="1"/>
  <c r="EN57" i="1"/>
  <c r="FH57" i="1"/>
  <c r="AH58" i="1"/>
  <c r="BN58" i="1"/>
  <c r="CH58" i="1"/>
  <c r="DN58" i="1"/>
  <c r="EH58" i="1"/>
  <c r="FN58" i="1"/>
  <c r="GH58" i="1"/>
  <c r="AN59" i="1"/>
  <c r="BH59" i="1"/>
  <c r="CN59" i="1"/>
  <c r="EN59" i="1"/>
  <c r="FH59" i="1"/>
  <c r="AH62" i="1"/>
  <c r="BN62" i="1"/>
  <c r="CH62" i="1"/>
  <c r="DN62" i="1"/>
  <c r="EH62" i="1"/>
  <c r="FN62" i="1"/>
  <c r="GH62" i="1"/>
  <c r="AN67" i="1"/>
  <c r="BH67" i="1"/>
  <c r="CN67" i="1"/>
  <c r="DH67" i="1"/>
  <c r="EN67" i="1"/>
  <c r="FH67" i="1"/>
  <c r="GN67" i="1"/>
  <c r="GO51" i="1"/>
  <c r="DO59" i="1"/>
  <c r="HO10" i="69"/>
  <c r="HO8" i="69"/>
  <c r="DH6" i="61"/>
  <c r="DO5" i="61"/>
  <c r="DU6" i="61"/>
  <c r="EB5" i="61"/>
  <c r="GH18" i="77"/>
  <c r="GO17" i="77"/>
  <c r="GO15" i="77"/>
  <c r="GO6" i="77"/>
  <c r="EO18" i="77"/>
  <c r="FN51" i="1"/>
  <c r="FO48" i="1"/>
  <c r="EG18" i="78"/>
  <c r="FH45" i="1"/>
  <c r="FO35" i="1"/>
  <c r="FO31" i="1"/>
  <c r="FO29" i="1"/>
  <c r="FO28" i="1"/>
  <c r="FO27" i="1"/>
  <c r="FH26" i="1"/>
  <c r="FH25" i="1"/>
  <c r="FO24" i="1"/>
  <c r="FH23" i="1"/>
  <c r="FH14" i="1"/>
  <c r="FO12" i="1"/>
  <c r="EG11" i="78"/>
  <c r="FH9" i="1"/>
  <c r="FH7" i="1"/>
  <c r="GU17" i="77"/>
  <c r="HO23" i="77"/>
  <c r="HH22" i="77"/>
  <c r="HO18" i="77"/>
  <c r="HO11" i="77"/>
  <c r="HH6" i="77"/>
  <c r="HH5" i="77"/>
  <c r="FO6" i="61"/>
  <c r="FO5" i="61"/>
  <c r="GA32" i="68"/>
  <c r="FT30" i="68"/>
  <c r="GA28" i="68"/>
  <c r="GA26" i="68"/>
  <c r="FT22" i="68"/>
  <c r="GA22" i="75"/>
  <c r="FT20" i="75"/>
  <c r="FT10" i="75"/>
  <c r="GN15" i="75"/>
  <c r="GN10" i="75"/>
  <c r="GN22" i="75"/>
  <c r="GN20" i="75"/>
  <c r="GO59" i="1"/>
  <c r="GO57" i="1"/>
  <c r="GO56" i="1"/>
  <c r="GH51" i="1"/>
  <c r="GO48" i="1"/>
  <c r="GO32" i="1"/>
  <c r="DN34" i="68"/>
  <c r="DG10" i="68"/>
  <c r="DA34" i="68"/>
  <c r="DA10" i="68"/>
  <c r="BO54" i="53"/>
  <c r="BH11" i="66"/>
  <c r="BN31" i="75"/>
  <c r="BG30" i="75"/>
  <c r="BN32" i="68"/>
  <c r="BN22" i="75"/>
  <c r="BO41" i="1"/>
  <c r="BH6" i="61"/>
  <c r="BO37" i="1"/>
  <c r="BH7" i="66"/>
  <c r="BG17" i="75"/>
  <c r="BO24" i="1"/>
  <c r="BH23" i="1"/>
  <c r="BN9" i="75"/>
  <c r="BN10" i="75"/>
  <c r="HB11" i="66"/>
  <c r="HB15" i="66"/>
  <c r="GU14" i="66"/>
  <c r="HB13" i="66"/>
  <c r="EA32" i="68"/>
  <c r="DT30" i="68"/>
  <c r="EA28" i="68"/>
  <c r="DT23" i="68"/>
  <c r="EA22" i="68"/>
  <c r="DB28" i="53"/>
  <c r="CU7" i="53"/>
  <c r="CU8" i="53"/>
  <c r="EO46" i="53"/>
  <c r="EO45" i="53"/>
  <c r="EO43" i="53"/>
  <c r="EO40" i="53"/>
  <c r="FB8" i="61"/>
  <c r="DH35" i="53"/>
  <c r="EU6" i="61"/>
  <c r="FB5" i="61"/>
  <c r="GH8" i="61"/>
  <c r="CU36" i="53"/>
  <c r="DB25" i="53"/>
  <c r="GO6" i="61"/>
  <c r="GH5" i="61"/>
  <c r="DB13" i="77"/>
  <c r="DU40" i="1"/>
  <c r="DU42" i="1"/>
  <c r="EB41" i="1"/>
  <c r="DU37" i="1"/>
  <c r="EB34" i="1"/>
  <c r="EU42" i="1"/>
  <c r="FB41" i="1"/>
  <c r="EU40" i="1"/>
  <c r="FB37" i="1"/>
  <c r="EU34" i="1"/>
  <c r="GB54" i="53"/>
  <c r="GB53" i="53"/>
  <c r="GB52" i="53"/>
  <c r="GB49" i="53"/>
  <c r="GB42" i="53"/>
  <c r="DO10" i="77"/>
  <c r="DO11" i="77"/>
  <c r="CU35" i="1"/>
  <c r="AH5" i="53"/>
  <c r="BN5" i="53"/>
  <c r="CH5" i="53"/>
  <c r="DN5" i="53"/>
  <c r="EU5" i="53"/>
  <c r="GA5" i="53"/>
  <c r="GU5" i="53"/>
  <c r="AA6" i="53"/>
  <c r="AU6" i="53"/>
  <c r="CA6" i="53"/>
  <c r="CU6" i="53"/>
  <c r="EA6" i="53"/>
  <c r="EU6" i="53"/>
  <c r="GA6" i="53"/>
  <c r="GU6" i="53"/>
  <c r="CA7" i="53"/>
  <c r="AN8" i="53"/>
  <c r="BH8" i="53"/>
  <c r="CN8" i="53"/>
  <c r="EN8" i="53"/>
  <c r="GH8" i="53"/>
  <c r="AN9" i="53"/>
  <c r="BH9" i="53"/>
  <c r="CN9" i="53"/>
  <c r="EH9" i="53"/>
  <c r="FN9" i="53"/>
  <c r="GH9" i="53"/>
  <c r="HN9" i="53"/>
  <c r="FH10" i="53"/>
  <c r="HA10" i="53"/>
  <c r="CU11" i="53"/>
  <c r="EA11" i="53"/>
  <c r="EU11" i="53"/>
  <c r="GA11" i="53"/>
  <c r="GU11" i="53"/>
  <c r="BA12" i="53"/>
  <c r="CU12" i="53"/>
  <c r="DO12" i="53"/>
  <c r="DU12" i="53"/>
  <c r="FA12" i="53"/>
  <c r="FU12" i="53"/>
  <c r="HA12" i="53"/>
  <c r="AU13" i="53"/>
  <c r="CN13" i="53"/>
  <c r="DB13" i="53"/>
  <c r="EU13" i="53"/>
  <c r="GB13" i="53"/>
  <c r="HA13" i="53"/>
  <c r="BN14" i="53"/>
  <c r="CB14" i="53"/>
  <c r="DA14" i="53"/>
  <c r="BA15" i="53"/>
  <c r="FU15" i="53"/>
  <c r="DA16" i="53"/>
  <c r="AA17" i="53"/>
  <c r="EN17" i="53"/>
  <c r="EO17" i="53"/>
  <c r="FU17" i="53"/>
  <c r="DA18" i="53"/>
  <c r="GA18" i="53"/>
  <c r="AU19" i="53"/>
  <c r="CN19" i="53"/>
  <c r="CO19" i="53"/>
  <c r="EU19" i="53"/>
  <c r="GO19" i="53"/>
  <c r="BN20" i="53"/>
  <c r="FN20" i="53"/>
  <c r="BN21" i="53"/>
  <c r="EA21" i="53"/>
  <c r="EB21" i="53"/>
  <c r="HB21" i="53"/>
  <c r="EA22" i="53"/>
  <c r="EB22" i="53"/>
  <c r="HB22" i="53"/>
  <c r="EA23" i="53"/>
  <c r="EB23" i="53"/>
  <c r="HB23" i="53"/>
  <c r="FO15" i="53"/>
  <c r="BN16" i="53"/>
  <c r="BO16" i="53"/>
  <c r="CO16" i="53"/>
  <c r="CN17" i="53"/>
  <c r="CO17" i="53"/>
  <c r="BN18" i="53"/>
  <c r="BO18" i="53"/>
  <c r="CO18" i="53"/>
  <c r="AA20" i="53"/>
  <c r="AB20" i="53"/>
  <c r="BB20" i="53"/>
  <c r="EA20" i="53"/>
  <c r="EB20" i="53"/>
  <c r="FB20" i="53"/>
  <c r="AA21" i="53"/>
  <c r="AB21" i="53"/>
  <c r="BB21" i="53"/>
  <c r="GA21" i="53"/>
  <c r="GB21" i="53"/>
  <c r="BB22" i="53"/>
  <c r="GA22" i="53"/>
  <c r="GB22" i="53"/>
  <c r="GA23" i="53"/>
  <c r="GB23" i="53"/>
  <c r="AB8" i="53"/>
  <c r="EB8" i="53"/>
  <c r="HB14" i="53"/>
  <c r="DB15" i="53"/>
  <c r="GO15" i="53"/>
  <c r="EO16" i="53"/>
  <c r="GO17" i="53"/>
  <c r="AN19" i="53"/>
  <c r="AO19" i="53"/>
  <c r="EN19" i="53"/>
  <c r="EO19" i="53"/>
  <c r="DB21" i="53"/>
  <c r="AA22" i="53"/>
  <c r="AB22" i="53"/>
  <c r="DB22" i="53"/>
  <c r="AA23" i="53"/>
  <c r="DB23" i="53"/>
  <c r="AN17" i="53"/>
  <c r="AO17" i="53"/>
  <c r="DN18" i="53"/>
  <c r="DO18" i="53"/>
  <c r="GN18" i="53"/>
  <c r="GO18" i="53"/>
  <c r="CA20" i="53"/>
  <c r="CB20" i="53"/>
  <c r="GA20" i="53"/>
  <c r="GB20" i="53"/>
  <c r="CA21" i="53"/>
  <c r="CB21" i="53"/>
  <c r="CA22" i="53"/>
  <c r="CB22" i="53"/>
  <c r="CA23" i="53"/>
  <c r="CB23" i="53"/>
  <c r="HO13" i="53"/>
  <c r="DO14" i="53"/>
  <c r="HO15" i="53"/>
  <c r="DO16" i="53"/>
  <c r="HO16" i="53"/>
  <c r="HO19" i="53"/>
  <c r="DO24" i="53"/>
  <c r="FO24" i="53"/>
  <c r="HO24" i="53"/>
  <c r="BO25" i="53"/>
  <c r="DO25" i="53"/>
  <c r="FO25" i="53"/>
  <c r="HO25" i="53"/>
  <c r="BO26" i="53"/>
  <c r="DO26" i="53"/>
  <c r="FO26" i="53"/>
  <c r="HO26" i="53"/>
  <c r="BO27" i="53"/>
  <c r="DO27" i="53"/>
  <c r="FO27" i="53"/>
  <c r="HO27" i="53"/>
  <c r="BO28" i="53"/>
  <c r="DO28" i="53"/>
  <c r="FO28" i="53"/>
  <c r="GA28" i="53"/>
  <c r="GO28" i="53"/>
  <c r="HN28" i="53"/>
  <c r="CU29" i="53"/>
  <c r="FO29" i="53"/>
  <c r="GA29" i="53"/>
  <c r="GO29" i="53"/>
  <c r="HN29" i="53"/>
  <c r="FB30" i="53"/>
  <c r="HB30" i="53"/>
  <c r="DA31" i="53"/>
  <c r="DO31" i="53"/>
  <c r="U32" i="53"/>
  <c r="CO32" i="53"/>
  <c r="DA32" i="53"/>
  <c r="DO32" i="53"/>
  <c r="EN32" i="53"/>
  <c r="AO33" i="53"/>
  <c r="BN33" i="53"/>
  <c r="GO33" i="53"/>
  <c r="HA33" i="53"/>
  <c r="BU34" i="53"/>
  <c r="DB35" i="53"/>
  <c r="DO36" i="53"/>
  <c r="DN36" i="53"/>
  <c r="FO36" i="53"/>
  <c r="HB36" i="53"/>
  <c r="HA36" i="53"/>
  <c r="AO29" i="53"/>
  <c r="EO31" i="53"/>
  <c r="FO31" i="53"/>
  <c r="FO32" i="53"/>
  <c r="CO33" i="53"/>
  <c r="HO33" i="53"/>
  <c r="CO34" i="53"/>
  <c r="EO34" i="53"/>
  <c r="CB35" i="53"/>
  <c r="GB35" i="53"/>
  <c r="EO24" i="53"/>
  <c r="GO24" i="53"/>
  <c r="AO25" i="53"/>
  <c r="CO25" i="53"/>
  <c r="EO25" i="53"/>
  <c r="GO25" i="53"/>
  <c r="AO26" i="53"/>
  <c r="CO26" i="53"/>
  <c r="EO26" i="53"/>
  <c r="GO26" i="53"/>
  <c r="AO27" i="53"/>
  <c r="CO27" i="53"/>
  <c r="EO27" i="53"/>
  <c r="GO27" i="53"/>
  <c r="AO28" i="53"/>
  <c r="CO28" i="53"/>
  <c r="BB29" i="53"/>
  <c r="GB31" i="53"/>
  <c r="GB32" i="53"/>
  <c r="DB33" i="53"/>
  <c r="EO28" i="53"/>
  <c r="EA29" i="53"/>
  <c r="EO29" i="53"/>
  <c r="BA32" i="53"/>
  <c r="BO32" i="53"/>
  <c r="EO33" i="53"/>
  <c r="GO34" i="53"/>
  <c r="EB35" i="53"/>
  <c r="HB35" i="53"/>
  <c r="HA35" i="53"/>
  <c r="EN42" i="53"/>
  <c r="FB42" i="53"/>
  <c r="BH43" i="53"/>
  <c r="EN43" i="53"/>
  <c r="FB43" i="53"/>
  <c r="AA44" i="53"/>
  <c r="EA44" i="53"/>
  <c r="AA45" i="53"/>
  <c r="FH45" i="53"/>
  <c r="HB45" i="53"/>
  <c r="HA45" i="53"/>
  <c r="HO45" i="53"/>
  <c r="AB46" i="53"/>
  <c r="BH46" i="53"/>
  <c r="DB46" i="53"/>
  <c r="DA46" i="53"/>
  <c r="DO46" i="53"/>
  <c r="EB46" i="53"/>
  <c r="FH46" i="53"/>
  <c r="HB46" i="53"/>
  <c r="HA46" i="53"/>
  <c r="HO46" i="53"/>
  <c r="AB47" i="53"/>
  <c r="DO47" i="53"/>
  <c r="GN47" i="53"/>
  <c r="GO47" i="53"/>
  <c r="DO49" i="53"/>
  <c r="CB37" i="53"/>
  <c r="HO37" i="53"/>
  <c r="BO38" i="53"/>
  <c r="DO38" i="53"/>
  <c r="FO38" i="53"/>
  <c r="HO38" i="53"/>
  <c r="BO39" i="53"/>
  <c r="DO39" i="53"/>
  <c r="FO39" i="53"/>
  <c r="HO39" i="53"/>
  <c r="BO40" i="53"/>
  <c r="DO40" i="53"/>
  <c r="FO40" i="53"/>
  <c r="HO40" i="53"/>
  <c r="BO41" i="53"/>
  <c r="DO41" i="53"/>
  <c r="FO41" i="53"/>
  <c r="HO41" i="53"/>
  <c r="BO42" i="53"/>
  <c r="FO42" i="53"/>
  <c r="FO43" i="53"/>
  <c r="CO44" i="53"/>
  <c r="CN44" i="53"/>
  <c r="GO44" i="53"/>
  <c r="GN44" i="53"/>
  <c r="CO45" i="53"/>
  <c r="CN45" i="53"/>
  <c r="EN47" i="53"/>
  <c r="EO47" i="53"/>
  <c r="EN49" i="53"/>
  <c r="EO49" i="53"/>
  <c r="GN37" i="53"/>
  <c r="AN38" i="53"/>
  <c r="CN38" i="53"/>
  <c r="EN38" i="53"/>
  <c r="GN38" i="53"/>
  <c r="AN39" i="53"/>
  <c r="CN39" i="53"/>
  <c r="EN39" i="53"/>
  <c r="GN39" i="53"/>
  <c r="AN40" i="53"/>
  <c r="CN40" i="53"/>
  <c r="EN40" i="53"/>
  <c r="GN40" i="53"/>
  <c r="AN41" i="53"/>
  <c r="CN41" i="53"/>
  <c r="EN41" i="53"/>
  <c r="GN41" i="53"/>
  <c r="AN42" i="53"/>
  <c r="CN42" i="53"/>
  <c r="AB43" i="53"/>
  <c r="AN43" i="53"/>
  <c r="BB43" i="53"/>
  <c r="CA43" i="53"/>
  <c r="CA44" i="53"/>
  <c r="GA44" i="53"/>
  <c r="CA45" i="53"/>
  <c r="FB45" i="53"/>
  <c r="FA45" i="53"/>
  <c r="GB45" i="53"/>
  <c r="BB46" i="53"/>
  <c r="BA46" i="53"/>
  <c r="CB46" i="53"/>
  <c r="FB46" i="53"/>
  <c r="FA46" i="53"/>
  <c r="GB46" i="53"/>
  <c r="BB47" i="53"/>
  <c r="BA47" i="53"/>
  <c r="CN47" i="53"/>
  <c r="CO47" i="53"/>
  <c r="CN49" i="53"/>
  <c r="CO49" i="53"/>
  <c r="AO44" i="53"/>
  <c r="AN44" i="53"/>
  <c r="EO44" i="53"/>
  <c r="EN44" i="53"/>
  <c r="AO45" i="53"/>
  <c r="AN45" i="53"/>
  <c r="AN49" i="53"/>
  <c r="AO49" i="53"/>
  <c r="EB45" i="53"/>
  <c r="BU47" i="53"/>
  <c r="DA47" i="53"/>
  <c r="DU47" i="53"/>
  <c r="FA47" i="53"/>
  <c r="FU47" i="53"/>
  <c r="HA47" i="53"/>
  <c r="U49" i="53"/>
  <c r="BA49" i="53"/>
  <c r="BU49" i="53"/>
  <c r="DA49" i="53"/>
  <c r="DU49" i="53"/>
  <c r="FN49" i="53"/>
  <c r="AU50" i="53"/>
  <c r="DB50" i="53"/>
  <c r="DO50" i="53"/>
  <c r="EA50" i="53"/>
  <c r="HO50" i="53"/>
  <c r="DO51" i="53"/>
  <c r="GO51" i="53"/>
  <c r="DU45" i="53"/>
  <c r="GA49" i="53"/>
  <c r="GO49" i="53"/>
  <c r="GO50" i="53"/>
  <c r="CO51" i="53"/>
  <c r="FO51" i="53"/>
  <c r="FN51" i="53"/>
  <c r="AO52" i="53"/>
  <c r="HB49" i="53"/>
  <c r="HO51" i="53"/>
  <c r="HN51" i="53"/>
  <c r="CA50" i="53"/>
  <c r="CO50" i="53"/>
  <c r="EO50" i="53"/>
  <c r="AO51" i="53"/>
  <c r="EO51" i="53"/>
  <c r="BO52" i="53"/>
  <c r="BN52" i="53"/>
  <c r="CH52" i="53"/>
  <c r="DN52" i="53"/>
  <c r="EH52" i="53"/>
  <c r="FN52" i="53"/>
  <c r="GH52" i="53"/>
  <c r="HN52" i="53"/>
  <c r="AH53" i="53"/>
  <c r="BN53" i="53"/>
  <c r="CH53" i="53"/>
  <c r="DN53" i="53"/>
  <c r="EH53" i="53"/>
  <c r="FN53" i="53"/>
  <c r="GH53" i="53"/>
  <c r="HN53" i="53"/>
  <c r="AH54" i="53"/>
  <c r="BN54" i="53"/>
  <c r="CH54" i="53"/>
  <c r="DN54" i="53"/>
  <c r="EH54" i="53"/>
  <c r="FN54" i="53"/>
  <c r="GH54" i="53"/>
  <c r="HN54" i="53"/>
  <c r="AH63" i="53"/>
  <c r="BN63" i="53"/>
  <c r="CH63" i="53"/>
  <c r="DN63" i="53"/>
  <c r="EH63" i="53"/>
  <c r="FN63" i="53"/>
  <c r="HN63" i="53"/>
  <c r="BN64" i="53"/>
  <c r="DN64" i="53"/>
  <c r="FN64" i="53"/>
  <c r="HN64" i="53"/>
  <c r="FA65" i="53"/>
  <c r="HN65" i="53"/>
  <c r="GN63" i="53"/>
  <c r="AN64" i="53"/>
  <c r="CN64" i="53"/>
  <c r="EN64" i="53"/>
  <c r="GN64" i="53"/>
  <c r="BN65" i="53"/>
  <c r="GA65" i="53"/>
  <c r="DH28" i="53"/>
  <c r="DH33" i="53"/>
  <c r="DH34" i="53"/>
  <c r="DH14" i="53"/>
  <c r="DH16" i="53"/>
  <c r="DH17" i="53"/>
  <c r="DO15" i="53"/>
  <c r="DN13" i="53"/>
  <c r="DH12" i="53"/>
  <c r="DO8" i="53"/>
  <c r="EB34" i="53"/>
  <c r="DU33" i="53"/>
  <c r="EB10" i="53"/>
  <c r="EB9" i="53"/>
  <c r="EB14" i="53"/>
  <c r="EB17" i="53"/>
  <c r="EB16" i="53"/>
  <c r="EB15" i="53"/>
  <c r="EB13" i="53"/>
  <c r="DU8" i="53"/>
  <c r="DU7" i="53"/>
  <c r="DB59" i="1"/>
  <c r="DB56" i="1"/>
  <c r="DB54" i="1"/>
  <c r="DB51" i="1"/>
  <c r="CU48" i="1"/>
  <c r="DB45" i="1"/>
  <c r="CU29" i="1"/>
  <c r="CU28" i="1"/>
  <c r="CU27" i="1"/>
  <c r="CU26" i="1"/>
  <c r="DB24" i="1"/>
  <c r="DB23" i="1"/>
  <c r="DB21" i="1"/>
  <c r="CU20" i="1"/>
  <c r="CU19" i="1"/>
  <c r="DB18" i="1"/>
  <c r="CU17" i="1"/>
  <c r="DB16" i="1"/>
  <c r="DB12" i="1"/>
  <c r="DB9" i="1"/>
  <c r="CU7" i="1"/>
  <c r="DA26" i="78"/>
  <c r="DA24" i="78"/>
  <c r="DA20" i="78"/>
  <c r="DA16" i="78"/>
  <c r="CT15" i="78"/>
  <c r="DA13" i="78"/>
  <c r="CT11" i="78"/>
  <c r="DA7" i="78"/>
  <c r="DA6" i="78"/>
  <c r="DA5" i="78"/>
  <c r="DO20" i="77"/>
  <c r="DO18" i="77"/>
  <c r="FA15" i="75"/>
  <c r="FA10" i="75"/>
  <c r="ET22" i="75"/>
  <c r="ET20" i="75"/>
  <c r="DT22" i="75"/>
  <c r="EA20" i="75"/>
  <c r="EA15" i="75"/>
  <c r="DT10" i="75"/>
  <c r="GO14" i="1"/>
  <c r="GO5" i="1"/>
  <c r="HB22" i="69"/>
  <c r="HN38" i="75"/>
  <c r="HN35" i="75"/>
  <c r="HG31" i="75"/>
  <c r="HN30" i="75"/>
  <c r="HG17" i="75"/>
  <c r="HG9" i="75"/>
  <c r="EG35" i="75"/>
  <c r="EN31" i="75"/>
  <c r="EG30" i="75"/>
  <c r="EG26" i="75"/>
  <c r="EA35" i="75"/>
  <c r="BO5" i="74"/>
  <c r="BB26" i="74"/>
  <c r="AO5" i="74"/>
  <c r="CB7" i="74"/>
  <c r="DO5" i="74"/>
  <c r="HO5" i="74"/>
  <c r="DO7" i="74"/>
  <c r="FO7" i="74"/>
  <c r="GO9" i="74"/>
  <c r="BB10" i="74"/>
  <c r="CB12" i="74"/>
  <c r="GB12" i="74"/>
  <c r="EO13" i="74"/>
  <c r="GO13" i="74"/>
  <c r="AB14" i="74"/>
  <c r="IB15" i="74"/>
  <c r="AB8" i="74"/>
  <c r="CB8" i="74"/>
  <c r="BB9" i="74"/>
  <c r="DB9" i="74"/>
  <c r="FO10" i="74"/>
  <c r="GO15" i="74"/>
  <c r="AO23" i="74"/>
  <c r="IB10" i="74"/>
  <c r="AO12" i="74"/>
  <c r="HO13" i="74"/>
  <c r="GO16" i="74"/>
  <c r="FO18" i="74"/>
  <c r="GB20" i="74"/>
  <c r="AO25" i="74"/>
  <c r="FB10" i="74"/>
  <c r="CB15" i="74"/>
  <c r="HB19" i="74"/>
  <c r="BB25" i="74"/>
  <c r="AB26" i="74"/>
  <c r="CO5" i="74"/>
  <c r="BB8" i="74"/>
  <c r="GO8" i="74"/>
  <c r="CO10" i="74"/>
  <c r="FO15" i="74"/>
  <c r="FO17" i="74"/>
  <c r="IB8" i="74"/>
  <c r="DB10" i="74"/>
  <c r="BO11" i="74"/>
  <c r="DO11" i="74"/>
  <c r="FO12" i="74"/>
  <c r="AB13" i="74"/>
  <c r="DO13" i="74"/>
  <c r="GB17" i="74"/>
  <c r="FB19" i="74"/>
  <c r="DB20" i="74"/>
  <c r="IB22" i="74"/>
  <c r="IB25" i="74"/>
  <c r="CO12" i="74"/>
  <c r="GH16" i="74"/>
  <c r="EO19" i="74"/>
  <c r="CO7" i="74"/>
  <c r="GU19" i="74"/>
  <c r="FB21" i="74"/>
  <c r="HO21" i="74"/>
  <c r="FO24" i="74"/>
  <c r="IB24" i="74"/>
  <c r="IA25" i="74"/>
  <c r="AU26" i="74"/>
  <c r="FB26" i="74"/>
  <c r="GO5" i="74"/>
  <c r="CA7" i="74"/>
  <c r="EO7" i="74"/>
  <c r="GO7" i="74"/>
  <c r="CO9" i="74"/>
  <c r="GB10" i="74"/>
  <c r="CO11" i="74"/>
  <c r="EB11" i="74"/>
  <c r="BB12" i="74"/>
  <c r="BU12" i="74"/>
  <c r="EB12" i="74"/>
  <c r="HB12" i="74"/>
  <c r="HN13" i="74"/>
  <c r="DO15" i="74"/>
  <c r="EO15" i="74"/>
  <c r="FH15" i="74"/>
  <c r="GN15" i="74"/>
  <c r="AO16" i="74"/>
  <c r="HO16" i="74"/>
  <c r="AB17" i="74"/>
  <c r="FH18" i="74"/>
  <c r="EO21" i="74"/>
  <c r="HB21" i="74"/>
  <c r="EO22" i="74"/>
  <c r="HB22" i="74"/>
  <c r="HU22" i="74"/>
  <c r="BO24" i="74"/>
  <c r="EB25" i="74"/>
  <c r="FA26" i="74"/>
  <c r="IB5" i="74"/>
  <c r="CB10" i="74"/>
  <c r="HB11" i="74"/>
  <c r="IA15" i="74"/>
  <c r="AH25" i="74"/>
  <c r="BA25" i="74"/>
  <c r="AA26" i="74"/>
  <c r="EO5" i="74"/>
  <c r="FO5" i="74"/>
  <c r="DB8" i="74"/>
  <c r="DO9" i="74"/>
  <c r="HO10" i="74"/>
  <c r="DU12" i="74"/>
  <c r="AO14" i="74"/>
  <c r="DH15" i="74"/>
  <c r="HN16" i="74"/>
  <c r="U17" i="74"/>
  <c r="HO18" i="74"/>
  <c r="FO20" i="74"/>
  <c r="HA21" i="74"/>
  <c r="EB22" i="74"/>
  <c r="GO22" i="74"/>
  <c r="BO23" i="74"/>
  <c r="CB23" i="74"/>
  <c r="EO23" i="74"/>
  <c r="HO23" i="74"/>
  <c r="BB24" i="74"/>
  <c r="GB24" i="74"/>
  <c r="BO25" i="74"/>
  <c r="DO25" i="74"/>
  <c r="CB26" i="74"/>
  <c r="IB26" i="74"/>
  <c r="AB6" i="74"/>
  <c r="BB6" i="74"/>
  <c r="CB6" i="74"/>
  <c r="DB6" i="74"/>
  <c r="EB6" i="74"/>
  <c r="FB6" i="74"/>
  <c r="GB6" i="74"/>
  <c r="HB6" i="74"/>
  <c r="IB6" i="74"/>
  <c r="BO7" i="74"/>
  <c r="EB8" i="74"/>
  <c r="GB8" i="74"/>
  <c r="HB8" i="74"/>
  <c r="HO8" i="74"/>
  <c r="AB9" i="74"/>
  <c r="BO9" i="74"/>
  <c r="EO9" i="74"/>
  <c r="DO10" i="74"/>
  <c r="EO11" i="74"/>
  <c r="FB11" i="74"/>
  <c r="BO13" i="74"/>
  <c r="BN13" i="74"/>
  <c r="CB17" i="74"/>
  <c r="BU17" i="74"/>
  <c r="EB17" i="74"/>
  <c r="DU17" i="74"/>
  <c r="GN21" i="74"/>
  <c r="GO21" i="74"/>
  <c r="AO22" i="74"/>
  <c r="AN22" i="74"/>
  <c r="CO22" i="74"/>
  <c r="GO23" i="74"/>
  <c r="GN23" i="74"/>
  <c r="AB24" i="74"/>
  <c r="AA24" i="74"/>
  <c r="EB26" i="74"/>
  <c r="DU26" i="74"/>
  <c r="EB14" i="74"/>
  <c r="DU14" i="74"/>
  <c r="BH16" i="74"/>
  <c r="BO16" i="74"/>
  <c r="DB17" i="74"/>
  <c r="DA17" i="74"/>
  <c r="FB17" i="74"/>
  <c r="FA17" i="74"/>
  <c r="BA18" i="74"/>
  <c r="BB18" i="74"/>
  <c r="BB19" i="74"/>
  <c r="AU19" i="74"/>
  <c r="DB19" i="74"/>
  <c r="CU19" i="74"/>
  <c r="GA22" i="74"/>
  <c r="GB22" i="74"/>
  <c r="GO26" i="74"/>
  <c r="GN26" i="74"/>
  <c r="IA5" i="74"/>
  <c r="DH7" i="74"/>
  <c r="FH7" i="74"/>
  <c r="GB7" i="74"/>
  <c r="GN7" i="74"/>
  <c r="CN9" i="74"/>
  <c r="DA9" i="74"/>
  <c r="GH9" i="74"/>
  <c r="BO10" i="74"/>
  <c r="CA10" i="74"/>
  <c r="EO10" i="74"/>
  <c r="GA10" i="74"/>
  <c r="GO10" i="74"/>
  <c r="DB11" i="74"/>
  <c r="GB11" i="74"/>
  <c r="HO11" i="74"/>
  <c r="HH11" i="74"/>
  <c r="DB13" i="74"/>
  <c r="DA13" i="74"/>
  <c r="CO14" i="74"/>
  <c r="CB19" i="74"/>
  <c r="CA19" i="74"/>
  <c r="EB19" i="74"/>
  <c r="EA19" i="74"/>
  <c r="DO23" i="74"/>
  <c r="DH23" i="74"/>
  <c r="GB23" i="74"/>
  <c r="GA23" i="74"/>
  <c r="GB26" i="74"/>
  <c r="FU26" i="74"/>
  <c r="BB7" i="74"/>
  <c r="U8" i="74"/>
  <c r="BU8" i="74"/>
  <c r="CO8" i="74"/>
  <c r="DA8" i="74"/>
  <c r="DO8" i="74"/>
  <c r="AO9" i="74"/>
  <c r="CB9" i="74"/>
  <c r="DN9" i="74"/>
  <c r="EB9" i="74"/>
  <c r="EB10" i="74"/>
  <c r="HB10" i="74"/>
  <c r="HU10" i="74"/>
  <c r="CB11" i="74"/>
  <c r="CN11" i="74"/>
  <c r="FO11" i="74"/>
  <c r="GO12" i="74"/>
  <c r="GN12" i="74"/>
  <c r="CB14" i="74"/>
  <c r="DO14" i="74"/>
  <c r="DH14" i="74"/>
  <c r="AB16" i="74"/>
  <c r="AA16" i="74"/>
  <c r="AA20" i="74"/>
  <c r="AB20" i="74"/>
  <c r="FO23" i="74"/>
  <c r="FH23" i="74"/>
  <c r="CO25" i="74"/>
  <c r="CH25" i="74"/>
  <c r="HB26" i="74"/>
  <c r="HA26" i="74"/>
  <c r="IB11" i="74"/>
  <c r="EO14" i="74"/>
  <c r="GB14" i="74"/>
  <c r="HB14" i="74"/>
  <c r="IB14" i="74"/>
  <c r="BB16" i="74"/>
  <c r="HB17" i="74"/>
  <c r="IB17" i="74"/>
  <c r="AO18" i="74"/>
  <c r="GB19" i="74"/>
  <c r="IB19" i="74"/>
  <c r="DO21" i="74"/>
  <c r="DB22" i="74"/>
  <c r="CB24" i="74"/>
  <c r="EB24" i="74"/>
  <c r="EO25" i="74"/>
  <c r="GO25" i="74"/>
  <c r="GO11" i="74"/>
  <c r="IA11" i="74"/>
  <c r="FH12" i="74"/>
  <c r="HA12" i="74"/>
  <c r="EH13" i="74"/>
  <c r="FB13" i="74"/>
  <c r="GH13" i="74"/>
  <c r="DB14" i="74"/>
  <c r="EN14" i="74"/>
  <c r="FU14" i="74"/>
  <c r="HA14" i="74"/>
  <c r="AO15" i="74"/>
  <c r="DO16" i="74"/>
  <c r="EO16" i="74"/>
  <c r="FO16" i="74"/>
  <c r="GB16" i="74"/>
  <c r="FU17" i="74"/>
  <c r="HA17" i="74"/>
  <c r="HU17" i="74"/>
  <c r="BO18" i="74"/>
  <c r="CO18" i="74"/>
  <c r="DO18" i="74"/>
  <c r="EO18" i="74"/>
  <c r="FB18" i="74"/>
  <c r="EU19" i="74"/>
  <c r="GA19" i="74"/>
  <c r="AO20" i="74"/>
  <c r="BO20" i="74"/>
  <c r="FU20" i="74"/>
  <c r="IB20" i="74"/>
  <c r="AB22" i="74"/>
  <c r="CN22" i="74"/>
  <c r="HH23" i="74"/>
  <c r="AU24" i="74"/>
  <c r="BN24" i="74"/>
  <c r="CA24" i="74"/>
  <c r="DB24" i="74"/>
  <c r="EA24" i="74"/>
  <c r="FB24" i="74"/>
  <c r="DH25" i="74"/>
  <c r="EA25" i="74"/>
  <c r="EN25" i="74"/>
  <c r="FO25" i="74"/>
  <c r="HO25" i="74"/>
  <c r="FB12" i="74"/>
  <c r="IB12" i="74"/>
  <c r="AO13" i="74"/>
  <c r="IB13" i="74"/>
  <c r="BB14" i="74"/>
  <c r="BO14" i="74"/>
  <c r="HO14" i="74"/>
  <c r="DN16" i="74"/>
  <c r="EH16" i="74"/>
  <c r="BB17" i="74"/>
  <c r="BO17" i="74"/>
  <c r="BH18" i="74"/>
  <c r="GO18" i="74"/>
  <c r="AB19" i="74"/>
  <c r="AO19" i="74"/>
  <c r="AH20" i="74"/>
  <c r="BN20" i="74"/>
  <c r="FB20" i="74"/>
  <c r="HU20" i="74"/>
  <c r="BO21" i="74"/>
  <c r="CB22" i="74"/>
  <c r="AN23" i="74"/>
  <c r="CO23" i="74"/>
  <c r="CU24" i="74"/>
  <c r="EU24" i="74"/>
  <c r="GA24" i="74"/>
  <c r="HB24" i="74"/>
  <c r="IA24" i="74"/>
  <c r="DB25" i="74"/>
  <c r="AN5" i="74"/>
  <c r="BH5" i="74"/>
  <c r="CB5" i="74"/>
  <c r="CN5" i="74"/>
  <c r="DH5" i="74"/>
  <c r="EB5" i="74"/>
  <c r="EN5" i="74"/>
  <c r="FH5" i="74"/>
  <c r="GB5" i="74"/>
  <c r="GN5" i="74"/>
  <c r="U6" i="74"/>
  <c r="AO6" i="74"/>
  <c r="BA6" i="74"/>
  <c r="BU6" i="74"/>
  <c r="CO6" i="74"/>
  <c r="DA6" i="74"/>
  <c r="DU6" i="74"/>
  <c r="EO6" i="74"/>
  <c r="FA6" i="74"/>
  <c r="FU6" i="74"/>
  <c r="GO6" i="74"/>
  <c r="HA6" i="74"/>
  <c r="HU6" i="74"/>
  <c r="BH7" i="74"/>
  <c r="EN7" i="74"/>
  <c r="FB7" i="74"/>
  <c r="GA7" i="74"/>
  <c r="AO8" i="74"/>
  <c r="BA8" i="74"/>
  <c r="BO8" i="74"/>
  <c r="CN8" i="74"/>
  <c r="FU8" i="74"/>
  <c r="HU8" i="74"/>
  <c r="AH9" i="74"/>
  <c r="FB9" i="74"/>
  <c r="FO9" i="74"/>
  <c r="FN9" i="74"/>
  <c r="AU10" i="74"/>
  <c r="CU10" i="74"/>
  <c r="BH11" i="74"/>
  <c r="DH11" i="74"/>
  <c r="BA12" i="74"/>
  <c r="BO12" i="74"/>
  <c r="FU12" i="74"/>
  <c r="CB13" i="74"/>
  <c r="CO13" i="74"/>
  <c r="DN13" i="74"/>
  <c r="EB13" i="74"/>
  <c r="U14" i="74"/>
  <c r="FB14" i="74"/>
  <c r="FA14" i="74"/>
  <c r="BB15" i="74"/>
  <c r="GU15" i="74"/>
  <c r="HB15" i="74"/>
  <c r="AN17" i="74"/>
  <c r="AO17" i="74"/>
  <c r="IA18" i="74"/>
  <c r="IB18" i="74"/>
  <c r="AO7" i="74"/>
  <c r="HB7" i="74"/>
  <c r="DN12" i="74"/>
  <c r="DO12" i="74"/>
  <c r="BB13" i="74"/>
  <c r="GA13" i="74"/>
  <c r="GB13" i="74"/>
  <c r="GO14" i="74"/>
  <c r="GN14" i="74"/>
  <c r="AB15" i="74"/>
  <c r="BO15" i="74"/>
  <c r="BH15" i="74"/>
  <c r="DA15" i="74"/>
  <c r="DB15" i="74"/>
  <c r="HO15" i="74"/>
  <c r="CN16" i="74"/>
  <c r="CO16" i="74"/>
  <c r="EN17" i="74"/>
  <c r="EO17" i="74"/>
  <c r="BB5" i="74"/>
  <c r="DB5" i="74"/>
  <c r="FB5" i="74"/>
  <c r="HB5" i="74"/>
  <c r="BO6" i="74"/>
  <c r="DO6" i="74"/>
  <c r="FO6" i="74"/>
  <c r="HO6" i="74"/>
  <c r="FN8" i="74"/>
  <c r="FO8" i="74"/>
  <c r="AN10" i="74"/>
  <c r="AO10" i="74"/>
  <c r="BA11" i="74"/>
  <c r="BB11" i="74"/>
  <c r="DB12" i="74"/>
  <c r="DA12" i="74"/>
  <c r="FO13" i="74"/>
  <c r="FN13" i="74"/>
  <c r="CO15" i="74"/>
  <c r="CN15" i="74"/>
  <c r="CB16" i="74"/>
  <c r="CA16" i="74"/>
  <c r="AA18" i="74"/>
  <c r="AB18" i="74"/>
  <c r="CN7" i="74"/>
  <c r="DB7" i="74"/>
  <c r="IB7" i="74"/>
  <c r="EO8" i="74"/>
  <c r="FB8" i="74"/>
  <c r="FA8" i="74"/>
  <c r="BN9" i="74"/>
  <c r="GA9" i="74"/>
  <c r="GB9" i="74"/>
  <c r="HB9" i="74"/>
  <c r="IB9" i="74"/>
  <c r="AB10" i="74"/>
  <c r="AA10" i="74"/>
  <c r="EA10" i="74"/>
  <c r="AB11" i="74"/>
  <c r="AO11" i="74"/>
  <c r="AN11" i="74"/>
  <c r="CN12" i="74"/>
  <c r="EO12" i="74"/>
  <c r="EN12" i="74"/>
  <c r="U13" i="74"/>
  <c r="FA13" i="74"/>
  <c r="HB13" i="74"/>
  <c r="HA13" i="74"/>
  <c r="FN14" i="74"/>
  <c r="FO14" i="74"/>
  <c r="HH14" i="74"/>
  <c r="EA15" i="74"/>
  <c r="EB15" i="74"/>
  <c r="GB15" i="74"/>
  <c r="FA16" i="74"/>
  <c r="FB16" i="74"/>
  <c r="EA18" i="74"/>
  <c r="EB18" i="74"/>
  <c r="EN15" i="74"/>
  <c r="FB15" i="74"/>
  <c r="GA15" i="74"/>
  <c r="AU16" i="74"/>
  <c r="EB16" i="74"/>
  <c r="IB16" i="74"/>
  <c r="DO17" i="74"/>
  <c r="HO17" i="74"/>
  <c r="DB18" i="74"/>
  <c r="HB18" i="74"/>
  <c r="CO19" i="74"/>
  <c r="GO19" i="74"/>
  <c r="EO20" i="74"/>
  <c r="CO21" i="74"/>
  <c r="CN21" i="74"/>
  <c r="BB22" i="74"/>
  <c r="BA22" i="74"/>
  <c r="HO26" i="74"/>
  <c r="HN26" i="74"/>
  <c r="HB16" i="74"/>
  <c r="CO17" i="74"/>
  <c r="GO17" i="74"/>
  <c r="CB18" i="74"/>
  <c r="GB18" i="74"/>
  <c r="BO19" i="74"/>
  <c r="FO19" i="74"/>
  <c r="BB20" i="74"/>
  <c r="CN20" i="74"/>
  <c r="CO20" i="74"/>
  <c r="DN20" i="74"/>
  <c r="DO20" i="74"/>
  <c r="EB20" i="74"/>
  <c r="HO20" i="74"/>
  <c r="HN20" i="74"/>
  <c r="GB21" i="74"/>
  <c r="GA21" i="74"/>
  <c r="FO22" i="74"/>
  <c r="FN22" i="74"/>
  <c r="CO24" i="74"/>
  <c r="CN24" i="74"/>
  <c r="DH24" i="74"/>
  <c r="DO24" i="74"/>
  <c r="HB20" i="74"/>
  <c r="HA20" i="74"/>
  <c r="BB21" i="74"/>
  <c r="BA21" i="74"/>
  <c r="FO21" i="74"/>
  <c r="FN21" i="74"/>
  <c r="FB22" i="74"/>
  <c r="FA22" i="74"/>
  <c r="AO26" i="74"/>
  <c r="AN26" i="74"/>
  <c r="BH26" i="74"/>
  <c r="BO26" i="74"/>
  <c r="DO19" i="74"/>
  <c r="HO19" i="74"/>
  <c r="CB20" i="74"/>
  <c r="CA20" i="74"/>
  <c r="AO21" i="74"/>
  <c r="AN21" i="74"/>
  <c r="BO22" i="74"/>
  <c r="BN22" i="74"/>
  <c r="DB23" i="74"/>
  <c r="DA23" i="74"/>
  <c r="DU23" i="74"/>
  <c r="EB23" i="74"/>
  <c r="CB25" i="74"/>
  <c r="CA25" i="74"/>
  <c r="HO9" i="74"/>
  <c r="GO20" i="74"/>
  <c r="AB21" i="74"/>
  <c r="CB21" i="74"/>
  <c r="AB23" i="74"/>
  <c r="FB23" i="74"/>
  <c r="FA23" i="74"/>
  <c r="IB23" i="74"/>
  <c r="EO24" i="74"/>
  <c r="EN24" i="74"/>
  <c r="HO24" i="74"/>
  <c r="GB25" i="74"/>
  <c r="CO26" i="74"/>
  <c r="CN26" i="74"/>
  <c r="EO26" i="74"/>
  <c r="EB21" i="74"/>
  <c r="EA21" i="74"/>
  <c r="IB21" i="74"/>
  <c r="IA21" i="74"/>
  <c r="DO22" i="74"/>
  <c r="DN22" i="74"/>
  <c r="HO22" i="74"/>
  <c r="HN22" i="74"/>
  <c r="HB23" i="74"/>
  <c r="HA23" i="74"/>
  <c r="GO24" i="74"/>
  <c r="GN24" i="74"/>
  <c r="FB25" i="74"/>
  <c r="FA25" i="74"/>
  <c r="DO26" i="74"/>
  <c r="DN26" i="74"/>
  <c r="DN21" i="74"/>
  <c r="HN21" i="74"/>
  <c r="DA22" i="74"/>
  <c r="HA22" i="74"/>
  <c r="BB23" i="74"/>
  <c r="BA23" i="74"/>
  <c r="AO24" i="74"/>
  <c r="AN24" i="74"/>
  <c r="AB25" i="74"/>
  <c r="AA25" i="74"/>
  <c r="HB25" i="74"/>
  <c r="HA25" i="74"/>
  <c r="FO26" i="74"/>
  <c r="FN26" i="74"/>
  <c r="IA26" i="74"/>
  <c r="DB26" i="74"/>
  <c r="AN16" i="72"/>
  <c r="CN12" i="72"/>
  <c r="HA13" i="72"/>
  <c r="FA14" i="72"/>
  <c r="AA5" i="72"/>
  <c r="EA5" i="72"/>
  <c r="AA6" i="72"/>
  <c r="AA7" i="72"/>
  <c r="HN11" i="72"/>
  <c r="BA13" i="72"/>
  <c r="FN15" i="72"/>
  <c r="MC15" i="72"/>
  <c r="EA16" i="72"/>
  <c r="DN7" i="72"/>
  <c r="DA8" i="72"/>
  <c r="CN9" i="72"/>
  <c r="HN10" i="72"/>
  <c r="AN11" i="72"/>
  <c r="BA6" i="72"/>
  <c r="FA6" i="72"/>
  <c r="DA7" i="72"/>
  <c r="FA7" i="72"/>
  <c r="DA11" i="72"/>
  <c r="CG12" i="72"/>
  <c r="EN10" i="72"/>
  <c r="GN10" i="72"/>
  <c r="FM15" i="72"/>
  <c r="GA5" i="72"/>
  <c r="BA7" i="72"/>
  <c r="EA7" i="72"/>
  <c r="CA8" i="72"/>
  <c r="HG8" i="72"/>
  <c r="EN9" i="72"/>
  <c r="MJ9" i="72"/>
  <c r="HA10" i="72"/>
  <c r="MC10" i="72"/>
  <c r="CZ11" i="72"/>
  <c r="AZ13" i="72"/>
  <c r="GZ13" i="72"/>
  <c r="MC13" i="72"/>
  <c r="CN14" i="72"/>
  <c r="EZ14" i="72"/>
  <c r="FN14" i="72"/>
  <c r="MC14" i="72"/>
  <c r="AM16" i="72"/>
  <c r="IA16" i="72"/>
  <c r="MJ16" i="72"/>
  <c r="HN7" i="72"/>
  <c r="IA8" i="72"/>
  <c r="DN13" i="72"/>
  <c r="AA15" i="72"/>
  <c r="DA15" i="72"/>
  <c r="HA6" i="72"/>
  <c r="BN7" i="72"/>
  <c r="HA7" i="72"/>
  <c r="CN8" i="72"/>
  <c r="GN8" i="72"/>
  <c r="HA8" i="72"/>
  <c r="CA9" i="72"/>
  <c r="AA10" i="72"/>
  <c r="CN10" i="72"/>
  <c r="BA11" i="72"/>
  <c r="BN12" i="72"/>
  <c r="FA12" i="72"/>
  <c r="DA13" i="72"/>
  <c r="DM13" i="72"/>
  <c r="HG13" i="72"/>
  <c r="GA14" i="72"/>
  <c r="Z15" i="72"/>
  <c r="CT15" i="72"/>
  <c r="IA5" i="72"/>
  <c r="DA6" i="72"/>
  <c r="FN8" i="72"/>
  <c r="FA8" i="72"/>
  <c r="EZ8" i="72"/>
  <c r="AT14" i="72"/>
  <c r="BA14" i="72"/>
  <c r="IA15" i="72"/>
  <c r="HZ15" i="72"/>
  <c r="BN5" i="72"/>
  <c r="DN5" i="72"/>
  <c r="FN5" i="72"/>
  <c r="HA5" i="72"/>
  <c r="DN9" i="72"/>
  <c r="DG9" i="72"/>
  <c r="BN10" i="72"/>
  <c r="BM10" i="72"/>
  <c r="HN12" i="72"/>
  <c r="HG12" i="72"/>
  <c r="AN14" i="72"/>
  <c r="AG14" i="72"/>
  <c r="BG15" i="72"/>
  <c r="BN15" i="72"/>
  <c r="DN15" i="72"/>
  <c r="DM15" i="72"/>
  <c r="GA15" i="72"/>
  <c r="FZ15" i="72"/>
  <c r="BA5" i="72"/>
  <c r="DA5" i="72"/>
  <c r="FA5" i="72"/>
  <c r="GN9" i="72"/>
  <c r="GM9" i="72"/>
  <c r="DA12" i="72"/>
  <c r="CZ12" i="72"/>
  <c r="FN12" i="72"/>
  <c r="FM12" i="72"/>
  <c r="MJ12" i="72"/>
  <c r="MC12" i="72"/>
  <c r="EN13" i="72"/>
  <c r="EG13" i="72"/>
  <c r="IA13" i="72"/>
  <c r="HZ13" i="72"/>
  <c r="BA15" i="72"/>
  <c r="AT15" i="72"/>
  <c r="EN16" i="72"/>
  <c r="EM16" i="72"/>
  <c r="GA16" i="72"/>
  <c r="FZ16" i="72"/>
  <c r="HG5" i="72"/>
  <c r="HN6" i="72"/>
  <c r="HG6" i="72"/>
  <c r="FN9" i="72"/>
  <c r="FG9" i="72"/>
  <c r="MJ11" i="72"/>
  <c r="MC11" i="72"/>
  <c r="BN13" i="72"/>
  <c r="BM13" i="72"/>
  <c r="DN14" i="72"/>
  <c r="DM14" i="72"/>
  <c r="HA14" i="72"/>
  <c r="GT14" i="72"/>
  <c r="BA16" i="72"/>
  <c r="AZ16" i="72"/>
  <c r="IA6" i="72"/>
  <c r="EA9" i="72"/>
  <c r="GA9" i="72"/>
  <c r="CN11" i="72"/>
  <c r="AN12" i="72"/>
  <c r="DN12" i="72"/>
  <c r="GN12" i="72"/>
  <c r="CN13" i="72"/>
  <c r="FN13" i="72"/>
  <c r="EN14" i="72"/>
  <c r="EA15" i="72"/>
  <c r="HA15" i="72"/>
  <c r="CA16" i="72"/>
  <c r="FA16" i="72"/>
  <c r="HA16" i="72"/>
  <c r="BN6" i="72"/>
  <c r="DN6" i="72"/>
  <c r="FN6" i="72"/>
  <c r="AN8" i="72"/>
  <c r="BN8" i="72"/>
  <c r="GG8" i="72"/>
  <c r="AN9" i="72"/>
  <c r="BA9" i="72"/>
  <c r="HA9" i="72"/>
  <c r="EN11" i="72"/>
  <c r="GN11" i="72"/>
  <c r="EN12" i="72"/>
  <c r="IA12" i="72"/>
  <c r="AN13" i="72"/>
  <c r="GN13" i="72"/>
  <c r="BN14" i="72"/>
  <c r="EG14" i="72"/>
  <c r="CA15" i="72"/>
  <c r="FA15" i="72"/>
  <c r="BT16" i="72"/>
  <c r="DA16" i="72"/>
  <c r="EZ16" i="72"/>
  <c r="EA6" i="72"/>
  <c r="FN7" i="72"/>
  <c r="GN7" i="72"/>
  <c r="IA7" i="72"/>
  <c r="AG8" i="72"/>
  <c r="BA8" i="72"/>
  <c r="BM8" i="72"/>
  <c r="DN8" i="72"/>
  <c r="EA8" i="72"/>
  <c r="MC8" i="72"/>
  <c r="CA5" i="72"/>
  <c r="CA6" i="72"/>
  <c r="GA6" i="72"/>
  <c r="CA7" i="72"/>
  <c r="IA9" i="72"/>
  <c r="BA10" i="72"/>
  <c r="EA10" i="72"/>
  <c r="DZ10" i="72"/>
  <c r="T5" i="72"/>
  <c r="AN5" i="72"/>
  <c r="AZ5" i="72"/>
  <c r="CN5" i="72"/>
  <c r="CZ5" i="72"/>
  <c r="DT5" i="72"/>
  <c r="EN5" i="72"/>
  <c r="EZ5" i="72"/>
  <c r="FT5" i="72"/>
  <c r="GN5" i="72"/>
  <c r="GZ5" i="72"/>
  <c r="MC5" i="72"/>
  <c r="T6" i="72"/>
  <c r="AN6" i="72"/>
  <c r="AZ6" i="72"/>
  <c r="CN6" i="72"/>
  <c r="CZ6" i="72"/>
  <c r="DT6" i="72"/>
  <c r="EN6" i="72"/>
  <c r="EZ6" i="72"/>
  <c r="GN6" i="72"/>
  <c r="GZ6" i="72"/>
  <c r="MC6" i="72"/>
  <c r="T7" i="72"/>
  <c r="AN7" i="72"/>
  <c r="AZ7" i="72"/>
  <c r="CN7" i="72"/>
  <c r="CZ7" i="72"/>
  <c r="DT7" i="72"/>
  <c r="EN7" i="72"/>
  <c r="EZ7" i="72"/>
  <c r="MC7" i="72"/>
  <c r="BT8" i="72"/>
  <c r="CG8" i="72"/>
  <c r="EN8" i="72"/>
  <c r="FM8" i="72"/>
  <c r="GA8" i="72"/>
  <c r="GZ8" i="72"/>
  <c r="BN9" i="72"/>
  <c r="CM9" i="72"/>
  <c r="DA9" i="72"/>
  <c r="DZ9" i="72"/>
  <c r="GT9" i="72"/>
  <c r="HG9" i="72"/>
  <c r="GA10" i="72"/>
  <c r="FZ10" i="72"/>
  <c r="AA11" i="72"/>
  <c r="Z11" i="72"/>
  <c r="CA12" i="72"/>
  <c r="BZ12" i="72"/>
  <c r="AA13" i="72"/>
  <c r="Z13" i="72"/>
  <c r="GN14" i="72"/>
  <c r="GM14" i="72"/>
  <c r="CN15" i="72"/>
  <c r="CM15" i="72"/>
  <c r="GA11" i="72"/>
  <c r="FZ11" i="72"/>
  <c r="EA12" i="72"/>
  <c r="DZ12" i="72"/>
  <c r="CA13" i="72"/>
  <c r="BZ13" i="72"/>
  <c r="AA14" i="72"/>
  <c r="Z14" i="72"/>
  <c r="HN15" i="72"/>
  <c r="HG15" i="72"/>
  <c r="GN16" i="72"/>
  <c r="GM16" i="72"/>
  <c r="BM5" i="72"/>
  <c r="DM5" i="72"/>
  <c r="FM5" i="72"/>
  <c r="HZ5" i="72"/>
  <c r="BM6" i="72"/>
  <c r="DM6" i="72"/>
  <c r="FM6" i="72"/>
  <c r="HZ6" i="72"/>
  <c r="BM7" i="72"/>
  <c r="DM7" i="72"/>
  <c r="FM7" i="72"/>
  <c r="GA7" i="72"/>
  <c r="GZ7" i="72"/>
  <c r="AA8" i="72"/>
  <c r="AZ8" i="72"/>
  <c r="HZ8" i="72"/>
  <c r="EM9" i="72"/>
  <c r="FA9" i="72"/>
  <c r="FZ9" i="72"/>
  <c r="DA10" i="72"/>
  <c r="CA11" i="72"/>
  <c r="BZ11" i="72"/>
  <c r="FA11" i="72"/>
  <c r="GA13" i="72"/>
  <c r="FZ13" i="72"/>
  <c r="EA14" i="72"/>
  <c r="DZ14" i="72"/>
  <c r="HN14" i="72"/>
  <c r="HG14" i="72"/>
  <c r="AN15" i="72"/>
  <c r="AM15" i="72"/>
  <c r="DN16" i="72"/>
  <c r="DM16" i="72"/>
  <c r="AA12" i="72"/>
  <c r="Z12" i="72"/>
  <c r="EN15" i="72"/>
  <c r="EM15" i="72"/>
  <c r="HN16" i="72"/>
  <c r="HG16" i="72"/>
  <c r="AN10" i="72"/>
  <c r="AM10" i="72"/>
  <c r="CA10" i="72"/>
  <c r="BZ10" i="72"/>
  <c r="FA10" i="72"/>
  <c r="EA11" i="72"/>
  <c r="DZ11" i="72"/>
  <c r="HA11" i="72"/>
  <c r="BA12" i="72"/>
  <c r="GA12" i="72"/>
  <c r="FZ12" i="72"/>
  <c r="HA12" i="72"/>
  <c r="EA13" i="72"/>
  <c r="DZ13" i="72"/>
  <c r="FA13" i="72"/>
  <c r="CA14" i="72"/>
  <c r="BZ14" i="72"/>
  <c r="DA14" i="72"/>
  <c r="IA14" i="72"/>
  <c r="GN15" i="72"/>
  <c r="GM15" i="72"/>
  <c r="BN16" i="72"/>
  <c r="BM16" i="72"/>
  <c r="CN16" i="72"/>
  <c r="DN10" i="72"/>
  <c r="FN10" i="72"/>
  <c r="IA10" i="72"/>
  <c r="BN11" i="72"/>
  <c r="DN11" i="72"/>
  <c r="FN11" i="72"/>
  <c r="IA11" i="72"/>
  <c r="AA16" i="72"/>
  <c r="CM10" i="72"/>
  <c r="EM10" i="72"/>
  <c r="GM10" i="72"/>
  <c r="AM11" i="72"/>
  <c r="CM11" i="72"/>
  <c r="EM11" i="72"/>
  <c r="GM11" i="72"/>
  <c r="AM12" i="72"/>
  <c r="EB6" i="57"/>
  <c r="CB8" i="57"/>
  <c r="FP6" i="57"/>
  <c r="DB9" i="57"/>
  <c r="DO10" i="57"/>
  <c r="BO11" i="57"/>
  <c r="EA11" i="57"/>
  <c r="EA14" i="57"/>
  <c r="AB6" i="57"/>
  <c r="CB6" i="57"/>
  <c r="CN8" i="57"/>
  <c r="DB8" i="57"/>
  <c r="AO9" i="57"/>
  <c r="GP10" i="57"/>
  <c r="EB13" i="57"/>
  <c r="EO14" i="57"/>
  <c r="EB8" i="57"/>
  <c r="GP8" i="57"/>
  <c r="FP12" i="57"/>
  <c r="DB5" i="57"/>
  <c r="AA6" i="57"/>
  <c r="AU6" i="57"/>
  <c r="CA6" i="57"/>
  <c r="CU6" i="57"/>
  <c r="EA6" i="57"/>
  <c r="FI6" i="57"/>
  <c r="GO6" i="57"/>
  <c r="BO7" i="57"/>
  <c r="DO7" i="57"/>
  <c r="GP7" i="57"/>
  <c r="DO8" i="57"/>
  <c r="CO9" i="57"/>
  <c r="DA9" i="57"/>
  <c r="DO9" i="57"/>
  <c r="GO9" i="57"/>
  <c r="CN11" i="57"/>
  <c r="AH12" i="57"/>
  <c r="DN12" i="57"/>
  <c r="EO13" i="57"/>
  <c r="AO14" i="57"/>
  <c r="CO14" i="57"/>
  <c r="DO5" i="57"/>
  <c r="EO5" i="57"/>
  <c r="BB7" i="57"/>
  <c r="CB7" i="57"/>
  <c r="DB7" i="57"/>
  <c r="EB7" i="57"/>
  <c r="FP7" i="57"/>
  <c r="EO8" i="57"/>
  <c r="BB9" i="57"/>
  <c r="EB9" i="57"/>
  <c r="FP9" i="57"/>
  <c r="AO10" i="57"/>
  <c r="BO10" i="57"/>
  <c r="AO11" i="57"/>
  <c r="DH11" i="57"/>
  <c r="BN12" i="57"/>
  <c r="CO12" i="57"/>
  <c r="EH12" i="57"/>
  <c r="FO12" i="57"/>
  <c r="GC12" i="57"/>
  <c r="DH13" i="57"/>
  <c r="EA13" i="57"/>
  <c r="EN13" i="57"/>
  <c r="AN14" i="57"/>
  <c r="BO14" i="57"/>
  <c r="CN14" i="57"/>
  <c r="DO14" i="57"/>
  <c r="GC14" i="57"/>
  <c r="BH5" i="57"/>
  <c r="CN5" i="57"/>
  <c r="DH5" i="57"/>
  <c r="EN5" i="57"/>
  <c r="FP5" i="57"/>
  <c r="GP5" i="57"/>
  <c r="AO6" i="57"/>
  <c r="CO6" i="57"/>
  <c r="EO6" i="57"/>
  <c r="BA7" i="57"/>
  <c r="BU7" i="57"/>
  <c r="DA7" i="57"/>
  <c r="DU7" i="57"/>
  <c r="AB11" i="57"/>
  <c r="EO11" i="57"/>
  <c r="CH12" i="57"/>
  <c r="BH14" i="57"/>
  <c r="AN5" i="57"/>
  <c r="GC6" i="57"/>
  <c r="AO7" i="57"/>
  <c r="CO7" i="57"/>
  <c r="EO7" i="57"/>
  <c r="BO8" i="57"/>
  <c r="FP11" i="57"/>
  <c r="FO11" i="57"/>
  <c r="CB12" i="57"/>
  <c r="CA12" i="57"/>
  <c r="GP13" i="57"/>
  <c r="GO13" i="57"/>
  <c r="BB14" i="57"/>
  <c r="BA14" i="57"/>
  <c r="EB5" i="57"/>
  <c r="BO6" i="57"/>
  <c r="DO6" i="57"/>
  <c r="BA5" i="57"/>
  <c r="DA5" i="57"/>
  <c r="FO5" i="57"/>
  <c r="GO5" i="57"/>
  <c r="AN6" i="57"/>
  <c r="CN6" i="57"/>
  <c r="EN6" i="57"/>
  <c r="AB7" i="57"/>
  <c r="BN7" i="57"/>
  <c r="DN7" i="57"/>
  <c r="AB8" i="57"/>
  <c r="EN8" i="57"/>
  <c r="GC8" i="57"/>
  <c r="BA9" i="57"/>
  <c r="BO9" i="57"/>
  <c r="CN9" i="57"/>
  <c r="FP10" i="57"/>
  <c r="FO10" i="57"/>
  <c r="GP11" i="57"/>
  <c r="GO11" i="57"/>
  <c r="AB12" i="57"/>
  <c r="AA12" i="57"/>
  <c r="BB12" i="57"/>
  <c r="GP12" i="57"/>
  <c r="GO12" i="57"/>
  <c r="DB14" i="57"/>
  <c r="DA14" i="57"/>
  <c r="FP14" i="57"/>
  <c r="FO14" i="57"/>
  <c r="AO8" i="57"/>
  <c r="CB9" i="57"/>
  <c r="BB10" i="57"/>
  <c r="BA10" i="57"/>
  <c r="DB10" i="57"/>
  <c r="DA10" i="57"/>
  <c r="GC10" i="57"/>
  <c r="DB11" i="57"/>
  <c r="DA11" i="57"/>
  <c r="AN8" i="57"/>
  <c r="BB8" i="57"/>
  <c r="EO9" i="57"/>
  <c r="FO9" i="57"/>
  <c r="AB10" i="57"/>
  <c r="AN10" i="57"/>
  <c r="CB10" i="57"/>
  <c r="CN10" i="57"/>
  <c r="EB10" i="57"/>
  <c r="EN10" i="57"/>
  <c r="BB11" i="57"/>
  <c r="BA11" i="57"/>
  <c r="CB11" i="57"/>
  <c r="EB12" i="57"/>
  <c r="EA12" i="57"/>
  <c r="DB13" i="57"/>
  <c r="DA13" i="57"/>
  <c r="FP13" i="57"/>
  <c r="FO13" i="57"/>
  <c r="CB14" i="57"/>
  <c r="AB9" i="57"/>
  <c r="AB14" i="57"/>
  <c r="GO14" i="57"/>
  <c r="GC13" i="57"/>
  <c r="DB10" i="69"/>
  <c r="DA10" i="69"/>
  <c r="FH11" i="69"/>
  <c r="FO11" i="69"/>
  <c r="FO29" i="69"/>
  <c r="FN29" i="69"/>
  <c r="HB5" i="69"/>
  <c r="DU6" i="69"/>
  <c r="FU6" i="69"/>
  <c r="GO6" i="69"/>
  <c r="HA6" i="69"/>
  <c r="DB7" i="69"/>
  <c r="GU7" i="69"/>
  <c r="HO7" i="69"/>
  <c r="BU8" i="69"/>
  <c r="CO8" i="69"/>
  <c r="DA8" i="69"/>
  <c r="EN8" i="69"/>
  <c r="FB8" i="69"/>
  <c r="FO8" i="69"/>
  <c r="CB10" i="69"/>
  <c r="BU10" i="69"/>
  <c r="EB11" i="69"/>
  <c r="EA11" i="69"/>
  <c r="BB15" i="69"/>
  <c r="BA15" i="69"/>
  <c r="GO18" i="69"/>
  <c r="GN18" i="69"/>
  <c r="DB28" i="69"/>
  <c r="CU28" i="69"/>
  <c r="AO5" i="69"/>
  <c r="CO5" i="69"/>
  <c r="EO5" i="69"/>
  <c r="BB6" i="69"/>
  <c r="BO6" i="69"/>
  <c r="FB7" i="69"/>
  <c r="FO7" i="69"/>
  <c r="HB8" i="69"/>
  <c r="BH11" i="69"/>
  <c r="BO11" i="69"/>
  <c r="CB13" i="69"/>
  <c r="CA13" i="69"/>
  <c r="GU15" i="69"/>
  <c r="HB15" i="69"/>
  <c r="GU20" i="69"/>
  <c r="HB20" i="69"/>
  <c r="DN24" i="69"/>
  <c r="DO24" i="69"/>
  <c r="HB26" i="69"/>
  <c r="HA26" i="69"/>
  <c r="CB27" i="69"/>
  <c r="BU27" i="69"/>
  <c r="AO6" i="69"/>
  <c r="BA6" i="69"/>
  <c r="CB6" i="69"/>
  <c r="EO7" i="69"/>
  <c r="FA7" i="69"/>
  <c r="GU8" i="69"/>
  <c r="HB9" i="69"/>
  <c r="GU9" i="69"/>
  <c r="AB11" i="69"/>
  <c r="AA11" i="69"/>
  <c r="DH20" i="69"/>
  <c r="DO20" i="69"/>
  <c r="CO22" i="69"/>
  <c r="CN22" i="69"/>
  <c r="EH22" i="69"/>
  <c r="EO22" i="69"/>
  <c r="HB23" i="69"/>
  <c r="GU23" i="69"/>
  <c r="HO9" i="69"/>
  <c r="CO10" i="69"/>
  <c r="EB10" i="69"/>
  <c r="BO16" i="69"/>
  <c r="CO16" i="69"/>
  <c r="DO16" i="69"/>
  <c r="EO16" i="69"/>
  <c r="FO16" i="69"/>
  <c r="GO16" i="69"/>
  <c r="HO16" i="69"/>
  <c r="AO17" i="69"/>
  <c r="BO17" i="69"/>
  <c r="CO17" i="69"/>
  <c r="DO17" i="69"/>
  <c r="EO17" i="69"/>
  <c r="AB18" i="69"/>
  <c r="CO18" i="69"/>
  <c r="DO18" i="69"/>
  <c r="EB18" i="69"/>
  <c r="AB19" i="69"/>
  <c r="AA19" i="69"/>
  <c r="EB19" i="69"/>
  <c r="EA19" i="69"/>
  <c r="AB20" i="69"/>
  <c r="AA20" i="69"/>
  <c r="GB20" i="69"/>
  <c r="HO20" i="69"/>
  <c r="GB21" i="69"/>
  <c r="CO26" i="69"/>
  <c r="CN26" i="69"/>
  <c r="GB26" i="69"/>
  <c r="FU26" i="69"/>
  <c r="BB27" i="69"/>
  <c r="BA27" i="69"/>
  <c r="CB28" i="69"/>
  <c r="CA28" i="69"/>
  <c r="CN29" i="69"/>
  <c r="FB29" i="69"/>
  <c r="FB31" i="69"/>
  <c r="FA31" i="69"/>
  <c r="DB33" i="69"/>
  <c r="BB9" i="69"/>
  <c r="CB9" i="69"/>
  <c r="DB9" i="69"/>
  <c r="FB10" i="69"/>
  <c r="CB11" i="69"/>
  <c r="GB11" i="69"/>
  <c r="BB12" i="69"/>
  <c r="EA12" i="69"/>
  <c r="AO13" i="69"/>
  <c r="BO13" i="69"/>
  <c r="HA13" i="69"/>
  <c r="HO14" i="69"/>
  <c r="DB22" i="69"/>
  <c r="DA22" i="69"/>
  <c r="FO22" i="69"/>
  <c r="FN22" i="69"/>
  <c r="DB24" i="69"/>
  <c r="DA24" i="69"/>
  <c r="AN27" i="69"/>
  <c r="AO27" i="69"/>
  <c r="BB28" i="69"/>
  <c r="AU28" i="69"/>
  <c r="DA35" i="69"/>
  <c r="DB35" i="69"/>
  <c r="DO12" i="69"/>
  <c r="CO13" i="69"/>
  <c r="DO13" i="69"/>
  <c r="EO13" i="69"/>
  <c r="FO13" i="69"/>
  <c r="BO15" i="69"/>
  <c r="CO15" i="69"/>
  <c r="DO15" i="69"/>
  <c r="EO15" i="69"/>
  <c r="FO15" i="69"/>
  <c r="AO18" i="69"/>
  <c r="EO18" i="69"/>
  <c r="DO19" i="69"/>
  <c r="HO19" i="69"/>
  <c r="EB21" i="69"/>
  <c r="HO21" i="69"/>
  <c r="CN24" i="69"/>
  <c r="EO25" i="69"/>
  <c r="EN25" i="69"/>
  <c r="HO25" i="69"/>
  <c r="EB26" i="69"/>
  <c r="DU26" i="69"/>
  <c r="DB27" i="69"/>
  <c r="DA27" i="69"/>
  <c r="HO27" i="69"/>
  <c r="AB28" i="69"/>
  <c r="AA28" i="69"/>
  <c r="BB33" i="69"/>
  <c r="BA33" i="69"/>
  <c r="EB20" i="69"/>
  <c r="DB21" i="69"/>
  <c r="AB22" i="69"/>
  <c r="EB22" i="69"/>
  <c r="FB22" i="69"/>
  <c r="EO24" i="69"/>
  <c r="GB24" i="69"/>
  <c r="HB24" i="69"/>
  <c r="AB25" i="69"/>
  <c r="BB25" i="69"/>
  <c r="EB27" i="69"/>
  <c r="HB27" i="69"/>
  <c r="FB34" i="69"/>
  <c r="EA20" i="69"/>
  <c r="FB21" i="69"/>
  <c r="HB21" i="69"/>
  <c r="U22" i="69"/>
  <c r="CB22" i="69"/>
  <c r="DU22" i="69"/>
  <c r="FA22" i="69"/>
  <c r="BB23" i="69"/>
  <c r="CB23" i="69"/>
  <c r="DB23" i="69"/>
  <c r="EN24" i="69"/>
  <c r="FU24" i="69"/>
  <c r="U25" i="69"/>
  <c r="BA25" i="69"/>
  <c r="DU27" i="69"/>
  <c r="FB27" i="69"/>
  <c r="GB27" i="69"/>
  <c r="GB28" i="69"/>
  <c r="HB28" i="69"/>
  <c r="CA29" i="69"/>
  <c r="DB29" i="69"/>
  <c r="HB29" i="69"/>
  <c r="DB34" i="69"/>
  <c r="AN5" i="70"/>
  <c r="CN5" i="70"/>
  <c r="GN5" i="70"/>
  <c r="IN5" i="70"/>
  <c r="BN6" i="70"/>
  <c r="DN6" i="70"/>
  <c r="FN6" i="70"/>
  <c r="HN6" i="70"/>
  <c r="AN7" i="70"/>
  <c r="CN7" i="70"/>
  <c r="EN7" i="70"/>
  <c r="HN7" i="70"/>
  <c r="AN8" i="70"/>
  <c r="CN8" i="70"/>
  <c r="EN8" i="70"/>
  <c r="HN8" i="70"/>
  <c r="AN9" i="70"/>
  <c r="CN9" i="70"/>
  <c r="EN9" i="70"/>
  <c r="HA9" i="70"/>
  <c r="BA5" i="70"/>
  <c r="BM5" i="70"/>
  <c r="DA5" i="70"/>
  <c r="DM5" i="70"/>
  <c r="FA5" i="70"/>
  <c r="FM5" i="70"/>
  <c r="HA5" i="70"/>
  <c r="HM5" i="70"/>
  <c r="AA6" i="70"/>
  <c r="AM6" i="70"/>
  <c r="CA6" i="70"/>
  <c r="CM6" i="70"/>
  <c r="EA6" i="70"/>
  <c r="EM6" i="70"/>
  <c r="GA6" i="70"/>
  <c r="GM6" i="70"/>
  <c r="IA6" i="70"/>
  <c r="IM6" i="70"/>
  <c r="BA7" i="70"/>
  <c r="BM7" i="70"/>
  <c r="DA7" i="70"/>
  <c r="DM7" i="70"/>
  <c r="FA7" i="70"/>
  <c r="GA7" i="70"/>
  <c r="GM7" i="70"/>
  <c r="IA7" i="70"/>
  <c r="IM7" i="70"/>
  <c r="BA8" i="70"/>
  <c r="BM8" i="70"/>
  <c r="DA8" i="70"/>
  <c r="DM8" i="70"/>
  <c r="FA8" i="70"/>
  <c r="GA8" i="70"/>
  <c r="GM8" i="70"/>
  <c r="IA8" i="70"/>
  <c r="IM8" i="70"/>
  <c r="BA9" i="70"/>
  <c r="BM9" i="70"/>
  <c r="DA9" i="70"/>
  <c r="DM9" i="70"/>
  <c r="FA9" i="70"/>
  <c r="FZ9" i="70"/>
  <c r="HN9" i="70"/>
  <c r="HZ9" i="70"/>
  <c r="Z5" i="70"/>
  <c r="BZ5" i="70"/>
  <c r="DZ5" i="70"/>
  <c r="FZ5" i="70"/>
  <c r="HZ5" i="70"/>
  <c r="AZ6" i="70"/>
  <c r="CZ6" i="70"/>
  <c r="EZ6" i="70"/>
  <c r="GZ6" i="70"/>
  <c r="Z7" i="70"/>
  <c r="BZ7" i="70"/>
  <c r="DZ7" i="70"/>
  <c r="GZ7" i="70"/>
  <c r="Z8" i="70"/>
  <c r="BZ8" i="70"/>
  <c r="DZ8" i="70"/>
  <c r="GZ8" i="70"/>
  <c r="Z9" i="70"/>
  <c r="BZ9" i="70"/>
  <c r="DZ9" i="70"/>
  <c r="GM9" i="70"/>
  <c r="IM9" i="70"/>
  <c r="AA12" i="77"/>
  <c r="EA12" i="77"/>
  <c r="AO13" i="77"/>
  <c r="BA13" i="77"/>
  <c r="CO13" i="77"/>
  <c r="DU13" i="77"/>
  <c r="CB5" i="77"/>
  <c r="EB5" i="77"/>
  <c r="GB5" i="77"/>
  <c r="BB6" i="77"/>
  <c r="DB6" i="77"/>
  <c r="FB6" i="77"/>
  <c r="GB6" i="77"/>
  <c r="AB7" i="77"/>
  <c r="CB7" i="77"/>
  <c r="EB7" i="77"/>
  <c r="GB7" i="77"/>
  <c r="AB8" i="77"/>
  <c r="CB8" i="77"/>
  <c r="EB8" i="77"/>
  <c r="GB8" i="77"/>
  <c r="AB9" i="77"/>
  <c r="CB9" i="77"/>
  <c r="EB9" i="77"/>
  <c r="GB9" i="77"/>
  <c r="BB10" i="77"/>
  <c r="DB10" i="77"/>
  <c r="FB10" i="77"/>
  <c r="GB10" i="77"/>
  <c r="BB11" i="77"/>
  <c r="DB11" i="77"/>
  <c r="GO11" i="77"/>
  <c r="GN11" i="77"/>
  <c r="CO12" i="77"/>
  <c r="CN12" i="77"/>
  <c r="GO12" i="77"/>
  <c r="GN12" i="77"/>
  <c r="BA5" i="77"/>
  <c r="DA5" i="77"/>
  <c r="FA5" i="77"/>
  <c r="HA5" i="77"/>
  <c r="CA6" i="77"/>
  <c r="EA6" i="77"/>
  <c r="HA6" i="77"/>
  <c r="BA7" i="77"/>
  <c r="DA7" i="77"/>
  <c r="FA7" i="77"/>
  <c r="HA7" i="77"/>
  <c r="BA8" i="77"/>
  <c r="DA8" i="77"/>
  <c r="FA8" i="77"/>
  <c r="HA8" i="77"/>
  <c r="BA9" i="77"/>
  <c r="DA9" i="77"/>
  <c r="FA9" i="77"/>
  <c r="HA9" i="77"/>
  <c r="CA10" i="77"/>
  <c r="EA10" i="77"/>
  <c r="HA10" i="77"/>
  <c r="CA11" i="77"/>
  <c r="EA11" i="77"/>
  <c r="GA11" i="77"/>
  <c r="CA12" i="77"/>
  <c r="GA12" i="77"/>
  <c r="DO13" i="77"/>
  <c r="DN13" i="77"/>
  <c r="EO13" i="77"/>
  <c r="FB11" i="77"/>
  <c r="AO12" i="77"/>
  <c r="AN12" i="77"/>
  <c r="EO12" i="77"/>
  <c r="EN12" i="77"/>
  <c r="BO13" i="77"/>
  <c r="BN13" i="77"/>
  <c r="FN13" i="77"/>
  <c r="GH13" i="77"/>
  <c r="HN13" i="77"/>
  <c r="AH14" i="77"/>
  <c r="BN14" i="77"/>
  <c r="CH14" i="77"/>
  <c r="DN14" i="77"/>
  <c r="EH14" i="77"/>
  <c r="FN14" i="77"/>
  <c r="GH14" i="77"/>
  <c r="HN14" i="77"/>
  <c r="AH15" i="77"/>
  <c r="BN15" i="77"/>
  <c r="CH15" i="77"/>
  <c r="DN15" i="77"/>
  <c r="EH15" i="77"/>
  <c r="GN15" i="77"/>
  <c r="HH15" i="77"/>
  <c r="AN16" i="77"/>
  <c r="BH16" i="77"/>
  <c r="CN16" i="77"/>
  <c r="DH16" i="77"/>
  <c r="EN16" i="77"/>
  <c r="FH16" i="77"/>
  <c r="GN16" i="77"/>
  <c r="HH16" i="77"/>
  <c r="AN17" i="77"/>
  <c r="BH17" i="77"/>
  <c r="CN17" i="77"/>
  <c r="DH17" i="77"/>
  <c r="EH17" i="77"/>
  <c r="GN17" i="77"/>
  <c r="U18" i="77"/>
  <c r="AH18" i="77"/>
  <c r="CO18" i="77"/>
  <c r="DN18" i="77"/>
  <c r="U19" i="77"/>
  <c r="AH19" i="77"/>
  <c r="CH19" i="77"/>
  <c r="EH19" i="77"/>
  <c r="GH19" i="77"/>
  <c r="CB21" i="77"/>
  <c r="CA21" i="77"/>
  <c r="CB22" i="77"/>
  <c r="CA22" i="77"/>
  <c r="BB23" i="77"/>
  <c r="BA23" i="77"/>
  <c r="FO15" i="77"/>
  <c r="FO17" i="77"/>
  <c r="HO17" i="77"/>
  <c r="EB18" i="77"/>
  <c r="GB18" i="77"/>
  <c r="FB20" i="77"/>
  <c r="FA20" i="77"/>
  <c r="AB21" i="77"/>
  <c r="AA21" i="77"/>
  <c r="AB22" i="77"/>
  <c r="AA22" i="77"/>
  <c r="HB22" i="77"/>
  <c r="HA22" i="77"/>
  <c r="HB18" i="77"/>
  <c r="CB19" i="77"/>
  <c r="CA19" i="77"/>
  <c r="EB19" i="77"/>
  <c r="EA19" i="77"/>
  <c r="GB19" i="77"/>
  <c r="GA19" i="77"/>
  <c r="AB20" i="77"/>
  <c r="AA20" i="77"/>
  <c r="CB20" i="77"/>
  <c r="CA20" i="77"/>
  <c r="GB20" i="77"/>
  <c r="GA20" i="77"/>
  <c r="HB20" i="77"/>
  <c r="GB21" i="77"/>
  <c r="GA21" i="77"/>
  <c r="HB21" i="77"/>
  <c r="GB22" i="77"/>
  <c r="DB23" i="77"/>
  <c r="DA23" i="77"/>
  <c r="BB20" i="77"/>
  <c r="DB20" i="77"/>
  <c r="EB21" i="77"/>
  <c r="EA21" i="77"/>
  <c r="FB21" i="77"/>
  <c r="EB22" i="77"/>
  <c r="EA22" i="77"/>
  <c r="FB22" i="77"/>
  <c r="FB23" i="77"/>
  <c r="FA23" i="77"/>
  <c r="HB23" i="77"/>
  <c r="BB26" i="77"/>
  <c r="DB26" i="77"/>
  <c r="FB26" i="77"/>
  <c r="HB26" i="77"/>
  <c r="GA23" i="77"/>
  <c r="AA26" i="77"/>
  <c r="CA26" i="77"/>
  <c r="EA26" i="77"/>
  <c r="GA26" i="77"/>
  <c r="FO23" i="77"/>
  <c r="HA15" i="50"/>
  <c r="EA8" i="50"/>
  <c r="CA10" i="50"/>
  <c r="HA10" i="50"/>
  <c r="EN15" i="50"/>
  <c r="EA15" i="50"/>
  <c r="GN15" i="50"/>
  <c r="CN8" i="50"/>
  <c r="CN10" i="50"/>
  <c r="GN13" i="50"/>
  <c r="AN14" i="50"/>
  <c r="GM15" i="50"/>
  <c r="HN8" i="50"/>
  <c r="CA9" i="50"/>
  <c r="EN14" i="50"/>
  <c r="AN7" i="50"/>
  <c r="GA8" i="50"/>
  <c r="HA11" i="50"/>
  <c r="EN13" i="50"/>
  <c r="FA14" i="50"/>
  <c r="GZ15" i="50"/>
  <c r="HN7" i="50"/>
  <c r="FN10" i="50"/>
  <c r="EM13" i="50"/>
  <c r="FN6" i="50"/>
  <c r="DA7" i="50"/>
  <c r="CA8" i="50"/>
  <c r="CM8" i="50"/>
  <c r="AN9" i="50"/>
  <c r="BZ10" i="50"/>
  <c r="EA10" i="50"/>
  <c r="GN10" i="50"/>
  <c r="EN11" i="50"/>
  <c r="FA13" i="50"/>
  <c r="HN14" i="50"/>
  <c r="BN5" i="50"/>
  <c r="FN5" i="50"/>
  <c r="BN6" i="50"/>
  <c r="HN6" i="50"/>
  <c r="BA7" i="50"/>
  <c r="AN8" i="50"/>
  <c r="GN8" i="50"/>
  <c r="HG8" i="50"/>
  <c r="AA9" i="50"/>
  <c r="EA9" i="50"/>
  <c r="EN9" i="50"/>
  <c r="GA9" i="50"/>
  <c r="GM10" i="50"/>
  <c r="EM11" i="50"/>
  <c r="AN13" i="50"/>
  <c r="DA15" i="50"/>
  <c r="AA5" i="50"/>
  <c r="EA5" i="50"/>
  <c r="AA6" i="50"/>
  <c r="EA6" i="50"/>
  <c r="GN7" i="50"/>
  <c r="EN10" i="50"/>
  <c r="HA13" i="50"/>
  <c r="AN5" i="50"/>
  <c r="DN5" i="50"/>
  <c r="HN5" i="50"/>
  <c r="DN6" i="50"/>
  <c r="DA8" i="50"/>
  <c r="DZ10" i="50"/>
  <c r="GN11" i="50"/>
  <c r="GM13" i="50"/>
  <c r="CA5" i="50"/>
  <c r="GA5" i="50"/>
  <c r="CA6" i="50"/>
  <c r="GN6" i="50"/>
  <c r="EN7" i="50"/>
  <c r="GA7" i="50"/>
  <c r="HG7" i="50"/>
  <c r="AA8" i="50"/>
  <c r="DZ8" i="50"/>
  <c r="EN8" i="50"/>
  <c r="FZ9" i="50"/>
  <c r="GN9" i="50"/>
  <c r="AM13" i="50"/>
  <c r="BA13" i="50"/>
  <c r="AM14" i="50"/>
  <c r="BA14" i="50"/>
  <c r="GA14" i="50"/>
  <c r="EM15" i="50"/>
  <c r="FA15" i="50"/>
  <c r="CN5" i="50"/>
  <c r="GN5" i="50"/>
  <c r="CN6" i="50"/>
  <c r="EN6" i="50"/>
  <c r="GA6" i="50"/>
  <c r="DN7" i="50"/>
  <c r="BN9" i="50"/>
  <c r="CN9" i="50"/>
  <c r="DA9" i="50"/>
  <c r="AN10" i="50"/>
  <c r="DA11" i="50"/>
  <c r="DA13" i="50"/>
  <c r="DA14" i="50"/>
  <c r="FZ14" i="50"/>
  <c r="HA14" i="50"/>
  <c r="GA15" i="50"/>
  <c r="BN7" i="50"/>
  <c r="AA10" i="50"/>
  <c r="CN13" i="50"/>
  <c r="CN14" i="50"/>
  <c r="EN5" i="50"/>
  <c r="AN6" i="50"/>
  <c r="BN8" i="50"/>
  <c r="BA10" i="50"/>
  <c r="AZ10" i="50"/>
  <c r="HN10" i="50"/>
  <c r="HM10" i="50"/>
  <c r="DN11" i="50"/>
  <c r="DM11" i="50"/>
  <c r="FN11" i="50"/>
  <c r="FM11" i="50"/>
  <c r="FN13" i="50"/>
  <c r="FM13" i="50"/>
  <c r="AG5" i="50"/>
  <c r="BA5" i="50"/>
  <c r="BM5" i="50"/>
  <c r="CG5" i="50"/>
  <c r="DA5" i="50"/>
  <c r="DM5" i="50"/>
  <c r="FA5" i="50"/>
  <c r="FM5" i="50"/>
  <c r="GG5" i="50"/>
  <c r="HA5" i="50"/>
  <c r="HM5" i="50"/>
  <c r="BA6" i="50"/>
  <c r="BM6" i="50"/>
  <c r="CG6" i="50"/>
  <c r="DA6" i="50"/>
  <c r="DM6" i="50"/>
  <c r="FA6" i="50"/>
  <c r="FM6" i="50"/>
  <c r="HA6" i="50"/>
  <c r="HM6" i="50"/>
  <c r="BG7" i="50"/>
  <c r="CA7" i="50"/>
  <c r="CZ7" i="50"/>
  <c r="EG7" i="50"/>
  <c r="FZ7" i="50"/>
  <c r="DN8" i="50"/>
  <c r="EM8" i="50"/>
  <c r="FA8" i="50"/>
  <c r="FZ8" i="50"/>
  <c r="BG9" i="50"/>
  <c r="DN9" i="50"/>
  <c r="EM9" i="50"/>
  <c r="FN9" i="50"/>
  <c r="GM9" i="50"/>
  <c r="HN9" i="50"/>
  <c r="AM10" i="50"/>
  <c r="BN10" i="50"/>
  <c r="CM10" i="50"/>
  <c r="DN10" i="50"/>
  <c r="EM10" i="50"/>
  <c r="GA10" i="50"/>
  <c r="GZ10" i="50"/>
  <c r="CZ11" i="50"/>
  <c r="EA11" i="50"/>
  <c r="GA11" i="50"/>
  <c r="GZ11" i="50"/>
  <c r="AA13" i="50"/>
  <c r="AZ13" i="50"/>
  <c r="CA13" i="50"/>
  <c r="CZ13" i="50"/>
  <c r="EA13" i="50"/>
  <c r="EZ13" i="50"/>
  <c r="GA13" i="50"/>
  <c r="GZ13" i="50"/>
  <c r="AA14" i="50"/>
  <c r="AZ14" i="50"/>
  <c r="CA14" i="50"/>
  <c r="CZ14" i="50"/>
  <c r="EA14" i="50"/>
  <c r="EZ14" i="50"/>
  <c r="GT14" i="50"/>
  <c r="DT15" i="50"/>
  <c r="FT15" i="50"/>
  <c r="HA9" i="50"/>
  <c r="GZ9" i="50"/>
  <c r="FA10" i="50"/>
  <c r="EZ10" i="50"/>
  <c r="HN11" i="50"/>
  <c r="HM11" i="50"/>
  <c r="BN13" i="50"/>
  <c r="BM13" i="50"/>
  <c r="HN13" i="50"/>
  <c r="HM13" i="50"/>
  <c r="Z5" i="50"/>
  <c r="BZ5" i="50"/>
  <c r="DZ5" i="50"/>
  <c r="FZ5" i="50"/>
  <c r="Z6" i="50"/>
  <c r="BZ6" i="50"/>
  <c r="DZ6" i="50"/>
  <c r="FZ6" i="50"/>
  <c r="AM7" i="50"/>
  <c r="DM7" i="50"/>
  <c r="GM7" i="50"/>
  <c r="HA7" i="50"/>
  <c r="Z8" i="50"/>
  <c r="FN8" i="50"/>
  <c r="GM8" i="50"/>
  <c r="HA8" i="50"/>
  <c r="Z9" i="50"/>
  <c r="FG10" i="50"/>
  <c r="FA9" i="50"/>
  <c r="EZ9" i="50"/>
  <c r="DA10" i="50"/>
  <c r="CZ10" i="50"/>
  <c r="DN13" i="50"/>
  <c r="DM13" i="50"/>
  <c r="BN14" i="50"/>
  <c r="BM14" i="50"/>
  <c r="DN14" i="50"/>
  <c r="DM14" i="50"/>
  <c r="EA7" i="50"/>
  <c r="AM8" i="50"/>
  <c r="BA8" i="50"/>
  <c r="AM9" i="50"/>
  <c r="BA9" i="50"/>
  <c r="GN14" i="50"/>
  <c r="GM14" i="50"/>
  <c r="DN15" i="50"/>
  <c r="DM15" i="50"/>
  <c r="FN15" i="50"/>
  <c r="FM15" i="50"/>
  <c r="HN15" i="50"/>
  <c r="HM15" i="50"/>
  <c r="AN38" i="52"/>
  <c r="KG28" i="52"/>
  <c r="EA21" i="52"/>
  <c r="BA22" i="52"/>
  <c r="CA5" i="52"/>
  <c r="AN8" i="52"/>
  <c r="FA8" i="52"/>
  <c r="FN29" i="52"/>
  <c r="DA54" i="52"/>
  <c r="FG22" i="52"/>
  <c r="FG31" i="52"/>
  <c r="FA12" i="52"/>
  <c r="BN17" i="52"/>
  <c r="FA41" i="52"/>
  <c r="AN5" i="52"/>
  <c r="DA6" i="52"/>
  <c r="FG23" i="52"/>
  <c r="FG42" i="52"/>
  <c r="AA50" i="52"/>
  <c r="EA51" i="52"/>
  <c r="FN35" i="52"/>
  <c r="BN9" i="52"/>
  <c r="EN11" i="52"/>
  <c r="EN13" i="52"/>
  <c r="DA16" i="52"/>
  <c r="DA28" i="52"/>
  <c r="AA36" i="52"/>
  <c r="FG43" i="52"/>
  <c r="FG46" i="52"/>
  <c r="EN55" i="52"/>
  <c r="FN26" i="52"/>
  <c r="GA53" i="52"/>
  <c r="DA5" i="52"/>
  <c r="CA7" i="52"/>
  <c r="BA10" i="52"/>
  <c r="EA10" i="52"/>
  <c r="AA12" i="52"/>
  <c r="BA16" i="52"/>
  <c r="BA20" i="52"/>
  <c r="GA20" i="52"/>
  <c r="AN21" i="52"/>
  <c r="GA21" i="52"/>
  <c r="BN22" i="52"/>
  <c r="DA22" i="52"/>
  <c r="FA22" i="52"/>
  <c r="FG28" i="52"/>
  <c r="AN29" i="52"/>
  <c r="DA30" i="52"/>
  <c r="DA34" i="52"/>
  <c r="FN36" i="52"/>
  <c r="FN38" i="52"/>
  <c r="EN40" i="52"/>
  <c r="EN46" i="52"/>
  <c r="FG64" i="52"/>
  <c r="KG64" i="52"/>
  <c r="AN13" i="52"/>
  <c r="DN15" i="52"/>
  <c r="DA18" i="52"/>
  <c r="CN49" i="52"/>
  <c r="Z50" i="52"/>
  <c r="CZ54" i="52"/>
  <c r="AN55" i="52"/>
  <c r="BA6" i="52"/>
  <c r="BG17" i="52"/>
  <c r="EN17" i="52"/>
  <c r="EA18" i="52"/>
  <c r="DN20" i="52"/>
  <c r="GA22" i="52"/>
  <c r="BA30" i="52"/>
  <c r="FG30" i="52"/>
  <c r="AA37" i="52"/>
  <c r="AM38" i="52"/>
  <c r="BA39" i="52"/>
  <c r="EN41" i="52"/>
  <c r="AM23" i="52"/>
  <c r="AN23" i="52"/>
  <c r="FG55" i="52"/>
  <c r="FN55" i="52"/>
  <c r="BA5" i="52"/>
  <c r="BT5" i="52"/>
  <c r="CN5" i="52"/>
  <c r="CZ5" i="52"/>
  <c r="AN6" i="52"/>
  <c r="BN6" i="52"/>
  <c r="CZ6" i="52"/>
  <c r="BT7" i="52"/>
  <c r="BG9" i="52"/>
  <c r="GA9" i="52"/>
  <c r="DT10" i="52"/>
  <c r="EN10" i="52"/>
  <c r="GA10" i="52"/>
  <c r="CN11" i="52"/>
  <c r="ET12" i="52"/>
  <c r="AG13" i="52"/>
  <c r="EA14" i="52"/>
  <c r="FA14" i="52"/>
  <c r="FN14" i="52"/>
  <c r="AN15" i="52"/>
  <c r="FG15" i="52"/>
  <c r="AN16" i="52"/>
  <c r="AZ16" i="52"/>
  <c r="EN16" i="52"/>
  <c r="DN17" i="52"/>
  <c r="DN18" i="52"/>
  <c r="FT20" i="52"/>
  <c r="BA21" i="52"/>
  <c r="DZ21" i="52"/>
  <c r="BT31" i="52"/>
  <c r="CA31" i="52"/>
  <c r="FT36" i="52"/>
  <c r="GA36" i="52"/>
  <c r="FG37" i="52"/>
  <c r="FN37" i="52"/>
  <c r="BN47" i="52"/>
  <c r="BG47" i="52"/>
  <c r="FG50" i="52"/>
  <c r="FN50" i="52"/>
  <c r="FN24" i="52"/>
  <c r="FG24" i="52"/>
  <c r="KG5" i="52"/>
  <c r="KG7" i="52"/>
  <c r="BN8" i="52"/>
  <c r="CN8" i="52"/>
  <c r="AN9" i="52"/>
  <c r="KG10" i="52"/>
  <c r="EA12" i="52"/>
  <c r="DA13" i="52"/>
  <c r="EN15" i="52"/>
  <c r="DA23" i="52"/>
  <c r="CZ23" i="52"/>
  <c r="BT33" i="52"/>
  <c r="CA33" i="52"/>
  <c r="BN41" i="52"/>
  <c r="BM41" i="52"/>
  <c r="DN45" i="52"/>
  <c r="DM45" i="52"/>
  <c r="FN47" i="52"/>
  <c r="FG47" i="52"/>
  <c r="FA27" i="52"/>
  <c r="ET27" i="52"/>
  <c r="BT40" i="52"/>
  <c r="CA40" i="52"/>
  <c r="DA43" i="52"/>
  <c r="CT43" i="52"/>
  <c r="EN5" i="52"/>
  <c r="GA5" i="52"/>
  <c r="JZ7" i="52"/>
  <c r="BM8" i="52"/>
  <c r="CG8" i="52"/>
  <c r="AM9" i="52"/>
  <c r="BA9" i="52"/>
  <c r="CA10" i="52"/>
  <c r="CN10" i="52"/>
  <c r="DN10" i="52"/>
  <c r="JZ10" i="52"/>
  <c r="AA11" i="52"/>
  <c r="DZ12" i="52"/>
  <c r="EN12" i="52"/>
  <c r="AA13" i="52"/>
  <c r="BN13" i="52"/>
  <c r="EG15" i="52"/>
  <c r="CN16" i="52"/>
  <c r="AZ20" i="52"/>
  <c r="DA20" i="52"/>
  <c r="FA20" i="52"/>
  <c r="CN21" i="52"/>
  <c r="EN21" i="52"/>
  <c r="EG23" i="52"/>
  <c r="EN23" i="52"/>
  <c r="CA28" i="52"/>
  <c r="BT28" i="52"/>
  <c r="BZ44" i="52"/>
  <c r="CA44" i="52"/>
  <c r="Z55" i="52"/>
  <c r="AA55" i="52"/>
  <c r="CN23" i="52"/>
  <c r="FA24" i="52"/>
  <c r="CN26" i="52"/>
  <c r="CN29" i="52"/>
  <c r="AN33" i="52"/>
  <c r="AN37" i="52"/>
  <c r="CA50" i="52"/>
  <c r="CN52" i="52"/>
  <c r="FN53" i="52"/>
  <c r="FN54" i="52"/>
  <c r="BN29" i="52"/>
  <c r="EA30" i="52"/>
  <c r="DN32" i="52"/>
  <c r="GA33" i="52"/>
  <c r="CN35" i="52"/>
  <c r="AN40" i="52"/>
  <c r="AN42" i="52"/>
  <c r="AA45" i="52"/>
  <c r="DA46" i="52"/>
  <c r="EN24" i="52"/>
  <c r="AN26" i="52"/>
  <c r="Z45" i="52"/>
  <c r="CZ46" i="52"/>
  <c r="AA51" i="52"/>
  <c r="DA53" i="52"/>
  <c r="FN51" i="52"/>
  <c r="FG51" i="52"/>
  <c r="DZ55" i="52"/>
  <c r="EA55" i="52"/>
  <c r="FG6" i="52"/>
  <c r="AG8" i="52"/>
  <c r="KG8" i="52"/>
  <c r="DN9" i="52"/>
  <c r="FN9" i="52"/>
  <c r="FZ9" i="52"/>
  <c r="KG9" i="52"/>
  <c r="CM11" i="52"/>
  <c r="DA11" i="52"/>
  <c r="KG11" i="52"/>
  <c r="Z12" i="52"/>
  <c r="AN12" i="52"/>
  <c r="KG12" i="52"/>
  <c r="DA14" i="52"/>
  <c r="AM15" i="52"/>
  <c r="BN15" i="52"/>
  <c r="CZ16" i="52"/>
  <c r="EM16" i="52"/>
  <c r="FA16" i="52"/>
  <c r="EA17" i="52"/>
  <c r="EM17" i="52"/>
  <c r="FA17" i="52"/>
  <c r="FN17" i="52"/>
  <c r="CN18" i="52"/>
  <c r="DZ18" i="52"/>
  <c r="FG18" i="52"/>
  <c r="AN19" i="52"/>
  <c r="DM20" i="52"/>
  <c r="AM21" i="52"/>
  <c r="AZ22" i="52"/>
  <c r="EZ22" i="52"/>
  <c r="CM23" i="52"/>
  <c r="EG24" i="52"/>
  <c r="GA24" i="52"/>
  <c r="KG24" i="52"/>
  <c r="AG26" i="52"/>
  <c r="EA28" i="52"/>
  <c r="DT28" i="52"/>
  <c r="CA30" i="52"/>
  <c r="BT30" i="52"/>
  <c r="AA31" i="52"/>
  <c r="CN31" i="52"/>
  <c r="CM31" i="52"/>
  <c r="DN33" i="52"/>
  <c r="CA34" i="52"/>
  <c r="BZ34" i="52"/>
  <c r="GA35" i="52"/>
  <c r="FZ35" i="52"/>
  <c r="DN36" i="52"/>
  <c r="BM38" i="52"/>
  <c r="BN38" i="52"/>
  <c r="BZ39" i="52"/>
  <c r="CA39" i="52"/>
  <c r="FN40" i="52"/>
  <c r="FG40" i="52"/>
  <c r="CA43" i="52"/>
  <c r="BZ43" i="52"/>
  <c r="FA38" i="52"/>
  <c r="EZ38" i="52"/>
  <c r="AZ40" i="52"/>
  <c r="BA40" i="52"/>
  <c r="GA45" i="52"/>
  <c r="FZ45" i="52"/>
  <c r="DN6" i="52"/>
  <c r="EA6" i="52"/>
  <c r="GA6" i="52"/>
  <c r="AA7" i="52"/>
  <c r="BA7" i="52"/>
  <c r="BN7" i="52"/>
  <c r="BA8" i="52"/>
  <c r="CN9" i="52"/>
  <c r="AA10" i="52"/>
  <c r="DN11" i="52"/>
  <c r="BA12" i="52"/>
  <c r="KG13" i="52"/>
  <c r="BA14" i="52"/>
  <c r="CN14" i="52"/>
  <c r="KG14" i="52"/>
  <c r="BA15" i="52"/>
  <c r="CN15" i="52"/>
  <c r="GA17" i="52"/>
  <c r="CA18" i="52"/>
  <c r="GA18" i="52"/>
  <c r="BA19" i="52"/>
  <c r="EA19" i="52"/>
  <c r="BN20" i="52"/>
  <c r="AN24" i="52"/>
  <c r="BA25" i="52"/>
  <c r="CA25" i="52"/>
  <c r="EN26" i="52"/>
  <c r="CA27" i="52"/>
  <c r="DA27" i="52"/>
  <c r="AA33" i="52"/>
  <c r="Z33" i="52"/>
  <c r="BZ42" i="52"/>
  <c r="CA42" i="52"/>
  <c r="KG32" i="52"/>
  <c r="KF32" i="52"/>
  <c r="BN49" i="52"/>
  <c r="BM49" i="52"/>
  <c r="AZ50" i="52"/>
  <c r="BA50" i="52"/>
  <c r="GA50" i="52"/>
  <c r="FZ50" i="52"/>
  <c r="DN5" i="52"/>
  <c r="CA6" i="52"/>
  <c r="DM6" i="52"/>
  <c r="EN6" i="52"/>
  <c r="FZ6" i="52"/>
  <c r="T7" i="52"/>
  <c r="AZ7" i="52"/>
  <c r="DA7" i="52"/>
  <c r="EA7" i="52"/>
  <c r="FA7" i="52"/>
  <c r="FN8" i="52"/>
  <c r="T10" i="52"/>
  <c r="DA10" i="52"/>
  <c r="EM10" i="52"/>
  <c r="Z11" i="52"/>
  <c r="DG11" i="52"/>
  <c r="AT12" i="52"/>
  <c r="BN12" i="52"/>
  <c r="AA15" i="52"/>
  <c r="AT15" i="52"/>
  <c r="CM15" i="52"/>
  <c r="FG16" i="52"/>
  <c r="AA17" i="52"/>
  <c r="FT17" i="52"/>
  <c r="FZ18" i="52"/>
  <c r="KG18" i="52"/>
  <c r="AT19" i="52"/>
  <c r="DN19" i="52"/>
  <c r="DZ19" i="52"/>
  <c r="EN19" i="52"/>
  <c r="FG19" i="52"/>
  <c r="BM20" i="52"/>
  <c r="DA21" i="52"/>
  <c r="KG21" i="52"/>
  <c r="DN22" i="52"/>
  <c r="BA23" i="52"/>
  <c r="FA23" i="52"/>
  <c r="KG23" i="52"/>
  <c r="AG24" i="52"/>
  <c r="CN24" i="52"/>
  <c r="BT25" i="52"/>
  <c r="DA25" i="52"/>
  <c r="EA25" i="52"/>
  <c r="EG26" i="52"/>
  <c r="AA27" i="52"/>
  <c r="CT27" i="52"/>
  <c r="EA27" i="52"/>
  <c r="EA31" i="52"/>
  <c r="DA32" i="52"/>
  <c r="CT32" i="52"/>
  <c r="EA33" i="52"/>
  <c r="BN35" i="52"/>
  <c r="BM35" i="52"/>
  <c r="BA38" i="52"/>
  <c r="AZ38" i="52"/>
  <c r="BN39" i="52"/>
  <c r="BM39" i="52"/>
  <c r="FN39" i="52"/>
  <c r="FG39" i="52"/>
  <c r="AA40" i="52"/>
  <c r="Z40" i="52"/>
  <c r="Z42" i="52"/>
  <c r="AA42" i="52"/>
  <c r="GA42" i="52"/>
  <c r="FT42" i="52"/>
  <c r="EA44" i="52"/>
  <c r="CA46" i="52"/>
  <c r="BZ46" i="52"/>
  <c r="AN47" i="52"/>
  <c r="AM47" i="52"/>
  <c r="EN47" i="52"/>
  <c r="EM47" i="52"/>
  <c r="EA49" i="52"/>
  <c r="DZ49" i="52"/>
  <c r="CM54" i="52"/>
  <c r="CN54" i="52"/>
  <c r="KG55" i="52"/>
  <c r="JZ55" i="52"/>
  <c r="KG63" i="52"/>
  <c r="JZ63" i="52"/>
  <c r="CA64" i="52"/>
  <c r="BZ64" i="52"/>
  <c r="FA28" i="52"/>
  <c r="CG29" i="52"/>
  <c r="DN29" i="52"/>
  <c r="EN29" i="52"/>
  <c r="DT30" i="52"/>
  <c r="FA30" i="52"/>
  <c r="Z31" i="52"/>
  <c r="AN31" i="52"/>
  <c r="DZ31" i="52"/>
  <c r="EN31" i="52"/>
  <c r="GA31" i="52"/>
  <c r="FG32" i="52"/>
  <c r="AM33" i="52"/>
  <c r="DM33" i="52"/>
  <c r="DZ33" i="52"/>
  <c r="EN33" i="52"/>
  <c r="FT33" i="52"/>
  <c r="AA34" i="52"/>
  <c r="CT34" i="52"/>
  <c r="EA34" i="52"/>
  <c r="KG34" i="52"/>
  <c r="CG35" i="52"/>
  <c r="DN35" i="52"/>
  <c r="T36" i="52"/>
  <c r="BA36" i="52"/>
  <c r="DM36" i="52"/>
  <c r="FA36" i="52"/>
  <c r="AG37" i="52"/>
  <c r="BA37" i="52"/>
  <c r="CN37" i="52"/>
  <c r="DN37" i="52"/>
  <c r="EN37" i="52"/>
  <c r="CA38" i="52"/>
  <c r="EN38" i="52"/>
  <c r="CN39" i="52"/>
  <c r="EN39" i="52"/>
  <c r="GA39" i="52"/>
  <c r="AM40" i="52"/>
  <c r="DN40" i="52"/>
  <c r="EM41" i="52"/>
  <c r="KG41" i="52"/>
  <c r="AA43" i="52"/>
  <c r="Z43" i="52"/>
  <c r="CA45" i="52"/>
  <c r="BZ45" i="52"/>
  <c r="AN46" i="52"/>
  <c r="CN48" i="52"/>
  <c r="CM48" i="52"/>
  <c r="AN50" i="52"/>
  <c r="AM50" i="52"/>
  <c r="DA51" i="52"/>
  <c r="CZ51" i="52"/>
  <c r="BA53" i="52"/>
  <c r="AT53" i="52"/>
  <c r="GA29" i="52"/>
  <c r="AA30" i="52"/>
  <c r="AM31" i="52"/>
  <c r="FT31" i="52"/>
  <c r="BA32" i="52"/>
  <c r="EA32" i="52"/>
  <c r="CN33" i="52"/>
  <c r="EM33" i="52"/>
  <c r="Z34" i="52"/>
  <c r="BA34" i="52"/>
  <c r="DZ34" i="52"/>
  <c r="FA34" i="52"/>
  <c r="AN35" i="52"/>
  <c r="EN35" i="52"/>
  <c r="AZ36" i="52"/>
  <c r="CA36" i="52"/>
  <c r="ET36" i="52"/>
  <c r="KG36" i="52"/>
  <c r="AZ37" i="52"/>
  <c r="CG37" i="52"/>
  <c r="DM37" i="52"/>
  <c r="EG37" i="52"/>
  <c r="GA37" i="52"/>
  <c r="BT38" i="52"/>
  <c r="KG38" i="52"/>
  <c r="CG39" i="52"/>
  <c r="EG39" i="52"/>
  <c r="FZ39" i="52"/>
  <c r="DG40" i="52"/>
  <c r="CA41" i="52"/>
  <c r="CN41" i="52"/>
  <c r="DN41" i="52"/>
  <c r="EZ41" i="52"/>
  <c r="AZ42" i="52"/>
  <c r="BA42" i="52"/>
  <c r="FA43" i="52"/>
  <c r="T44" i="52"/>
  <c r="AA44" i="52"/>
  <c r="KG44" i="52"/>
  <c r="CN46" i="52"/>
  <c r="CM46" i="52"/>
  <c r="GA47" i="52"/>
  <c r="FT47" i="52"/>
  <c r="EN49" i="52"/>
  <c r="EM49" i="52"/>
  <c r="BN52" i="52"/>
  <c r="BG52" i="52"/>
  <c r="FN52" i="52"/>
  <c r="FG52" i="52"/>
  <c r="EN54" i="52"/>
  <c r="EG54" i="52"/>
  <c r="CN64" i="52"/>
  <c r="CM64" i="52"/>
  <c r="BA45" i="52"/>
  <c r="BN45" i="52"/>
  <c r="FN45" i="52"/>
  <c r="AN48" i="52"/>
  <c r="EA45" i="52"/>
  <c r="BA46" i="52"/>
  <c r="CN47" i="52"/>
  <c r="KG48" i="52"/>
  <c r="CG49" i="52"/>
  <c r="DN49" i="52"/>
  <c r="BN50" i="52"/>
  <c r="T51" i="52"/>
  <c r="BA51" i="52"/>
  <c r="DT51" i="52"/>
  <c r="FA51" i="52"/>
  <c r="KG51" i="52"/>
  <c r="CM52" i="52"/>
  <c r="DN52" i="52"/>
  <c r="CT53" i="52"/>
  <c r="FA53" i="52"/>
  <c r="KG53" i="52"/>
  <c r="GA54" i="52"/>
  <c r="BA55" i="52"/>
  <c r="DA55" i="52"/>
  <c r="CN63" i="52"/>
  <c r="BN64" i="52"/>
  <c r="GA40" i="52"/>
  <c r="AA41" i="52"/>
  <c r="DN42" i="52"/>
  <c r="EN42" i="52"/>
  <c r="BA43" i="52"/>
  <c r="DZ45" i="52"/>
  <c r="AZ46" i="52"/>
  <c r="FA46" i="52"/>
  <c r="KG46" i="52"/>
  <c r="CM47" i="52"/>
  <c r="DN47" i="52"/>
  <c r="EA48" i="52"/>
  <c r="AN49" i="52"/>
  <c r="FG49" i="52"/>
  <c r="EN50" i="52"/>
  <c r="AZ51" i="52"/>
  <c r="CA51" i="52"/>
  <c r="EZ51" i="52"/>
  <c r="JZ51" i="52"/>
  <c r="AN52" i="52"/>
  <c r="DG52" i="52"/>
  <c r="EN52" i="52"/>
  <c r="GA52" i="52"/>
  <c r="ET53" i="52"/>
  <c r="KF53" i="52"/>
  <c r="AN54" i="52"/>
  <c r="DN54" i="52"/>
  <c r="AZ55" i="52"/>
  <c r="CA55" i="52"/>
  <c r="CZ55" i="52"/>
  <c r="FA55" i="52"/>
  <c r="AN63" i="52"/>
  <c r="DN63" i="52"/>
  <c r="EA5" i="52"/>
  <c r="CN6" i="52"/>
  <c r="DA15" i="52"/>
  <c r="CT15" i="52"/>
  <c r="FZ16" i="52"/>
  <c r="GA16" i="52"/>
  <c r="BG19" i="52"/>
  <c r="BN19" i="52"/>
  <c r="FN33" i="52"/>
  <c r="FG33" i="52"/>
  <c r="DA39" i="52"/>
  <c r="CZ39" i="52"/>
  <c r="AM5" i="52"/>
  <c r="DG5" i="52"/>
  <c r="FZ5" i="52"/>
  <c r="BT6" i="52"/>
  <c r="AN7" i="52"/>
  <c r="EN7" i="52"/>
  <c r="BT9" i="52"/>
  <c r="CA9" i="52"/>
  <c r="FA9" i="52"/>
  <c r="EZ9" i="52"/>
  <c r="CA11" i="52"/>
  <c r="BZ11" i="52"/>
  <c r="DT13" i="52"/>
  <c r="EA13" i="52"/>
  <c r="FN13" i="52"/>
  <c r="FG13" i="52"/>
  <c r="FT14" i="52"/>
  <c r="GA14" i="52"/>
  <c r="BT15" i="52"/>
  <c r="CA15" i="52"/>
  <c r="AN17" i="52"/>
  <c r="AM17" i="52"/>
  <c r="FG21" i="52"/>
  <c r="FN21" i="52"/>
  <c r="BN24" i="52"/>
  <c r="BM24" i="52"/>
  <c r="EA24" i="52"/>
  <c r="DZ24" i="52"/>
  <c r="EG25" i="52"/>
  <c r="EN25" i="52"/>
  <c r="AA26" i="52"/>
  <c r="Z26" i="52"/>
  <c r="GA26" i="52"/>
  <c r="FZ26" i="52"/>
  <c r="FG27" i="52"/>
  <c r="FN27" i="52"/>
  <c r="CG28" i="52"/>
  <c r="CN28" i="52"/>
  <c r="AT29" i="52"/>
  <c r="BA29" i="52"/>
  <c r="CG30" i="52"/>
  <c r="CN30" i="52"/>
  <c r="CA32" i="52"/>
  <c r="BZ32" i="52"/>
  <c r="FA32" i="52"/>
  <c r="EZ32" i="52"/>
  <c r="DZ9" i="52"/>
  <c r="EA9" i="52"/>
  <c r="AZ11" i="52"/>
  <c r="BA11" i="52"/>
  <c r="FG12" i="52"/>
  <c r="FN12" i="52"/>
  <c r="AT13" i="52"/>
  <c r="BA13" i="52"/>
  <c r="AG14" i="52"/>
  <c r="AN14" i="52"/>
  <c r="FA15" i="52"/>
  <c r="EZ15" i="52"/>
  <c r="CT19" i="52"/>
  <c r="DA19" i="52"/>
  <c r="FG34" i="52"/>
  <c r="FN34" i="52"/>
  <c r="BG63" i="52"/>
  <c r="BN63" i="52"/>
  <c r="AZ5" i="52"/>
  <c r="BN5" i="52"/>
  <c r="CM5" i="52"/>
  <c r="FN5" i="52"/>
  <c r="KF5" i="52"/>
  <c r="AA6" i="52"/>
  <c r="AZ6" i="52"/>
  <c r="EG6" i="52"/>
  <c r="KG6" i="52"/>
  <c r="DN7" i="52"/>
  <c r="FG7" i="52"/>
  <c r="FN7" i="52"/>
  <c r="GA7" i="52"/>
  <c r="DA8" i="52"/>
  <c r="EA8" i="52"/>
  <c r="AG10" i="52"/>
  <c r="AN10" i="52"/>
  <c r="FA10" i="52"/>
  <c r="EZ10" i="52"/>
  <c r="AN11" i="52"/>
  <c r="AM11" i="52"/>
  <c r="DT11" i="52"/>
  <c r="EA11" i="52"/>
  <c r="FN11" i="52"/>
  <c r="FG11" i="52"/>
  <c r="CM12" i="52"/>
  <c r="CN12" i="52"/>
  <c r="GA13" i="52"/>
  <c r="DZ15" i="52"/>
  <c r="EA15" i="52"/>
  <c r="AA16" i="52"/>
  <c r="BN16" i="52"/>
  <c r="BG16" i="52"/>
  <c r="DT16" i="52"/>
  <c r="EA16" i="52"/>
  <c r="FT8" i="52"/>
  <c r="GA8" i="52"/>
  <c r="CA12" i="52"/>
  <c r="BZ12" i="52"/>
  <c r="AZ17" i="52"/>
  <c r="BA17" i="52"/>
  <c r="BG34" i="52"/>
  <c r="BN34" i="52"/>
  <c r="CN38" i="52"/>
  <c r="CM38" i="52"/>
  <c r="FA6" i="52"/>
  <c r="CN7" i="52"/>
  <c r="CA8" i="52"/>
  <c r="GA11" i="52"/>
  <c r="DN12" i="52"/>
  <c r="DM12" i="52"/>
  <c r="GA12" i="52"/>
  <c r="FZ12" i="52"/>
  <c r="CN13" i="52"/>
  <c r="CA14" i="52"/>
  <c r="GA15" i="52"/>
  <c r="FZ15" i="52"/>
  <c r="CA16" i="52"/>
  <c r="AA5" i="52"/>
  <c r="FA5" i="52"/>
  <c r="DN8" i="52"/>
  <c r="DN14" i="52"/>
  <c r="KG16" i="52"/>
  <c r="AZ18" i="52"/>
  <c r="BA18" i="52"/>
  <c r="BN18" i="52"/>
  <c r="CA19" i="52"/>
  <c r="BZ19" i="52"/>
  <c r="FZ19" i="52"/>
  <c r="GA19" i="52"/>
  <c r="KG19" i="52"/>
  <c r="CA21" i="52"/>
  <c r="DN24" i="52"/>
  <c r="DM24" i="52"/>
  <c r="KG25" i="52"/>
  <c r="KF25" i="52"/>
  <c r="CA26" i="52"/>
  <c r="BZ26" i="52"/>
  <c r="EG28" i="52"/>
  <c r="EN28" i="52"/>
  <c r="CT29" i="52"/>
  <c r="DA29" i="52"/>
  <c r="EG30" i="52"/>
  <c r="EN30" i="52"/>
  <c r="BN33" i="52"/>
  <c r="EA37" i="52"/>
  <c r="DT37" i="52"/>
  <c r="CT45" i="52"/>
  <c r="DA45" i="52"/>
  <c r="BT47" i="52"/>
  <c r="CA47" i="52"/>
  <c r="DA48" i="52"/>
  <c r="CZ48" i="52"/>
  <c r="EN9" i="52"/>
  <c r="BN11" i="52"/>
  <c r="DA12" i="52"/>
  <c r="CZ17" i="52"/>
  <c r="DA17" i="52"/>
  <c r="EN18" i="52"/>
  <c r="EM18" i="52"/>
  <c r="AG25" i="52"/>
  <c r="AN25" i="52"/>
  <c r="BN26" i="52"/>
  <c r="BM26" i="52"/>
  <c r="EA26" i="52"/>
  <c r="DZ26" i="52"/>
  <c r="BG27" i="52"/>
  <c r="BN27" i="52"/>
  <c r="AA28" i="52"/>
  <c r="Z28" i="52"/>
  <c r="ET29" i="52"/>
  <c r="FA29" i="52"/>
  <c r="AN32" i="52"/>
  <c r="AM32" i="52"/>
  <c r="JZ33" i="52"/>
  <c r="KG33" i="52"/>
  <c r="DG34" i="52"/>
  <c r="DN34" i="52"/>
  <c r="EM36" i="52"/>
  <c r="EN36" i="52"/>
  <c r="JZ37" i="52"/>
  <c r="KG37" i="52"/>
  <c r="T39" i="52"/>
  <c r="AA39" i="52"/>
  <c r="CZ42" i="52"/>
  <c r="DA42" i="52"/>
  <c r="GA43" i="52"/>
  <c r="FZ43" i="52"/>
  <c r="EN44" i="52"/>
  <c r="EM44" i="52"/>
  <c r="DT46" i="52"/>
  <c r="EA46" i="52"/>
  <c r="DZ8" i="52"/>
  <c r="EN8" i="52"/>
  <c r="KF8" i="52"/>
  <c r="CM9" i="52"/>
  <c r="DA9" i="52"/>
  <c r="AZ10" i="52"/>
  <c r="BN10" i="52"/>
  <c r="FG10" i="52"/>
  <c r="EM11" i="52"/>
  <c r="FA11" i="52"/>
  <c r="BM13" i="52"/>
  <c r="CA13" i="52"/>
  <c r="EM13" i="52"/>
  <c r="FA13" i="52"/>
  <c r="AZ14" i="52"/>
  <c r="BN14" i="52"/>
  <c r="DZ14" i="52"/>
  <c r="EN14" i="52"/>
  <c r="KF14" i="52"/>
  <c r="KF15" i="52"/>
  <c r="KG15" i="52"/>
  <c r="DN16" i="52"/>
  <c r="EZ16" i="52"/>
  <c r="CA17" i="52"/>
  <c r="CN17" i="52"/>
  <c r="CM17" i="52"/>
  <c r="JZ17" i="52"/>
  <c r="KG17" i="52"/>
  <c r="AN18" i="52"/>
  <c r="AM18" i="52"/>
  <c r="CM19" i="52"/>
  <c r="CN19" i="52"/>
  <c r="GA23" i="52"/>
  <c r="FZ23" i="52"/>
  <c r="CA24" i="52"/>
  <c r="BZ24" i="52"/>
  <c r="CG25" i="52"/>
  <c r="CN25" i="52"/>
  <c r="DN26" i="52"/>
  <c r="DM26" i="52"/>
  <c r="KG26" i="52"/>
  <c r="KF26" i="52"/>
  <c r="DG27" i="52"/>
  <c r="DN27" i="52"/>
  <c r="AG30" i="52"/>
  <c r="AN30" i="52"/>
  <c r="AA32" i="52"/>
  <c r="Z32" i="52"/>
  <c r="CN32" i="52"/>
  <c r="CM32" i="52"/>
  <c r="EA36" i="52"/>
  <c r="DZ36" i="52"/>
  <c r="ET37" i="52"/>
  <c r="FA37" i="52"/>
  <c r="DA38" i="52"/>
  <c r="CZ38" i="52"/>
  <c r="FT38" i="52"/>
  <c r="GA38" i="52"/>
  <c r="DN39" i="52"/>
  <c r="DM39" i="52"/>
  <c r="CZ40" i="52"/>
  <c r="DA40" i="52"/>
  <c r="AT41" i="52"/>
  <c r="BA41" i="52"/>
  <c r="FA19" i="52"/>
  <c r="CA20" i="52"/>
  <c r="BZ20" i="52"/>
  <c r="EA20" i="52"/>
  <c r="DZ20" i="52"/>
  <c r="KG20" i="52"/>
  <c r="AA22" i="52"/>
  <c r="Z22" i="52"/>
  <c r="CA22" i="52"/>
  <c r="BZ22" i="52"/>
  <c r="EA22" i="52"/>
  <c r="DZ22" i="52"/>
  <c r="KG22" i="52"/>
  <c r="KF22" i="52"/>
  <c r="BN23" i="52"/>
  <c r="BM23" i="52"/>
  <c r="DN23" i="52"/>
  <c r="DM23" i="52"/>
  <c r="BA24" i="52"/>
  <c r="DA24" i="52"/>
  <c r="FN25" i="52"/>
  <c r="GA25" i="52"/>
  <c r="BA26" i="52"/>
  <c r="DA26" i="52"/>
  <c r="FA26" i="52"/>
  <c r="KG27" i="52"/>
  <c r="GA30" i="52"/>
  <c r="FZ30" i="52"/>
  <c r="BA31" i="52"/>
  <c r="AZ31" i="52"/>
  <c r="DA31" i="52"/>
  <c r="CZ31" i="52"/>
  <c r="FA31" i="52"/>
  <c r="EZ31" i="52"/>
  <c r="KG31" i="52"/>
  <c r="BN32" i="52"/>
  <c r="EN32" i="52"/>
  <c r="AA35" i="52"/>
  <c r="Z35" i="52"/>
  <c r="CA35" i="52"/>
  <c r="BZ35" i="52"/>
  <c r="EA35" i="52"/>
  <c r="DZ35" i="52"/>
  <c r="KG35" i="52"/>
  <c r="KF35" i="52"/>
  <c r="BN36" i="52"/>
  <c r="BM36" i="52"/>
  <c r="CN36" i="52"/>
  <c r="DA36" i="52"/>
  <c r="BZ37" i="52"/>
  <c r="CA37" i="52"/>
  <c r="FA39" i="52"/>
  <c r="EZ39" i="52"/>
  <c r="CN40" i="52"/>
  <c r="CM40" i="52"/>
  <c r="KG40" i="52"/>
  <c r="CN42" i="52"/>
  <c r="CM42" i="52"/>
  <c r="KG42" i="52"/>
  <c r="BG43" i="52"/>
  <c r="BN43" i="52"/>
  <c r="BA44" i="52"/>
  <c r="AZ44" i="52"/>
  <c r="GA44" i="52"/>
  <c r="AA46" i="52"/>
  <c r="FT48" i="52"/>
  <c r="GA48" i="52"/>
  <c r="FA49" i="52"/>
  <c r="EZ49" i="52"/>
  <c r="CZ50" i="52"/>
  <c r="DA50" i="52"/>
  <c r="CA53" i="52"/>
  <c r="BZ53" i="52"/>
  <c r="EN53" i="52"/>
  <c r="EM53" i="52"/>
  <c r="CA54" i="52"/>
  <c r="BZ54" i="52"/>
  <c r="FA63" i="52"/>
  <c r="EZ63" i="52"/>
  <c r="DN64" i="52"/>
  <c r="DG64" i="52"/>
  <c r="AN20" i="52"/>
  <c r="CN20" i="52"/>
  <c r="EN20" i="52"/>
  <c r="AN22" i="52"/>
  <c r="CN22" i="52"/>
  <c r="EN22" i="52"/>
  <c r="AA23" i="52"/>
  <c r="CA23" i="52"/>
  <c r="EA23" i="52"/>
  <c r="BN25" i="52"/>
  <c r="BM25" i="52"/>
  <c r="DN25" i="52"/>
  <c r="DM25" i="52"/>
  <c r="CN27" i="52"/>
  <c r="CM27" i="52"/>
  <c r="EN27" i="52"/>
  <c r="EM27" i="52"/>
  <c r="BN28" i="52"/>
  <c r="BM28" i="52"/>
  <c r="DN28" i="52"/>
  <c r="DM28" i="52"/>
  <c r="AA29" i="52"/>
  <c r="Z29" i="52"/>
  <c r="CA29" i="52"/>
  <c r="BZ29" i="52"/>
  <c r="EA29" i="52"/>
  <c r="DZ29" i="52"/>
  <c r="KG29" i="52"/>
  <c r="KF29" i="52"/>
  <c r="BN30" i="52"/>
  <c r="BM30" i="52"/>
  <c r="DN30" i="52"/>
  <c r="DM30" i="52"/>
  <c r="KG30" i="52"/>
  <c r="BN31" i="52"/>
  <c r="DN31" i="52"/>
  <c r="AN34" i="52"/>
  <c r="AM34" i="52"/>
  <c r="CN34" i="52"/>
  <c r="CM34" i="52"/>
  <c r="EN34" i="52"/>
  <c r="EM34" i="52"/>
  <c r="GA34" i="52"/>
  <c r="BA35" i="52"/>
  <c r="DA35" i="52"/>
  <c r="FA35" i="52"/>
  <c r="AN36" i="52"/>
  <c r="BN37" i="52"/>
  <c r="BM37" i="52"/>
  <c r="AA38" i="52"/>
  <c r="AN39" i="52"/>
  <c r="KG39" i="52"/>
  <c r="JZ39" i="52"/>
  <c r="EA40" i="52"/>
  <c r="DZ40" i="52"/>
  <c r="AN41" i="52"/>
  <c r="AG41" i="52"/>
  <c r="EA42" i="52"/>
  <c r="DZ42" i="52"/>
  <c r="AN44" i="52"/>
  <c r="AM44" i="52"/>
  <c r="DA44" i="52"/>
  <c r="CZ44" i="52"/>
  <c r="FA45" i="52"/>
  <c r="T47" i="52"/>
  <c r="AA47" i="52"/>
  <c r="DT47" i="52"/>
  <c r="EA47" i="52"/>
  <c r="BN48" i="52"/>
  <c r="BM48" i="52"/>
  <c r="FA48" i="52"/>
  <c r="EN63" i="52"/>
  <c r="EM63" i="52"/>
  <c r="FG20" i="52"/>
  <c r="BN21" i="52"/>
  <c r="BM21" i="52"/>
  <c r="DN21" i="52"/>
  <c r="DM21" i="52"/>
  <c r="AZ25" i="52"/>
  <c r="CZ25" i="52"/>
  <c r="BZ27" i="52"/>
  <c r="DZ27" i="52"/>
  <c r="CZ28" i="52"/>
  <c r="KF28" i="52"/>
  <c r="BM29" i="52"/>
  <c r="DM29" i="52"/>
  <c r="FZ29" i="52"/>
  <c r="AZ30" i="52"/>
  <c r="CZ30" i="52"/>
  <c r="EZ30" i="52"/>
  <c r="GA32" i="52"/>
  <c r="FZ32" i="52"/>
  <c r="BA33" i="52"/>
  <c r="AZ33" i="52"/>
  <c r="DA33" i="52"/>
  <c r="CZ33" i="52"/>
  <c r="FA33" i="52"/>
  <c r="EZ33" i="52"/>
  <c r="DA37" i="52"/>
  <c r="CZ37" i="52"/>
  <c r="DM38" i="52"/>
  <c r="DN38" i="52"/>
  <c r="DZ39" i="52"/>
  <c r="EA39" i="52"/>
  <c r="GA41" i="52"/>
  <c r="FT41" i="52"/>
  <c r="DG43" i="52"/>
  <c r="DN43" i="52"/>
  <c r="CN44" i="52"/>
  <c r="CM44" i="52"/>
  <c r="FA44" i="52"/>
  <c r="EZ44" i="52"/>
  <c r="BA48" i="52"/>
  <c r="AZ48" i="52"/>
  <c r="AT49" i="52"/>
  <c r="BA49" i="52"/>
  <c r="JZ49" i="52"/>
  <c r="KG49" i="52"/>
  <c r="BN40" i="52"/>
  <c r="DA41" i="52"/>
  <c r="BN42" i="52"/>
  <c r="KG43" i="52"/>
  <c r="BN44" i="52"/>
  <c r="DN44" i="52"/>
  <c r="CA48" i="52"/>
  <c r="CN50" i="52"/>
  <c r="CM50" i="52"/>
  <c r="T52" i="52"/>
  <c r="AA52" i="52"/>
  <c r="DT52" i="52"/>
  <c r="EA52" i="52"/>
  <c r="EA53" i="52"/>
  <c r="DZ53" i="52"/>
  <c r="AT54" i="52"/>
  <c r="BA54" i="52"/>
  <c r="BN54" i="52"/>
  <c r="BM54" i="52"/>
  <c r="KG54" i="52"/>
  <c r="KF54" i="52"/>
  <c r="FN63" i="52"/>
  <c r="FG63" i="52"/>
  <c r="BA64" i="52"/>
  <c r="AZ64" i="52"/>
  <c r="AA18" i="52"/>
  <c r="EM40" i="52"/>
  <c r="FA40" i="52"/>
  <c r="KF40" i="52"/>
  <c r="FG41" i="52"/>
  <c r="EM42" i="52"/>
  <c r="FA42" i="52"/>
  <c r="KF42" i="52"/>
  <c r="AN43" i="52"/>
  <c r="AM43" i="52"/>
  <c r="CN43" i="52"/>
  <c r="CM43" i="52"/>
  <c r="EN43" i="52"/>
  <c r="EZ43" i="52"/>
  <c r="FG44" i="52"/>
  <c r="GA46" i="52"/>
  <c r="FZ46" i="52"/>
  <c r="BA47" i="52"/>
  <c r="AZ47" i="52"/>
  <c r="DA47" i="52"/>
  <c r="CZ47" i="52"/>
  <c r="FA47" i="52"/>
  <c r="EZ47" i="52"/>
  <c r="KG47" i="52"/>
  <c r="AA49" i="52"/>
  <c r="Z49" i="52"/>
  <c r="CA49" i="52"/>
  <c r="BZ49" i="52"/>
  <c r="BZ50" i="52"/>
  <c r="FA50" i="52"/>
  <c r="AN51" i="52"/>
  <c r="CN51" i="52"/>
  <c r="EN51" i="52"/>
  <c r="AN53" i="52"/>
  <c r="AM53" i="52"/>
  <c r="ET54" i="52"/>
  <c r="FA54" i="52"/>
  <c r="FZ54" i="52"/>
  <c r="DN55" i="52"/>
  <c r="DM55" i="52"/>
  <c r="CA63" i="52"/>
  <c r="T64" i="52"/>
  <c r="AA64" i="52"/>
  <c r="AN64" i="52"/>
  <c r="AM64" i="52"/>
  <c r="FA64" i="52"/>
  <c r="EZ64" i="52"/>
  <c r="AN45" i="52"/>
  <c r="AM45" i="52"/>
  <c r="CN45" i="52"/>
  <c r="CM45" i="52"/>
  <c r="EN45" i="52"/>
  <c r="EM45" i="52"/>
  <c r="KG45" i="52"/>
  <c r="KF45" i="52"/>
  <c r="BN46" i="52"/>
  <c r="BM46" i="52"/>
  <c r="DN46" i="52"/>
  <c r="DM46" i="52"/>
  <c r="EN48" i="52"/>
  <c r="EM48" i="52"/>
  <c r="FN48" i="52"/>
  <c r="GA49" i="52"/>
  <c r="BT52" i="52"/>
  <c r="CA52" i="52"/>
  <c r="AA53" i="52"/>
  <c r="Z53" i="52"/>
  <c r="CN53" i="52"/>
  <c r="CM53" i="52"/>
  <c r="BA63" i="52"/>
  <c r="AZ63" i="52"/>
  <c r="DT64" i="52"/>
  <c r="EA64" i="52"/>
  <c r="EN64" i="52"/>
  <c r="EM64" i="52"/>
  <c r="EA43" i="52"/>
  <c r="AA48" i="52"/>
  <c r="GA51" i="52"/>
  <c r="FZ51" i="52"/>
  <c r="BA52" i="52"/>
  <c r="AZ52" i="52"/>
  <c r="DA52" i="52"/>
  <c r="CZ52" i="52"/>
  <c r="FA52" i="52"/>
  <c r="EZ52" i="52"/>
  <c r="KG52" i="52"/>
  <c r="BN53" i="52"/>
  <c r="DN53" i="52"/>
  <c r="BN55" i="52"/>
  <c r="BM55" i="52"/>
  <c r="CN55" i="52"/>
  <c r="GA55" i="52"/>
  <c r="FZ55" i="52"/>
  <c r="AA63" i="52"/>
  <c r="DA63" i="52"/>
  <c r="CZ63" i="52"/>
  <c r="EA63" i="52"/>
  <c r="DN48" i="52"/>
  <c r="DA49" i="52"/>
  <c r="DN50" i="52"/>
  <c r="EA50" i="52"/>
  <c r="DZ50" i="52"/>
  <c r="KG50" i="52"/>
  <c r="KF50" i="52"/>
  <c r="BN51" i="52"/>
  <c r="BM51" i="52"/>
  <c r="DN51" i="52"/>
  <c r="DM51" i="52"/>
  <c r="AA54" i="52"/>
  <c r="Z54" i="52"/>
  <c r="EA54" i="52"/>
  <c r="DZ54" i="52"/>
  <c r="DA64" i="52"/>
  <c r="CZ64" i="52"/>
  <c r="GO29" i="69"/>
  <c r="GO13" i="69"/>
  <c r="GO12" i="69"/>
  <c r="FN22" i="75"/>
  <c r="FN20" i="75"/>
  <c r="FN15" i="75"/>
  <c r="FG10" i="75"/>
  <c r="EG22" i="75"/>
  <c r="EN20" i="75"/>
  <c r="EG15" i="75"/>
  <c r="EG10" i="75"/>
  <c r="ET5" i="52"/>
  <c r="FA25" i="52"/>
  <c r="ET24" i="52"/>
  <c r="FA21" i="52"/>
  <c r="ET20" i="52"/>
  <c r="ET19" i="52"/>
  <c r="FA18" i="52"/>
  <c r="EH43" i="1"/>
  <c r="EO42" i="1"/>
  <c r="EH40" i="1"/>
  <c r="EO39" i="1"/>
  <c r="EO34" i="1"/>
  <c r="FU27" i="69"/>
  <c r="AB5" i="69"/>
  <c r="AN5" i="69"/>
  <c r="BH5" i="69"/>
  <c r="CB5" i="69"/>
  <c r="CN5" i="69"/>
  <c r="DH5" i="69"/>
  <c r="EB5" i="69"/>
  <c r="EN5" i="69"/>
  <c r="GN5" i="69"/>
  <c r="BU6" i="69"/>
  <c r="EO6" i="69"/>
  <c r="FA6" i="69"/>
  <c r="FO6" i="69"/>
  <c r="GN6" i="69"/>
  <c r="BN7" i="69"/>
  <c r="GO7" i="69"/>
  <c r="HN7" i="69"/>
  <c r="AO8" i="69"/>
  <c r="BA8" i="69"/>
  <c r="BO8" i="69"/>
  <c r="CN8" i="69"/>
  <c r="GO8" i="69"/>
  <c r="HN8" i="69"/>
  <c r="AO9" i="69"/>
  <c r="BA9" i="69"/>
  <c r="BO9" i="69"/>
  <c r="CN9" i="69"/>
  <c r="GO9" i="69"/>
  <c r="HN9" i="69"/>
  <c r="AO10" i="69"/>
  <c r="BA10" i="69"/>
  <c r="BO10" i="69"/>
  <c r="CN10" i="69"/>
  <c r="DO10" i="69"/>
  <c r="DN10" i="69"/>
  <c r="FO10" i="69"/>
  <c r="FN10" i="69"/>
  <c r="BO12" i="69"/>
  <c r="BN12" i="69"/>
  <c r="FA12" i="69"/>
  <c r="FB12" i="69"/>
  <c r="HB12" i="69"/>
  <c r="BA13" i="69"/>
  <c r="BB13" i="69"/>
  <c r="EB13" i="69"/>
  <c r="AA14" i="69"/>
  <c r="AB14" i="69"/>
  <c r="DB14" i="69"/>
  <c r="AA15" i="69"/>
  <c r="AB15" i="69"/>
  <c r="DB15" i="69"/>
  <c r="AA16" i="69"/>
  <c r="AB16" i="69"/>
  <c r="DB16" i="69"/>
  <c r="HO5" i="69"/>
  <c r="HO6" i="69"/>
  <c r="DO7" i="69"/>
  <c r="DO8" i="69"/>
  <c r="DO9" i="69"/>
  <c r="EO10" i="69"/>
  <c r="GB10" i="69"/>
  <c r="GO10" i="69"/>
  <c r="GN10" i="69"/>
  <c r="AO11" i="69"/>
  <c r="AN11" i="69"/>
  <c r="CO11" i="69"/>
  <c r="CN11" i="69"/>
  <c r="EO11" i="69"/>
  <c r="EN11" i="69"/>
  <c r="GO11" i="69"/>
  <c r="GN11" i="69"/>
  <c r="AO12" i="69"/>
  <c r="DA13" i="69"/>
  <c r="DB13" i="69"/>
  <c r="CA14" i="69"/>
  <c r="CB14" i="69"/>
  <c r="FB14" i="69"/>
  <c r="CA15" i="69"/>
  <c r="CB15" i="69"/>
  <c r="FB15" i="69"/>
  <c r="CA16" i="69"/>
  <c r="CB16" i="69"/>
  <c r="BB5" i="69"/>
  <c r="DB5" i="69"/>
  <c r="FB5" i="69"/>
  <c r="AB6" i="69"/>
  <c r="AO7" i="69"/>
  <c r="EB7" i="69"/>
  <c r="EB8" i="69"/>
  <c r="EB9" i="69"/>
  <c r="HB10" i="69"/>
  <c r="BB11" i="69"/>
  <c r="DB11" i="69"/>
  <c r="FB11" i="69"/>
  <c r="HB11" i="69"/>
  <c r="CO12" i="69"/>
  <c r="CH12" i="69"/>
  <c r="FA13" i="69"/>
  <c r="FB13" i="69"/>
  <c r="EA14" i="69"/>
  <c r="EB14" i="69"/>
  <c r="EA15" i="69"/>
  <c r="EB15" i="69"/>
  <c r="DA6" i="69"/>
  <c r="DO6" i="69"/>
  <c r="DA12" i="69"/>
  <c r="DB12" i="69"/>
  <c r="GA14" i="69"/>
  <c r="GB14" i="69"/>
  <c r="GA15" i="69"/>
  <c r="GB15" i="69"/>
  <c r="AB8" i="69"/>
  <c r="AB9" i="69"/>
  <c r="AB10" i="69"/>
  <c r="AB12" i="69"/>
  <c r="DN12" i="69"/>
  <c r="EH12" i="69"/>
  <c r="FN12" i="69"/>
  <c r="GN12" i="69"/>
  <c r="HH12" i="69"/>
  <c r="AB13" i="69"/>
  <c r="AH13" i="69"/>
  <c r="BN13" i="69"/>
  <c r="CH13" i="69"/>
  <c r="DN13" i="69"/>
  <c r="EH13" i="69"/>
  <c r="FN13" i="69"/>
  <c r="GN13" i="69"/>
  <c r="HH13" i="69"/>
  <c r="AN14" i="69"/>
  <c r="BH14" i="69"/>
  <c r="CN14" i="69"/>
  <c r="DH14" i="69"/>
  <c r="EN14" i="69"/>
  <c r="FH14" i="69"/>
  <c r="GN14" i="69"/>
  <c r="HH14" i="69"/>
  <c r="AN15" i="69"/>
  <c r="BH15" i="69"/>
  <c r="CN15" i="69"/>
  <c r="DH15" i="69"/>
  <c r="EN15" i="69"/>
  <c r="FH15" i="69"/>
  <c r="GN15" i="69"/>
  <c r="HH15" i="69"/>
  <c r="AN16" i="69"/>
  <c r="BH16" i="69"/>
  <c r="CN16" i="69"/>
  <c r="DH16" i="69"/>
  <c r="EB16" i="69"/>
  <c r="EN16" i="69"/>
  <c r="FH16" i="69"/>
  <c r="GB16" i="69"/>
  <c r="GN16" i="69"/>
  <c r="HH16" i="69"/>
  <c r="AB17" i="69"/>
  <c r="AN17" i="69"/>
  <c r="BH17" i="69"/>
  <c r="CB17" i="69"/>
  <c r="CN17" i="69"/>
  <c r="DH17" i="69"/>
  <c r="EB17" i="69"/>
  <c r="EN17" i="69"/>
  <c r="FH17" i="69"/>
  <c r="GB17" i="69"/>
  <c r="GH17" i="69"/>
  <c r="HB17" i="69"/>
  <c r="CB18" i="69"/>
  <c r="CN18" i="69"/>
  <c r="DB18" i="69"/>
  <c r="EA18" i="69"/>
  <c r="HH18" i="69"/>
  <c r="CA19" i="69"/>
  <c r="GA19" i="69"/>
  <c r="CA20" i="69"/>
  <c r="GA20" i="69"/>
  <c r="DA21" i="69"/>
  <c r="AO22" i="69"/>
  <c r="DN22" i="69"/>
  <c r="DO22" i="69"/>
  <c r="DH23" i="69"/>
  <c r="DO23" i="69"/>
  <c r="CB24" i="69"/>
  <c r="FB24" i="69"/>
  <c r="FA24" i="69"/>
  <c r="AH25" i="69"/>
  <c r="AO25" i="69"/>
  <c r="FB18" i="69"/>
  <c r="AN19" i="69"/>
  <c r="AO19" i="69"/>
  <c r="BB19" i="69"/>
  <c r="BO19" i="69"/>
  <c r="EN19" i="69"/>
  <c r="EO19" i="69"/>
  <c r="FB19" i="69"/>
  <c r="FO19" i="69"/>
  <c r="AN20" i="69"/>
  <c r="AO20" i="69"/>
  <c r="BB20" i="69"/>
  <c r="BO20" i="69"/>
  <c r="EN20" i="69"/>
  <c r="EO20" i="69"/>
  <c r="FB20" i="69"/>
  <c r="FO20" i="69"/>
  <c r="FN21" i="69"/>
  <c r="FO21" i="69"/>
  <c r="EB23" i="69"/>
  <c r="AH24" i="69"/>
  <c r="AO24" i="69"/>
  <c r="GN24" i="69"/>
  <c r="GO24" i="69"/>
  <c r="FB16" i="69"/>
  <c r="HB16" i="69"/>
  <c r="BB17" i="69"/>
  <c r="DB17" i="69"/>
  <c r="FB17" i="69"/>
  <c r="FO18" i="69"/>
  <c r="GN21" i="69"/>
  <c r="GO21" i="69"/>
  <c r="BN22" i="69"/>
  <c r="BO22" i="69"/>
  <c r="CH23" i="69"/>
  <c r="CO23" i="69"/>
  <c r="BH25" i="69"/>
  <c r="BO25" i="69"/>
  <c r="AN18" i="69"/>
  <c r="BB18" i="69"/>
  <c r="CN19" i="69"/>
  <c r="CO19" i="69"/>
  <c r="GN19" i="69"/>
  <c r="GO19" i="69"/>
  <c r="CN20" i="69"/>
  <c r="CO20" i="69"/>
  <c r="GN20" i="69"/>
  <c r="GO20" i="69"/>
  <c r="DN21" i="69"/>
  <c r="DO21" i="69"/>
  <c r="BA22" i="69"/>
  <c r="AN23" i="69"/>
  <c r="AO23" i="69"/>
  <c r="BH24" i="69"/>
  <c r="BO24" i="69"/>
  <c r="FN24" i="69"/>
  <c r="FO24" i="69"/>
  <c r="BA23" i="69"/>
  <c r="BO23" i="69"/>
  <c r="GO23" i="69"/>
  <c r="DU24" i="69"/>
  <c r="HA24" i="69"/>
  <c r="HO24" i="69"/>
  <c r="DU25" i="69"/>
  <c r="GB25" i="69"/>
  <c r="BU26" i="69"/>
  <c r="EO26" i="69"/>
  <c r="FA26" i="69"/>
  <c r="FO26" i="69"/>
  <c r="BO27" i="69"/>
  <c r="FO27" i="69"/>
  <c r="GO25" i="69"/>
  <c r="GO26" i="69"/>
  <c r="HO26" i="69"/>
  <c r="HB25" i="69"/>
  <c r="AB26" i="69"/>
  <c r="AB27" i="69"/>
  <c r="GN27" i="69"/>
  <c r="GO27" i="69"/>
  <c r="FA25" i="69"/>
  <c r="FO25" i="69"/>
  <c r="DA26" i="69"/>
  <c r="DO26" i="69"/>
  <c r="CO27" i="69"/>
  <c r="BO28" i="69"/>
  <c r="DO28" i="69"/>
  <c r="EA28" i="69"/>
  <c r="EU28" i="69"/>
  <c r="FO28" i="69"/>
  <c r="GA28" i="69"/>
  <c r="GO28" i="69"/>
  <c r="HN28" i="69"/>
  <c r="CU29" i="69"/>
  <c r="EU29" i="69"/>
  <c r="AN30" i="69"/>
  <c r="AO30" i="69"/>
  <c r="CB31" i="69"/>
  <c r="CA31" i="69"/>
  <c r="CB33" i="69"/>
  <c r="CA33" i="69"/>
  <c r="BB34" i="69"/>
  <c r="EB34" i="69"/>
  <c r="EA34" i="69"/>
  <c r="BB35" i="69"/>
  <c r="EB35" i="69"/>
  <c r="EA35" i="69"/>
  <c r="GB22" i="69"/>
  <c r="AB23" i="69"/>
  <c r="AN28" i="69"/>
  <c r="CN28" i="69"/>
  <c r="AA29" i="69"/>
  <c r="AA30" i="69"/>
  <c r="DB30" i="69"/>
  <c r="EB31" i="69"/>
  <c r="EA31" i="69"/>
  <c r="HB31" i="69"/>
  <c r="EB33" i="69"/>
  <c r="EA33" i="69"/>
  <c r="CB34" i="69"/>
  <c r="CA34" i="69"/>
  <c r="HB34" i="69"/>
  <c r="CB35" i="69"/>
  <c r="CA35" i="69"/>
  <c r="HB35" i="69"/>
  <c r="EO28" i="69"/>
  <c r="EN29" i="69"/>
  <c r="EO29" i="69"/>
  <c r="CB30" i="69"/>
  <c r="CA30" i="69"/>
  <c r="HB30" i="69"/>
  <c r="HA30" i="69"/>
  <c r="GB31" i="69"/>
  <c r="GA31" i="69"/>
  <c r="HB33" i="69"/>
  <c r="HA33" i="69"/>
  <c r="AB34" i="69"/>
  <c r="AA34" i="69"/>
  <c r="AB35" i="69"/>
  <c r="AA35" i="69"/>
  <c r="EA29" i="69"/>
  <c r="EB30" i="69"/>
  <c r="EA30" i="69"/>
  <c r="AB31" i="69"/>
  <c r="AA31" i="69"/>
  <c r="AB33" i="69"/>
  <c r="AA33" i="69"/>
  <c r="EO33" i="69"/>
  <c r="EN33" i="69"/>
  <c r="GB34" i="69"/>
  <c r="GA34" i="69"/>
  <c r="GB35" i="69"/>
  <c r="GA35" i="69"/>
  <c r="HO29" i="69"/>
  <c r="CO30" i="69"/>
  <c r="EO30" i="69"/>
  <c r="HO30" i="69"/>
  <c r="AO31" i="69"/>
  <c r="CO31" i="69"/>
  <c r="EO31" i="69"/>
  <c r="GO31" i="69"/>
  <c r="AO33" i="69"/>
  <c r="CO33" i="69"/>
  <c r="FB33" i="69"/>
  <c r="FO33" i="69"/>
  <c r="HO33" i="69"/>
  <c r="AO34" i="69"/>
  <c r="CO34" i="69"/>
  <c r="EO34" i="69"/>
  <c r="GO34" i="69"/>
  <c r="AO35" i="69"/>
  <c r="CO35" i="69"/>
  <c r="EO35" i="69"/>
  <c r="GO35" i="69"/>
  <c r="BO30" i="69"/>
  <c r="DO30" i="69"/>
  <c r="FO30" i="69"/>
  <c r="GO30" i="69"/>
  <c r="BO31" i="69"/>
  <c r="DO31" i="69"/>
  <c r="FO31" i="69"/>
  <c r="HO31" i="69"/>
  <c r="BO33" i="69"/>
  <c r="DO33" i="69"/>
  <c r="GO33" i="69"/>
  <c r="BO34" i="69"/>
  <c r="DO34" i="69"/>
  <c r="FO34" i="69"/>
  <c r="HO34" i="69"/>
  <c r="BO35" i="69"/>
  <c r="DO35" i="69"/>
  <c r="FO35" i="69"/>
  <c r="GB29" i="69"/>
  <c r="GB30" i="69"/>
  <c r="FU30" i="69"/>
  <c r="FU29" i="69"/>
  <c r="FU25" i="69"/>
  <c r="GB23" i="69"/>
  <c r="FU22" i="69"/>
  <c r="FU21" i="69"/>
  <c r="FU17" i="69"/>
  <c r="FU13" i="69"/>
  <c r="GB12" i="69"/>
  <c r="FU10" i="69"/>
  <c r="FU9" i="69"/>
  <c r="FU8" i="69"/>
  <c r="GB7" i="69"/>
  <c r="GB5" i="69"/>
  <c r="FH11" i="77"/>
  <c r="FO10" i="77"/>
  <c r="FO6" i="77"/>
  <c r="FV13" i="57"/>
  <c r="GC11" i="57"/>
  <c r="GC9" i="57"/>
  <c r="FV8" i="57"/>
  <c r="GC7" i="57"/>
  <c r="GC5" i="57"/>
  <c r="T16" i="72"/>
  <c r="T48" i="52"/>
  <c r="U23" i="69"/>
  <c r="AB13" i="77"/>
  <c r="T22" i="75"/>
  <c r="AA20" i="68"/>
  <c r="AB12" i="74"/>
  <c r="AB43" i="1"/>
  <c r="AB34" i="53"/>
  <c r="AB33" i="53"/>
  <c r="U14" i="57"/>
  <c r="U11" i="77"/>
  <c r="AB10" i="77"/>
  <c r="U6" i="61"/>
  <c r="U5" i="61"/>
  <c r="T20" i="75"/>
  <c r="AA16" i="68"/>
  <c r="T17" i="68"/>
  <c r="AA19" i="52"/>
  <c r="AA20" i="52"/>
  <c r="AA24" i="52"/>
  <c r="AA21" i="52"/>
  <c r="AA25" i="52"/>
  <c r="U34" i="1"/>
  <c r="U37" i="1"/>
  <c r="U35" i="1"/>
  <c r="AB7" i="66"/>
  <c r="U8" i="66"/>
  <c r="T17" i="75"/>
  <c r="T15" i="75"/>
  <c r="T15" i="78"/>
  <c r="AA13" i="78"/>
  <c r="U12" i="69"/>
  <c r="U13" i="69"/>
  <c r="AA14" i="52"/>
  <c r="T15" i="52"/>
  <c r="U9" i="74"/>
  <c r="AB20" i="1"/>
  <c r="U31" i="1"/>
  <c r="U14" i="1"/>
  <c r="U13" i="53"/>
  <c r="U8" i="53"/>
  <c r="AB16" i="53"/>
  <c r="AB18" i="53"/>
  <c r="AB15" i="53"/>
  <c r="U14" i="53"/>
  <c r="AB19" i="53"/>
  <c r="U9" i="57"/>
  <c r="U8" i="57"/>
  <c r="U7" i="57"/>
  <c r="AA9" i="72"/>
  <c r="U5" i="77"/>
  <c r="AB6" i="77"/>
  <c r="AB5" i="66"/>
  <c r="AA10" i="75"/>
  <c r="AA10" i="68"/>
  <c r="AA11" i="78"/>
  <c r="AA7" i="78"/>
  <c r="AA9" i="78"/>
  <c r="AA6" i="78"/>
  <c r="T5" i="78"/>
  <c r="U9" i="69"/>
  <c r="U10" i="69"/>
  <c r="U8" i="69"/>
  <c r="AA9" i="52"/>
  <c r="AA8" i="52"/>
  <c r="T5" i="52"/>
  <c r="AB7" i="74"/>
  <c r="U5" i="1"/>
  <c r="AA5" i="74"/>
  <c r="GB14" i="66"/>
  <c r="GB13" i="66"/>
  <c r="FU15" i="66"/>
  <c r="FU8" i="66"/>
  <c r="DA14" i="68"/>
  <c r="DA16" i="68"/>
  <c r="DA5" i="68"/>
  <c r="GA14" i="68"/>
  <c r="GA16" i="68"/>
  <c r="DT43" i="52"/>
  <c r="EA41" i="52"/>
  <c r="EA38" i="52"/>
  <c r="GB54" i="1"/>
  <c r="GB59" i="1"/>
  <c r="GB57" i="1"/>
  <c r="FU56" i="1"/>
  <c r="GB51" i="1"/>
  <c r="HN12" i="74"/>
  <c r="HH34" i="53"/>
  <c r="HH33" i="53"/>
  <c r="HH10" i="74"/>
  <c r="HH9" i="74"/>
  <c r="HO14" i="53"/>
  <c r="HH18" i="53"/>
  <c r="HO17" i="53"/>
  <c r="HH16" i="53"/>
  <c r="HH15" i="53"/>
  <c r="HH13" i="53"/>
  <c r="HH8" i="53"/>
  <c r="HO7" i="74"/>
  <c r="HH5" i="74"/>
  <c r="FO19" i="53"/>
  <c r="FO8" i="53"/>
  <c r="FH34" i="53"/>
  <c r="FH33" i="53"/>
  <c r="FO14" i="53"/>
  <c r="FO18" i="53"/>
  <c r="FO17" i="53"/>
  <c r="FH16" i="53"/>
  <c r="FH15" i="53"/>
  <c r="FH13" i="53"/>
  <c r="FO7" i="53"/>
  <c r="EH6" i="61"/>
  <c r="EO5" i="61"/>
  <c r="EU37" i="53"/>
  <c r="FB36" i="53"/>
  <c r="FB35" i="53"/>
  <c r="FB16" i="53"/>
  <c r="FB14" i="53"/>
  <c r="FB15" i="53"/>
  <c r="GN38" i="75"/>
  <c r="GN33" i="75"/>
  <c r="GG31" i="75"/>
  <c r="GG30" i="75"/>
  <c r="GN17" i="75"/>
  <c r="GN9" i="75"/>
  <c r="FH23" i="77"/>
  <c r="FO22" i="77"/>
  <c r="FO20" i="77"/>
  <c r="FO18" i="77"/>
  <c r="FH17" i="77"/>
  <c r="FH15" i="77"/>
  <c r="DG26" i="78"/>
  <c r="DH59" i="1"/>
  <c r="EB20" i="77"/>
  <c r="DG48" i="52"/>
  <c r="DG50" i="52"/>
  <c r="DO54" i="1"/>
  <c r="EB17" i="77"/>
  <c r="DU18" i="77"/>
  <c r="DH51" i="1"/>
  <c r="DN18" i="78"/>
  <c r="DG32" i="52"/>
  <c r="DH45" i="1"/>
  <c r="DN16" i="78"/>
  <c r="DN15" i="78"/>
  <c r="DN13" i="78"/>
  <c r="DG15" i="52"/>
  <c r="DG14" i="52"/>
  <c r="DN13" i="52"/>
  <c r="DO32" i="1"/>
  <c r="DO31" i="1"/>
  <c r="DH30" i="1"/>
  <c r="DO29" i="1"/>
  <c r="DO27" i="1"/>
  <c r="DH26" i="1"/>
  <c r="DO24" i="1"/>
  <c r="DO23" i="1"/>
  <c r="DH21" i="1"/>
  <c r="DO20" i="1"/>
  <c r="DO19" i="1"/>
  <c r="DO18" i="1"/>
  <c r="DO17" i="1"/>
  <c r="DH16" i="1"/>
  <c r="DO12" i="1"/>
  <c r="DN7" i="78"/>
  <c r="DN6" i="78"/>
  <c r="DN5" i="78"/>
  <c r="DG9" i="52"/>
  <c r="DG8" i="52"/>
  <c r="DH9" i="1"/>
  <c r="DH7" i="1"/>
  <c r="GT20" i="68"/>
  <c r="GT19" i="68"/>
  <c r="HA17" i="68"/>
  <c r="HA6" i="68"/>
  <c r="DG32" i="68"/>
  <c r="DN28" i="68"/>
  <c r="DG26" i="68"/>
  <c r="DN23" i="68"/>
  <c r="DG22" i="68"/>
  <c r="DN7" i="68"/>
  <c r="DA32" i="68"/>
  <c r="DA30" i="68"/>
  <c r="CT28" i="68"/>
  <c r="CT26" i="68"/>
  <c r="CT23" i="68"/>
  <c r="DA22" i="68"/>
  <c r="CT7" i="68"/>
  <c r="FN14" i="50"/>
  <c r="FN16" i="72"/>
  <c r="FN8" i="70"/>
  <c r="FN7" i="70"/>
  <c r="HH35" i="69"/>
  <c r="HH33" i="69"/>
  <c r="HH30" i="69"/>
  <c r="HH29" i="69"/>
  <c r="HH27" i="69"/>
  <c r="HH25" i="69"/>
  <c r="HH23" i="69"/>
  <c r="HH22" i="69"/>
  <c r="HH21" i="69"/>
  <c r="HO17" i="69"/>
  <c r="CU20" i="74"/>
  <c r="DB21" i="74"/>
  <c r="DB16" i="74"/>
  <c r="CU25" i="74"/>
  <c r="CU26" i="7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  <author>Windows 10</author>
  </authors>
  <commentList>
    <comment ref="CS7" authorId="0" shapeId="0" xr:uid="{65854856-7578-4896-AD6C-32AF0E068EC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F7" authorId="0" shapeId="0" xr:uid="{82EBC3D7-5080-44A9-BCC8-78FB8062E8C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AS8" authorId="0" shapeId="0" xr:uid="{4E0D77AF-A428-46FA-9465-0A32222E861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CF8" authorId="0" shapeId="0" xr:uid="{0E5EE773-C845-4E1F-B5B5-31328485DF2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S8" authorId="0" shapeId="0" xr:uid="{F1892504-AFC3-4CD8-89AB-93FFD61CA54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HS8" authorId="0" shapeId="0" xr:uid="{103137F2-D071-429A-948B-C5684065BE6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IF14" authorId="0" shapeId="0" xr:uid="{95F4461D-C8DF-42D8-88CE-C70E0F4B8FA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31/8/2025
</t>
        </r>
      </text>
    </comment>
    <comment ref="S18" authorId="0" shapeId="0" xr:uid="{743D2555-152F-48C7-85FF-6408BF9E377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24/9/2024
</t>
        </r>
      </text>
    </comment>
    <comment ref="DS18" authorId="0" shapeId="0" xr:uid="{8310AAEE-D801-49E6-B25B-95A6ED61E59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GS18" authorId="0" shapeId="0" xr:uid="{CCA65400-4F2C-4985-9C59-F0DA14DFB48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HS18" authorId="0" shapeId="0" xr:uid="{6D923602-07C9-473D-9606-443584C9761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S19" authorId="0" shapeId="0" xr:uid="{7BFC4494-A123-44FB-A986-13C4C7111FC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24/9/2024
</t>
        </r>
      </text>
    </comment>
    <comment ref="DS19" authorId="0" shapeId="0" xr:uid="{243FB007-4FF9-424A-9F71-AD9DAFE3448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GS19" authorId="0" shapeId="0" xr:uid="{80CF8FE8-2509-4FAC-8833-EE7E3E5B369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HS19" authorId="0" shapeId="0" xr:uid="{425207CF-78C9-48BE-BE90-A0D84FFBA4F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AS21" authorId="0" shapeId="0" xr:uid="{EEC36BEB-7F18-49AE-9CA9-5312CB4610B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30/7/2024
</t>
        </r>
      </text>
    </comment>
    <comment ref="AT21" authorId="0" shapeId="0" xr:uid="{7F1CA6D5-8C11-40FF-9F8D-3C15D517EA9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thi lần 2 ngày 13/4/2025
</t>
        </r>
      </text>
    </comment>
    <comment ref="CF21" authorId="0" shapeId="0" xr:uid="{6DD5B104-081E-4ECC-9DFC-FD2CF15FB99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30/7/2024
</t>
        </r>
      </text>
    </comment>
    <comment ref="EC21" authorId="0" shapeId="0" xr:uid="{FFE53FA4-AD33-4992-9667-8CAFE22E78C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ES21" authorId="0" shapeId="0" xr:uid="{E44B7F31-C621-416A-8648-A70A67B8C53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FF21" authorId="0" shapeId="0" xr:uid="{96218FBC-21B4-4993-A581-45EF7AA7FB8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AS22" authorId="0" shapeId="0" xr:uid="{A15C2B52-0C5C-429F-BAF1-84C53FE799C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30/7/2024</t>
        </r>
      </text>
    </comment>
    <comment ref="CF22" authorId="0" shapeId="0" xr:uid="{84ED36D6-645A-4A0A-B382-2D8FF81B387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30/7/2024
</t>
        </r>
      </text>
    </comment>
    <comment ref="EF22" authorId="0" shapeId="0" xr:uid="{C988C417-C38E-421C-9B79-2FFEF9D1FDD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ES22" authorId="0" shapeId="0" xr:uid="{FC0C08BE-89B1-401A-B547-B61662B2B00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FF22" authorId="0" shapeId="0" xr:uid="{A5714DDA-F7D7-485A-B938-A7B820A6B64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S23" authorId="0" shapeId="0" xr:uid="{82C4B411-CBDC-452A-B184-66B805CD491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24/9/2024
</t>
        </r>
      </text>
    </comment>
    <comment ref="DS23" authorId="0" shapeId="0" xr:uid="{260F5129-9B08-4B27-9DF2-ACE6CD2655D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GS23" authorId="0" shapeId="0" xr:uid="{3DBEC5C8-C74E-4B6B-8498-08E016996F4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HS23" authorId="0" shapeId="0" xr:uid="{619975F3-F74E-4539-91A2-554957E00C3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FF25" authorId="0" shapeId="0" xr:uid="{3322EDE0-A702-4B6C-98DD-7D1F4FE0D7B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EF26" authorId="0" shapeId="0" xr:uid="{3AC82D36-AEF8-4573-B7F2-C394D2FBF6A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  <comment ref="ES26" authorId="0" shapeId="0" xr:uid="{A05A5F44-AFD5-491B-BB44-9CB0B3D0E50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  <comment ref="FF26" authorId="0" shapeId="0" xr:uid="{41765A6D-1E53-4B02-B0A4-61E9DC5207B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FF27" authorId="0" shapeId="0" xr:uid="{708AF229-32CA-467D-8BCD-CD0C485918F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KS27" authorId="0" shapeId="0" xr:uid="{E679235B-7A18-4891-8AA5-71F604562A9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28/9/2025
</t>
        </r>
      </text>
    </comment>
    <comment ref="DF30" authorId="0" shapeId="0" xr:uid="{09C86F9E-1583-4AC1-847B-58BE52F33D0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S30" authorId="0" shapeId="0" xr:uid="{C94B5D52-7788-423C-BF19-3A8440891AC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ES35" authorId="0" shapeId="0" xr:uid="{54B8303E-D4D2-450C-AC1B-AD45DE10A19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  <comment ref="GS35" authorId="0" shapeId="0" xr:uid="{CF6A30CA-AC63-44A4-A710-083AB18E3F8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  <comment ref="LP39" authorId="0" shapeId="0" xr:uid="{2A892FFB-DF9C-4EA0-9F0C-EA0EEFE68A1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GF43" authorId="0" shapeId="0" xr:uid="{016DB879-1783-4914-8E8F-21239EF8BF1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19/8/2025
</t>
        </r>
      </text>
    </comment>
    <comment ref="HF43" authorId="0" shapeId="0" xr:uid="{A3B6F3A2-0AFF-4B4F-9DAD-0D9D73A2A5F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19/8/2025
</t>
        </r>
      </text>
    </comment>
    <comment ref="HS43" authorId="0" shapeId="0" xr:uid="{9B49F81A-6139-4CCA-977C-DCA8D6DF217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19/8/2025
</t>
        </r>
      </text>
    </comment>
    <comment ref="E45" authorId="1" shapeId="0" xr:uid="{1BCC27A1-B398-4156-9DF1-8CB35C8544A9}">
      <text>
        <r>
          <rPr>
            <b/>
            <sz val="9"/>
            <color indexed="81"/>
            <rFont val="Tahoma"/>
            <family val="2"/>
          </rPr>
          <t>Windows 10:</t>
        </r>
        <r>
          <rPr>
            <sz val="9"/>
            <color indexed="81"/>
            <rFont val="Tahoma"/>
            <family val="2"/>
          </rPr>
          <t xml:space="preserve">
VH chỉ còn toán 2-3</t>
        </r>
      </text>
    </comment>
    <comment ref="GF47" authorId="0" shapeId="0" xr:uid="{81C08CAD-05B3-4AB1-88DE-1432BE09F60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</t>
        </r>
      </text>
    </comment>
    <comment ref="HF47" authorId="0" shapeId="0" xr:uid="{380E905D-68B0-483E-8D53-5E71E23638A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IR47" authorId="0" shapeId="0" xr:uid="{14A1FC49-A798-4D8D-B133-D994C15DC4F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DS50" authorId="0" shapeId="0" xr:uid="{0329A39C-E979-460D-804B-723FD883959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FF51" authorId="0" shapeId="0" xr:uid="{10D77FEC-FA5E-41E9-9DEB-AA668F94805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BF52" authorId="0" shapeId="0" xr:uid="{A3D1E85A-BC6F-4DBF-99A7-ACF14D2D759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CS54" authorId="0" shapeId="0" xr:uid="{171CE353-3096-4C6B-90C0-68B92889AF7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F54" authorId="0" shapeId="0" xr:uid="{C1F6A292-4CFB-48DE-8248-6C8F111EE9E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S54" authorId="0" shapeId="0" xr:uid="{4C87B817-F521-437E-9207-AFDAEBEB28E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DF56" authorId="0" shapeId="0" xr:uid="{4501B65B-771F-4D84-AFD0-AD827616A58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19/9/2024</t>
        </r>
      </text>
    </comment>
    <comment ref="AS67" authorId="0" shapeId="0" xr:uid="{9DA79FF3-0D82-4464-B219-8F30E5E5053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29/7/2024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  <author>Windows 10</author>
    <author>PHUC TRAN</author>
    <author>trần phúc</author>
  </authors>
  <commentList>
    <comment ref="GR7" authorId="0" shapeId="0" xr:uid="{8D881E8B-5008-4A49-BDFA-8B0A08912FD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</t>
        </r>
      </text>
    </comment>
    <comment ref="HE7" authorId="0" shapeId="0" xr:uid="{517EC320-0BDE-4522-9029-47E3736DCDA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HR7" authorId="0" shapeId="0" xr:uid="{6C4F7613-6BA2-4840-BC8E-BA59EF8DA9D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</t>
        </r>
      </text>
    </comment>
    <comment ref="EE9" authorId="0" shapeId="0" xr:uid="{C474F69D-97F5-4DBA-BE82-68B5B2CE69A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FE9" authorId="0" shapeId="0" xr:uid="{756E08A0-8490-4CE4-8B50-1841B18BE3C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AE11" authorId="0" shapeId="0" xr:uid="{0B2107EC-C44B-485A-B067-5D8D4648704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07/11/2024</t>
        </r>
      </text>
    </comment>
    <comment ref="FE11" authorId="0" shapeId="0" xr:uid="{AB6D011F-D9A5-4A8D-ADCD-B0E105F48BF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17/2/2025
</t>
        </r>
      </text>
    </comment>
    <comment ref="ER14" authorId="0" shapeId="0" xr:uid="{1C070BDF-4D53-4190-AF93-26EADF4FC8A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  <comment ref="GE14" authorId="0" shapeId="0" xr:uid="{0573CDF4-8970-4015-A0CB-8EAA375A001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  <comment ref="GR14" authorId="0" shapeId="0" xr:uid="{DF55DADC-BB3B-410F-85A6-599967D4F52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  <comment ref="CE19" authorId="0" shapeId="0" xr:uid="{C9F17C54-CD24-406D-8D79-2C62F6427B0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E19" authorId="0" shapeId="0" xr:uid="{88927C1D-33F0-44AB-9043-1E3471714F0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19/8/2025
</t>
        </r>
      </text>
    </comment>
    <comment ref="CE21" authorId="0" shapeId="0" xr:uid="{16D3D365-9C97-4DF1-B9C9-09AF24C16AB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E21" authorId="0" shapeId="0" xr:uid="{C5BB78E5-2C63-4D78-B293-046D1B1A422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19/8/2025
</t>
        </r>
      </text>
    </comment>
    <comment ref="IE29" authorId="0" shapeId="0" xr:uid="{1FE29EDE-694E-4923-9CC9-0DDCD37DE0D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26/10/2024
</t>
        </r>
      </text>
    </comment>
    <comment ref="E31" authorId="1" shapeId="0" xr:uid="{8B955A3B-7638-489F-83D1-9C92A4D0324F}">
      <text>
        <r>
          <rPr>
            <b/>
            <sz val="9"/>
            <color indexed="81"/>
            <rFont val="Tahoma"/>
            <family val="2"/>
          </rPr>
          <t>Windows 10:</t>
        </r>
        <r>
          <rPr>
            <sz val="9"/>
            <color indexed="81"/>
            <rFont val="Tahoma"/>
            <family val="2"/>
          </rPr>
          <t xml:space="preserve">
Sinh viên chỉ học văn hóa = 2 kỳ 
</t>
        </r>
      </text>
    </comment>
    <comment ref="DE32" authorId="0" shapeId="0" xr:uid="{AE31DCAB-E9E7-4D4F-9348-7B0975D25D1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R32" authorId="0" shapeId="0" xr:uid="{B6256FD0-4391-4D9B-8F5C-C9AD84AF5CC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R32" authorId="0" shapeId="0" xr:uid="{382FCFBF-BE7A-4EB6-B781-AF260B96103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X32" authorId="0" shapeId="0" xr:uid="{ED2213B4-DCE4-4A0B-A94E-2FBFFD12504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20/6/2025
</t>
        </r>
      </text>
    </comment>
    <comment ref="EE34" authorId="0" shapeId="0" xr:uid="{954938FC-FEEC-4989-84AA-A1679FE4B7D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18/9/2024
</t>
        </r>
      </text>
    </comment>
    <comment ref="HR34" authorId="0" shapeId="0" xr:uid="{2346B35E-5A75-49AE-8259-3E727086949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21/9/2025
</t>
        </r>
      </text>
    </comment>
    <comment ref="IE34" authorId="0" shapeId="0" xr:uid="{601043A0-A94B-405B-BC6A-160DFBDDBDF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18/9/2024
</t>
        </r>
      </text>
    </comment>
    <comment ref="AE36" authorId="0" shapeId="0" xr:uid="{DED94CC1-1042-4515-A4C0-BBA76ECEFF2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JX36" authorId="0" shapeId="0" xr:uid="{BDD4139D-6195-43E3-AFA1-E8FCA5D2A87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26/7/2024
</t>
        </r>
      </text>
    </comment>
    <comment ref="KK36" authorId="0" shapeId="0" xr:uid="{F6B6E72B-C384-4598-B701-30DDC2D141A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26/7/2024
</t>
        </r>
      </text>
    </comment>
    <comment ref="E37" authorId="2" shapeId="0" xr:uid="{5C234904-2F58-4EEC-B429-D20FEC821B23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CHỈ HỌC VĂN HOÁ </t>
        </r>
      </text>
    </comment>
    <comment ref="H37" authorId="2" shapeId="0" xr:uid="{733327BE-B5F1-4C95-835B-28A3F0A96AA4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chỉ học văn hoá </t>
        </r>
      </text>
    </comment>
    <comment ref="N37" authorId="2" shapeId="0" xr:uid="{28207DFD-0C41-41F1-AF7F-6FDAE0E0EDD4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chỉ học văn hoá </t>
        </r>
      </text>
    </comment>
    <comment ref="BE39" authorId="0" shapeId="0" xr:uid="{31F5D3C4-BAF6-4BB2-AF16-DDC7D2B3395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E40" authorId="3" shapeId="0" xr:uid="{1FE8CC29-C123-4F64-BCD7-FFF2954388C3}">
      <text>
        <r>
          <rPr>
            <b/>
            <sz val="9"/>
            <color indexed="81"/>
            <rFont val="Tahoma"/>
            <family val="2"/>
          </rPr>
          <t>trần phúc:</t>
        </r>
        <r>
          <rPr>
            <sz val="9"/>
            <color indexed="81"/>
            <rFont val="Tahoma"/>
            <family val="2"/>
          </rPr>
          <t xml:space="preserve">
chỉ học văn hóa </t>
        </r>
      </text>
    </comment>
    <comment ref="H40" authorId="3" shapeId="0" xr:uid="{78C3EF99-27A7-49D9-B451-9649918F644E}">
      <text>
        <r>
          <rPr>
            <b/>
            <sz val="9"/>
            <color indexed="81"/>
            <rFont val="Tahoma"/>
            <family val="2"/>
          </rPr>
          <t>trần phúc:</t>
        </r>
        <r>
          <rPr>
            <sz val="9"/>
            <color indexed="81"/>
            <rFont val="Tahoma"/>
            <family val="2"/>
          </rPr>
          <t xml:space="preserve">
chỉ học văn hóa 
</t>
        </r>
      </text>
    </comment>
    <comment ref="N40" authorId="3" shapeId="0" xr:uid="{AAE3C903-723E-42B9-9D0D-2ADDB9EDA124}">
      <text>
        <r>
          <rPr>
            <b/>
            <sz val="9"/>
            <color indexed="81"/>
            <rFont val="Tahoma"/>
            <family val="2"/>
          </rPr>
          <t>trần phúc:</t>
        </r>
        <r>
          <rPr>
            <sz val="9"/>
            <color indexed="81"/>
            <rFont val="Tahoma"/>
            <family val="2"/>
          </rPr>
          <t xml:space="preserve">
chỉ học văn hóa 
</t>
        </r>
      </text>
    </comment>
    <comment ref="DR41" authorId="0" shapeId="0" xr:uid="{F33E4639-1846-40CE-AC27-731C67E1101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20/6/2025
</t>
        </r>
      </text>
    </comment>
    <comment ref="IE42" authorId="0" shapeId="0" xr:uid="{7EAAE9C0-EE8B-481B-8040-9AB2DEA81E1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
</t>
        </r>
      </text>
    </comment>
    <comment ref="AR45" authorId="0" shapeId="0" xr:uid="{397B6CB6-5912-4520-835E-96B13018ABE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29/7/2024
</t>
        </r>
      </text>
    </comment>
    <comment ref="FS48" authorId="0" shapeId="0" xr:uid="{C9C7359C-189B-42BD-86D6-06DD5727C158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8.5;7.5;7
</t>
        </r>
      </text>
    </comment>
    <comment ref="CR49" authorId="0" shapeId="0" xr:uid="{96A387BE-16DD-4C24-BDFE-704B011589F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R49" authorId="0" shapeId="0" xr:uid="{B87FB465-7EA5-47C6-95B4-608D83B065A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R49" authorId="0" shapeId="0" xr:uid="{562201E1-0BEB-4E89-88C0-CA9D8F14F3E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IE49" authorId="0" shapeId="0" xr:uid="{C794F27B-6EE3-4F7A-8F9C-C806CE90A9B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KK49" authorId="0" shapeId="0" xr:uid="{25C4AF88-BD7B-47A6-BCBE-712324BAA0F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F51" authorId="3" shapeId="0" xr:uid="{EB3322B3-C004-47CC-AAB5-D7A16B63F027}">
      <text>
        <r>
          <rPr>
            <b/>
            <sz val="9"/>
            <color indexed="81"/>
            <rFont val="Tahoma"/>
            <family val="2"/>
          </rPr>
          <t>trần phúc:</t>
        </r>
        <r>
          <rPr>
            <sz val="9"/>
            <color indexed="81"/>
            <rFont val="Tahoma"/>
            <family val="2"/>
          </rPr>
          <t xml:space="preserve">
chỉ học văn hóa </t>
        </r>
      </text>
    </comment>
    <comment ref="J53" authorId="2" shapeId="0" xr:uid="{F82BF51E-0232-48C7-8B39-E273CF49DCD4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2024</t>
        </r>
      </text>
    </comment>
    <comment ref="JB53" authorId="0" shapeId="0" xr:uid="{0F3E16A2-65FD-4C4C-BB7B-CA0A2943DFC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AE63" authorId="0" shapeId="0" xr:uid="{FF5F70B8-7048-41C1-B07B-5DC9C294872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25/12/2023
</t>
        </r>
      </text>
    </comment>
    <comment ref="IF67" authorId="0" shapeId="0" xr:uid="{DC05CD3B-9674-4170-BECC-E31F071AE58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12/11/2024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R7" authorId="0" shapeId="0" xr:uid="{2BEE51D7-BB3F-43EA-A47A-F5F392794E8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CR7" authorId="0" shapeId="0" xr:uid="{97B6AD29-4CB0-465A-B2B1-75AD6BBC8D6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E7" authorId="0" shapeId="0" xr:uid="{A06FD489-448F-43CF-A3F2-11F5C1C5C1C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R9" authorId="0" shapeId="0" xr:uid="{7C700F5F-1A7A-4A7E-B32A-0F95C9BC18B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JE18" authorId="0" shapeId="0" xr:uid="{D4D08219-683B-4266-B504-BEC7CD26A29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DR24" authorId="0" shapeId="0" xr:uid="{09D77F8D-A790-42D5-8F91-FC6FA0D2E0A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
</t>
        </r>
      </text>
    </comment>
    <comment ref="AR30" authorId="0" shapeId="0" xr:uid="{E52B679D-64FC-497E-AD2B-A26E1BE8DE9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30/7/2024
</t>
        </r>
      </text>
    </comment>
    <comment ref="IR30" authorId="0" shapeId="0" xr:uid="{80EB575F-B5CD-4654-910C-92F46F92FDB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24/7/2024
</t>
        </r>
      </text>
    </comment>
    <comment ref="JE30" authorId="0" shapeId="0" xr:uid="{68278A78-2966-4595-AA62-88FE865E3B5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24/7/2024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IF8" authorId="0" shapeId="0" xr:uid="{3761C680-0BBD-41E9-8A42-46AD3C519E0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25/7/2025
</t>
        </r>
      </text>
    </comment>
    <comment ref="BF10" authorId="0" shapeId="0" xr:uid="{73B67506-8FCC-409E-A04D-8202A72D518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CS10" authorId="0" shapeId="0" xr:uid="{EB74DA08-2708-4558-93B6-5DE6F60192B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19/9/2024
</t>
        </r>
      </text>
    </comment>
    <comment ref="CS13" authorId="0" shapeId="0" xr:uid="{FC353A5B-0FC3-4657-874B-B5C85C50B09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19/9/2024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DR5" authorId="0" shapeId="0" xr:uid="{38075A21-A50A-4ABF-A84A-34A63D28416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23/11/2024
</t>
        </r>
      </text>
    </comment>
    <comment ref="FE14" authorId="0" shapeId="0" xr:uid="{22F47651-4B5C-4361-9546-D9478DBCE9A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K14" authorId="0" shapeId="0" xr:uid="{470E00ED-4D45-4C78-A370-00ADA68DFDD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BVMT&amp;VSATTP
</t>
        </r>
      </text>
    </comment>
    <comment ref="FR14" authorId="0" shapeId="0" xr:uid="{FF2DB577-FB39-43B5-9F92-FA6BE64C910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ER16" authorId="0" shapeId="0" xr:uid="{1270B9D8-6B2B-4B5D-BEB9-648B2C390C2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EK5" authorId="0" shapeId="0" xr:uid="{38C55B0F-732B-4DCA-8248-B5CB079F8F3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Học quan hệ chăm sóc khách hàng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  <author>PHUC TRAN</author>
  </authors>
  <commentList>
    <comment ref="DR5" authorId="0" shapeId="0" xr:uid="{EBAD7B46-DD89-446E-B086-665622FA831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23/11/2024
</t>
        </r>
      </text>
    </comment>
    <comment ref="EE5" authorId="0" shapeId="0" xr:uid="{373662C6-ACA3-4178-ACF3-BFF114D5F77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Kỹ năng giao tiếp &amp;TLKH</t>
        </r>
      </text>
    </comment>
    <comment ref="CE7" authorId="0" shapeId="0" xr:uid="{1D4AB485-73E6-4C29-B117-6031D95E5BB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15/6/2023
</t>
        </r>
      </text>
    </comment>
    <comment ref="EE7" authorId="0" shapeId="0" xr:uid="{909203FE-9C2C-4811-A2DC-FB6C39B56E2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Giao tiếp trong kinh doanh</t>
        </r>
      </text>
    </comment>
    <comment ref="JE7" authorId="0" shapeId="0" xr:uid="{18F9E5DD-A819-4851-A9A0-280A820BB33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22/6/2023</t>
        </r>
      </text>
    </comment>
    <comment ref="F9" authorId="1" shapeId="0" xr:uid="{9EF19B01-0E2F-4F3E-A23D-CC9056F70876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học 1 kì </t>
        </r>
      </text>
    </comment>
    <comment ref="F13" authorId="1" shapeId="0" xr:uid="{59E05AA0-577D-473D-92F8-52A2FD313FCD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học 1 kì </t>
        </r>
      </text>
    </comment>
    <comment ref="AE13" authorId="0" shapeId="0" xr:uid="{C04991C4-F91D-4DF9-B55C-EB4F447E722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CR15" authorId="0" shapeId="0" xr:uid="{D870E87B-418A-4A00-B0D4-581D1189F0E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
</t>
        </r>
      </text>
    </comment>
    <comment ref="DR15" authorId="0" shapeId="0" xr:uid="{701777F4-F962-421A-BFDE-B5D88E1AEBE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S8" authorId="0" shapeId="0" xr:uid="{A348BB17-80A1-43B6-A161-203C9158951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24/9/2024
</t>
        </r>
      </text>
    </comment>
    <comment ref="IF8" authorId="0" shapeId="0" xr:uid="{25482F22-D1BD-43DC-988B-0690C3CFF7E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JF8" authorId="0" shapeId="0" xr:uid="{4DE5FABE-CAF2-472A-A063-B54477DC4AD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AS11" authorId="0" shapeId="0" xr:uid="{CDC5AE15-1863-4220-92CD-206DEA9E85E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CF11" authorId="0" shapeId="0" xr:uid="{50F9D707-8D81-424C-998E-C2C61986E09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S13" authorId="0" shapeId="0" xr:uid="{3931B54A-C26B-460C-82FD-3068CA0FCB3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CS13" authorId="0" shapeId="0" xr:uid="{15125D80-9E11-4417-893B-E28A296ECE5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15/4/2025
</t>
        </r>
      </text>
    </comment>
    <comment ref="ES13" authorId="0" shapeId="0" xr:uid="{BFB774BA-452D-4581-980E-EFA8EA97079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  <comment ref="KP15" authorId="0" shapeId="0" xr:uid="{69536248-EEB7-4CE9-AC57-FD2B76374C3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S17" authorId="0" shapeId="0" xr:uid="{5676F63B-4D0F-41EE-8392-A9EBF218A94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21/9/2025
</t>
        </r>
      </text>
    </comment>
    <comment ref="AF17" authorId="0" shapeId="0" xr:uid="{51C9A06F-C1DD-49BA-87B2-B0967513119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EP8" authorId="0" shapeId="0" xr:uid="{65E19C06-CC62-49E9-8C94-D6209BD3DD6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18/6/2025
</t>
        </r>
      </text>
    </comment>
    <comment ref="GF8" authorId="0" shapeId="0" xr:uid="{F332C97B-11A8-4BE7-A178-023238C7CF0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18/6/2025
</t>
        </r>
      </text>
    </comment>
    <comment ref="AF10" authorId="0" shapeId="0" xr:uid="{7F805FC4-BAE9-4332-9FDA-D57BC503547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FT8" authorId="0" shapeId="0" xr:uid="{5C70AF42-11AE-49F2-9041-DDD09A9D72D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17/6/2025
</t>
        </r>
      </text>
    </comment>
    <comment ref="GT8" authorId="0" shapeId="0" xr:uid="{00266CB3-0512-437F-92C0-2818A8DE4B6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17/6/2025
</t>
        </r>
      </text>
    </comment>
    <comment ref="HA8" authorId="0" shapeId="0" xr:uid="{37C3FA53-8958-4EBD-B474-D904DC78B6A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18/8/2025
</t>
        </r>
      </text>
    </comment>
    <comment ref="HH8" authorId="0" shapeId="0" xr:uid="{DBC1DD46-9450-4CAE-B627-AEAB67BABA9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18/8/2025
</t>
        </r>
      </text>
    </comment>
    <comment ref="S9" authorId="0" shapeId="0" xr:uid="{A28083A6-85C3-4BC6-BFE1-F4C561CD77A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S9" authorId="0" shapeId="0" xr:uid="{278488EB-8F4C-448D-80C2-90B94D7B3A1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14/4/2025
</t>
        </r>
      </text>
    </comment>
    <comment ref="EF9" authorId="0" shapeId="0" xr:uid="{0A302197-DAB2-4274-B50C-86ED51F4FFF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14/4/2025
</t>
        </r>
      </text>
    </comment>
    <comment ref="IU9" authorId="0" shapeId="0" xr:uid="{908C5A62-DBFB-41AA-8C29-D0C9A0164BC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5
</t>
        </r>
      </text>
    </comment>
    <comment ref="JH9" authorId="0" shapeId="0" xr:uid="{C686DBEB-0259-45A1-9E4A-5C09DCC2759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5.5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KO5" authorId="0" shapeId="0" xr:uid="{9838ED6B-4F9B-4330-8B40-17FE1D717AC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</t>
        </r>
      </text>
    </comment>
    <comment ref="DS12" authorId="0" shapeId="0" xr:uid="{E762BFC9-9357-4EBD-9F93-2802A9F82BE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18/6/2025
</t>
        </r>
      </text>
    </comment>
    <comment ref="FF12" authorId="0" shapeId="0" xr:uid="{7D35B6E8-D224-4ED3-BFE1-1BB90B894ED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18/6/2025
</t>
        </r>
      </text>
    </comment>
    <comment ref="GS12" authorId="0" shapeId="0" xr:uid="{7057332E-055B-4ABC-A7AA-03BF42E369E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26/10/2024
</t>
        </r>
      </text>
    </comment>
    <comment ref="HC12" authorId="0" shapeId="0" xr:uid="{5C51A59D-5A04-4A22-A50A-FE95D2DFD61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26/10/2024
</t>
        </r>
      </text>
    </comment>
    <comment ref="KC12" authorId="0" shapeId="0" xr:uid="{39C89036-E641-42D0-AA28-CB1257A7AB1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EF18" authorId="0" shapeId="0" xr:uid="{5AF9EB99-832D-49B2-929E-51FA867370D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18/9/2024
</t>
        </r>
      </text>
    </comment>
    <comment ref="ES18" authorId="0" shapeId="0" xr:uid="{E36A6DBC-DF17-44DF-99C9-ED9056B891D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29/8/2024
</t>
        </r>
      </text>
    </comment>
    <comment ref="FF18" authorId="0" shapeId="0" xr:uid="{B8CCC7E7-AD0C-4B8B-9775-B6D7C4F6C0A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18/9/2024
</t>
        </r>
      </text>
    </comment>
    <comment ref="IF18" authorId="0" shapeId="0" xr:uid="{CFFBCD62-9E71-4B3F-9FE7-E7B6F083FF3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28/8/2024</t>
        </r>
      </text>
    </comment>
    <comment ref="JS18" authorId="0" shapeId="0" xr:uid="{16E0AE5A-E740-491F-95D8-2CF7D753309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18/9/2024
</t>
        </r>
      </text>
    </comment>
    <comment ref="EF20" authorId="0" shapeId="0" xr:uid="{4D1155EA-783B-4AD2-A91D-53217A3B694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JS20" authorId="0" shapeId="0" xr:uid="{B39F33FA-A8DB-400B-9347-69B17C2CA1D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</t>
        </r>
      </text>
    </comment>
    <comment ref="DF22" authorId="0" shapeId="0" xr:uid="{2208EA41-9E70-4F6F-8D4A-66333677041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
</t>
        </r>
      </text>
    </comment>
    <comment ref="DF24" authorId="0" shapeId="0" xr:uid="{DBB2280A-9336-467C-B847-D5B4CA84B2E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</t>
        </r>
      </text>
    </comment>
    <comment ref="DS24" authorId="0" shapeId="0" xr:uid="{C070BE8A-2EF8-4049-B17F-8D226733363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
</t>
        </r>
      </text>
    </comment>
    <comment ref="EF24" authorId="0" shapeId="0" xr:uid="{FCD06E80-2DCB-4ED9-88EE-FBA7EE9BD9A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</t>
        </r>
      </text>
    </comment>
    <comment ref="FS24" authorId="0" shapeId="0" xr:uid="{DBBBD303-2280-43A8-BBA2-1B1217726A0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25/2/2025</t>
        </r>
      </text>
    </comment>
    <comment ref="JS24" authorId="0" shapeId="0" xr:uid="{35D53442-A04C-4DB3-B00E-4D3DBD6F34B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JF7" authorId="0" shapeId="0" xr:uid="{7F87BA48-19CE-47F6-83C2-8B09F189045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KF7" authorId="0" shapeId="0" xr:uid="{91E64B93-DF42-46E9-AD99-914CA89DE56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AF21" authorId="0" shapeId="0" xr:uid="{3BEC5504-42C1-43B2-8CC7-16739F137FD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IF21" authorId="0" shapeId="0" xr:uid="{B1E16978-54EF-4E11-963E-F34378167EC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26/10/2024
</t>
        </r>
      </text>
    </comment>
    <comment ref="KF23" authorId="0" shapeId="0" xr:uid="{0A3A09B7-0EF8-402B-8575-A9591023EC5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15/4/2025
</t>
        </r>
      </text>
    </comment>
    <comment ref="KS23" authorId="0" shapeId="0" xr:uid="{81FC84EE-0CBD-42F1-9C33-D785A7C308B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15/4/2025
</t>
        </r>
      </text>
    </comment>
    <comment ref="AB24" authorId="0" shapeId="0" xr:uid="{7DEA641B-A722-4AD2-B241-973BD60892C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151CB2001
</t>
        </r>
      </text>
    </comment>
    <comment ref="AF24" authorId="0" shapeId="0" xr:uid="{48B9AA61-396B-4E92-B726-45D622B4245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5/11/2024
</t>
        </r>
      </text>
    </comment>
    <comment ref="AO24" authorId="0" shapeId="0" xr:uid="{BE099BF0-9344-446C-845F-1D181DCA61D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151cb2001
</t>
        </r>
      </text>
    </comment>
    <comment ref="S26" authorId="0" shapeId="0" xr:uid="{0A8953EA-22B2-4222-AB6C-C8C9A6D4E0D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S28" authorId="0" shapeId="0" xr:uid="{722C5A8E-BC11-4340-8D42-574DA9B9DE5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</t>
        </r>
      </text>
    </comment>
    <comment ref="DF28" authorId="0" shapeId="0" xr:uid="{862C5E28-6CDA-4E58-BB5B-9A4619EA534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IS31" authorId="0" shapeId="0" xr:uid="{6B25753E-94E8-4673-8E63-21C1F91A9A5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18/2/2025
</t>
        </r>
      </text>
    </comment>
    <comment ref="JF31" authorId="0" shapeId="0" xr:uid="{23590E1B-4CB3-4FCA-953C-E6F10B87073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18/2/2025
</t>
        </r>
      </text>
    </comment>
    <comment ref="JS31" authorId="0" shapeId="0" xr:uid="{4CBB8CB7-8924-4799-9A3A-5515A7C2C2F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18/2/2025
</t>
        </r>
      </text>
    </comment>
    <comment ref="BF39" authorId="0" shapeId="0" xr:uid="{B76F12A4-6FC8-4FF6-AD2D-3CF06F4A1DA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CF43" authorId="0" shapeId="0" xr:uid="{C5CF0E74-D676-411B-95B7-BED57E63DA9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LP49" authorId="0" shapeId="0" xr:uid="{91792D45-C8CE-49D7-82B3-764ACD63264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AS50" authorId="0" shapeId="0" xr:uid="{E8779DB1-56A5-4617-9A82-CBAF77A1630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29/7/2024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R5" authorId="0" shapeId="0" xr:uid="{68EF6380-7E32-4671-B93E-4B0EB10E217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24/9/2024
</t>
        </r>
      </text>
    </comment>
    <comment ref="CR5" authorId="0" shapeId="0" xr:uid="{6AB9B8EA-1504-4072-B305-3E333D0CF37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DE5" authorId="0" shapeId="0" xr:uid="{96493FAE-DB89-462F-8090-C8E73488A2D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DR5" authorId="0" shapeId="0" xr:uid="{DD0E9322-EB27-442D-B6FC-EF0FBCFA9AD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IR5" authorId="0" shapeId="0" xr:uid="{5DBD96CA-103F-4C8D-8E3F-84252792E15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JE5" authorId="0" shapeId="0" xr:uid="{CBCE4CD7-E9BC-45E2-B6E1-CA95228733E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AE6" authorId="0" shapeId="0" xr:uid="{ED743023-251D-46B9-9A17-4B5ACF1A59B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07/11/2024
</t>
        </r>
      </text>
    </comment>
    <comment ref="BR6" authorId="0" shapeId="0" xr:uid="{122970D8-7E14-4E66-8FDA-CD69784982D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29/10/2024
</t>
        </r>
      </text>
    </comment>
    <comment ref="FE6" authorId="0" shapeId="0" xr:uid="{F2AED6AA-08C1-466E-8958-A370D02F32D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DE7" authorId="0" shapeId="0" xr:uid="{1CE6A3C9-51E0-4DC3-9BA5-680F96D30B7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DR7" authorId="0" shapeId="0" xr:uid="{921E5B20-17B0-47F3-B353-47BAB5FA6A8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JR7" authorId="0" shapeId="0" xr:uid="{12C89FDB-7AF8-44CA-A7DC-C304C6E6A11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ER12" authorId="0" shapeId="0" xr:uid="{7CCC06BA-6486-468D-A0EB-D30BE3B8CC2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R12" authorId="0" shapeId="0" xr:uid="{D7B8D3A5-7DC6-4F3A-928C-420EB4A8492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E15" authorId="0" shapeId="0" xr:uid="{E3830C95-AE69-4216-9B1E-293D9CB7C35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JE15" authorId="0" shapeId="0" xr:uid="{459D5F2C-F5D7-4ED0-A7DC-E42141F42FF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  <comment ref="FE19" authorId="0" shapeId="0" xr:uid="{81A3EFE6-C42E-426F-ADBB-1F0DC908598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27/7/2024
</t>
        </r>
      </text>
    </comment>
    <comment ref="AR26" authorId="0" shapeId="0" xr:uid="{D1071BB1-6AA1-4717-83AC-DA31F9BCBDE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09/10/2025
</t>
        </r>
      </text>
    </comment>
    <comment ref="DE28" authorId="0" shapeId="0" xr:uid="{1EF732E2-5E73-4E58-8660-9E93F1C6B20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DR28" authorId="0" shapeId="0" xr:uid="{3E3B54E2-C3FD-4E7F-87CC-4048B3F67AE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EE28" authorId="0" shapeId="0" xr:uid="{D14BF60E-F661-4777-AEC3-A8E42A12594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GR28" authorId="0" shapeId="0" xr:uid="{C662D857-B634-4D29-8EBB-342D17B1D1F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EE29" authorId="0" shapeId="0" xr:uid="{CB4A4CFD-E328-42FE-886F-31005A9C7EB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FR29" authorId="0" shapeId="0" xr:uid="{5D7BB208-A9E5-4435-B466-E877A15950F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R29" authorId="0" shapeId="0" xr:uid="{F87286FB-9A49-48AC-831B-B9825A4AE81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</t>
        </r>
      </text>
    </comment>
    <comment ref="DE30" authorId="0" shapeId="0" xr:uid="{6DCF1C4E-1106-4C1A-9043-C6ED8351090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
</t>
        </r>
      </text>
    </comment>
    <comment ref="EE30" authorId="0" shapeId="0" xr:uid="{F69A2F7A-5BFB-498B-AEF1-C168239BF75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20/6/2025
</t>
        </r>
      </text>
    </comment>
    <comment ref="ER30" authorId="0" shapeId="0" xr:uid="{9366B994-9534-4C7D-8F12-73F081F141F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E30" authorId="0" shapeId="0" xr:uid="{F034FC83-8BB4-4303-8002-A7C6D41020B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HE30" authorId="0" shapeId="0" xr:uid="{5666029D-E622-4DE0-B8CC-3B4D2E6DBA4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ER31" authorId="0" shapeId="0" xr:uid="{A83C8F36-3583-4ED9-8F4A-B092599919D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R31" authorId="0" shapeId="0" xr:uid="{9C707C2B-C6BB-40DD-95D5-3800E5846F6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KB33" authorId="0" shapeId="0" xr:uid="{942E4302-CBA8-4B27-9E4A-8869FEF556C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AE34" authorId="0" shapeId="0" xr:uid="{BE57D866-E331-4607-A2C4-6C964AE4B2F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DR34" authorId="0" shapeId="0" xr:uid="{81EE6818-268A-4126-BEBB-7A20550CD78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19/9/2024
</t>
        </r>
      </text>
    </comment>
    <comment ref="FR34" authorId="0" shapeId="0" xr:uid="{332AAB3D-11BF-412C-AA9E-0FBEABC4548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19/9/2024
</t>
        </r>
      </text>
    </comment>
    <comment ref="ER35" authorId="0" shapeId="0" xr:uid="{B01C5690-9E47-464D-A642-A42FA49C76E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R35" authorId="0" shapeId="0" xr:uid="{3C3ADD77-8FA4-40DE-8811-1ABA533CCB6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HE35" authorId="0" shapeId="0" xr:uid="{082D68B3-F0E1-4D45-8BD1-EE9F7EA2A24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IE35" authorId="0" shapeId="0" xr:uid="{CA5D828F-8DC0-4482-B500-E7F5BB47E25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KB37" authorId="0" shapeId="0" xr:uid="{F0919837-DC42-44D7-8396-AC5A72F66A9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BE39" authorId="0" shapeId="0" xr:uid="{C1A5DA1E-61A5-4854-B4EF-512D8145628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EE39" authorId="0" shapeId="0" xr:uid="{783D3C4D-AB02-464F-9A8A-A5C81C25514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BE40" authorId="0" shapeId="0" xr:uid="{8C0C84CF-84F3-4226-A5D6-3BB668FDDA5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  <author>Windows 10</author>
  </authors>
  <commentList>
    <comment ref="FE7" authorId="0" shapeId="0" xr:uid="{AF63E008-3F36-48C9-900D-9A8F103B31D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
</t>
        </r>
      </text>
    </comment>
    <comment ref="FR13" authorId="0" shapeId="0" xr:uid="{FE49AB8A-0794-4C6B-80F5-32E6F60F2F2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E13" authorId="0" shapeId="0" xr:uid="{A1F8005E-2DC2-4FFA-A9E2-4453D5364B4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BE25" authorId="0" shapeId="0" xr:uid="{8384E858-7E90-41CA-B270-BA231EC4DB4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J26" authorId="1" shapeId="0" xr:uid="{7CE717BD-66B0-4C1C-BBEA-62E1341D2253}">
      <text>
        <r>
          <rPr>
            <b/>
            <sz val="9"/>
            <color indexed="81"/>
            <rFont val="Tahoma"/>
            <family val="2"/>
          </rPr>
          <t>Windows 10:</t>
        </r>
        <r>
          <rPr>
            <sz val="9"/>
            <color indexed="81"/>
            <rFont val="Tahoma"/>
            <family val="2"/>
          </rPr>
          <t xml:space="preserve">
Nhập học lại , đóng thêm 3 kỳ, ngày nhập học cũ  6/9/2021</t>
        </r>
      </text>
    </comment>
    <comment ref="AE29" authorId="0" shapeId="0" xr:uid="{454FF8FE-989C-4030-BE3E-93DD2E77C70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CE29" authorId="0" shapeId="0" xr:uid="{2BD31B76-EF46-4280-9B04-5C8157EE117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11/11/2024</t>
        </r>
      </text>
    </comment>
    <comment ref="ER29" authorId="0" shapeId="0" xr:uid="{614509B4-ED5C-4575-80A3-DEC0CBC2A51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
</t>
        </r>
      </text>
    </comment>
    <comment ref="BE31" authorId="0" shapeId="0" xr:uid="{FA0103C1-845C-4205-BD05-DEA63D7CFAD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ER31" authorId="0" shapeId="0" xr:uid="{C8A96B95-AE01-4A56-B9E2-560101004BA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
</t>
        </r>
      </text>
    </comment>
    <comment ref="ER37" authorId="0" shapeId="0" xr:uid="{1A07E203-6BCF-4741-8FFA-993AB0A6E26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FE37" authorId="0" shapeId="0" xr:uid="{B9B8C00C-2EDE-4F3B-96D0-B8AA87A79D3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AS13" authorId="0" shapeId="0" xr:uid="{9CD41D6D-7B8D-4E78-864D-99E9650E4F7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CF13" authorId="0" shapeId="0" xr:uid="{B8065076-DD42-40EA-BFD0-58F5BCBE694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EF13" authorId="0" shapeId="0" xr:uid="{CBACA561-CD4B-4C5C-93D5-1C4EA643339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F13" authorId="0" shapeId="0" xr:uid="{CE5A9429-DF4C-4946-9264-378EFE69AFD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AF15" authorId="0" shapeId="0" xr:uid="{C4B9073B-AF7A-4726-9A5D-C99CD696477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AS15" authorId="0" shapeId="0" xr:uid="{57F6F162-9F79-41D8-A394-0B6515A1555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CS15" authorId="0" shapeId="0" xr:uid="{9173F8A7-F886-4F44-92A3-A4E39450E3A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DF15" authorId="0" shapeId="0" xr:uid="{C3491907-8534-4B16-94D2-EFA50E6CC5C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DS15" authorId="0" shapeId="0" xr:uid="{DF0AFE9C-0578-41B2-94A8-CC53B7CCFB6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CS19" authorId="0" shapeId="0" xr:uid="{9840B875-E5B9-4D1F-80A4-CA63611226C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DF19" authorId="0" shapeId="0" xr:uid="{84366E4B-B0A1-4F79-9615-CDF768712BB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DS19" authorId="0" shapeId="0" xr:uid="{B429FE41-FCA2-4041-B2A9-0D67F84D109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BF21" authorId="0" shapeId="0" xr:uid="{58F0C7C6-6569-4F26-923E-CAC414B5C50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CF25" authorId="0" shapeId="0" xr:uid="{5AF9FBBB-49B4-4E9D-B3A9-DDC6DE3CC64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21/9/2025
</t>
        </r>
      </text>
    </comment>
    <comment ref="KC25" authorId="0" shapeId="0" xr:uid="{28FD00CC-6F0A-4F97-A01A-56E2635B693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8
</t>
        </r>
      </text>
    </comment>
    <comment ref="FF27" authorId="0" shapeId="0" xr:uid="{8FE2520B-D315-4F5D-B4DD-5348D4E82AA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BF28" authorId="0" shapeId="0" xr:uid="{284569F7-B6BA-4D76-9A4F-2E0B4652895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DS28" authorId="0" shapeId="0" xr:uid="{F339CF1D-B235-4381-9D57-C1A2376E2F6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AF29" authorId="0" shapeId="0" xr:uid="{733E4C39-0DC2-41B1-ADC6-07B391B57C1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20/9/2025
</t>
        </r>
      </text>
    </comment>
  </commentList>
</comments>
</file>

<file path=xl/sharedStrings.xml><?xml version="1.0" encoding="utf-8"?>
<sst xmlns="http://schemas.openxmlformats.org/spreadsheetml/2006/main" count="7748" uniqueCount="880">
  <si>
    <t>STT</t>
  </si>
  <si>
    <t>HỆ</t>
  </si>
  <si>
    <t>ĐỔI LỚP
(LỚP CŨ)</t>
  </si>
  <si>
    <t>MÃ SỐ HS</t>
  </si>
  <si>
    <t>HỌ</t>
  </si>
  <si>
    <t>TÊN</t>
  </si>
  <si>
    <t>NGÀY
NHẬP HỌC</t>
  </si>
  <si>
    <t>NGÀY/ THÁNG/ NĂM SINH</t>
  </si>
  <si>
    <t>TỈNH</t>
  </si>
  <si>
    <t>MÃ LỚP</t>
  </si>
  <si>
    <t>SỐ HS</t>
  </si>
  <si>
    <t>CHÍNH TRỊ</t>
  </si>
  <si>
    <t>HS1</t>
  </si>
  <si>
    <t>HS2</t>
  </si>
  <si>
    <t>TBKT</t>
  </si>
  <si>
    <t>THI L1</t>
  </si>
  <si>
    <t>THI L2</t>
  </si>
  <si>
    <t>ĐTBMH</t>
  </si>
  <si>
    <t>TB
KT</t>
  </si>
  <si>
    <t>CHÍNH THỨC</t>
  </si>
  <si>
    <t>HỌC LẠI</t>
  </si>
  <si>
    <t>PHÁP LUẬT</t>
  </si>
  <si>
    <t>THCB</t>
  </si>
  <si>
    <t>AVCB</t>
  </si>
  <si>
    <t>KNGT</t>
  </si>
  <si>
    <t>NLTK</t>
  </si>
  <si>
    <t>NLKT</t>
  </si>
  <si>
    <t>KTCT</t>
  </si>
  <si>
    <t>KTVM</t>
  </si>
  <si>
    <t>LKT</t>
  </si>
  <si>
    <t>GDTC</t>
  </si>
  <si>
    <t>MAR CB</t>
  </si>
  <si>
    <t>VH Ẩm thực</t>
  </si>
  <si>
    <t>NVHD</t>
  </si>
  <si>
    <t>AVCN</t>
  </si>
  <si>
    <t>LHC</t>
  </si>
  <si>
    <t>ATĐ</t>
  </si>
  <si>
    <t>LTMĐ</t>
  </si>
  <si>
    <t>VLĐ</t>
  </si>
  <si>
    <t>ĐLĐ&amp;CB</t>
  </si>
  <si>
    <t>CKT</t>
  </si>
  <si>
    <t>KCĐ</t>
  </si>
  <si>
    <t>VTKĐ</t>
  </si>
  <si>
    <t>KTĐT</t>
  </si>
  <si>
    <t>VKTXD</t>
  </si>
  <si>
    <t>ĐKT</t>
  </si>
  <si>
    <t>VLXD</t>
  </si>
  <si>
    <t>KCBTCT</t>
  </si>
  <si>
    <t>HĐC</t>
  </si>
  <si>
    <t>ĐGCQTP</t>
  </si>
  <si>
    <t>HSTP</t>
  </si>
  <si>
    <t>VSĐC</t>
  </si>
  <si>
    <t>QT&amp;TBCNTP</t>
  </si>
  <si>
    <t>QLCLTP</t>
  </si>
  <si>
    <t>NLTP</t>
  </si>
  <si>
    <t>BB&amp;BQTP</t>
  </si>
  <si>
    <t>CSDL&amp;HQTCSDL</t>
  </si>
  <si>
    <t>LR, CĐ, BT</t>
  </si>
  <si>
    <t>ĐL&amp;TNDL</t>
  </si>
  <si>
    <t>LLNN&amp;PL</t>
  </si>
  <si>
    <t>STVB</t>
  </si>
  <si>
    <t>LHP</t>
  </si>
  <si>
    <t>LHN&amp;GĐ</t>
  </si>
  <si>
    <t>LLĐ</t>
  </si>
  <si>
    <t>LHS</t>
  </si>
  <si>
    <t>LTTHS</t>
  </si>
  <si>
    <t>SĐT</t>
  </si>
  <si>
    <t>2</t>
  </si>
  <si>
    <t>GDQP</t>
  </si>
  <si>
    <t>TBKT(LT)</t>
  </si>
  <si>
    <t>THI L3</t>
  </si>
  <si>
    <t>HS3</t>
  </si>
  <si>
    <t>TCDN</t>
  </si>
  <si>
    <t>ATC</t>
  </si>
  <si>
    <t>ATLĐ</t>
  </si>
  <si>
    <t>KTAT</t>
  </si>
  <si>
    <t>KNCLTP</t>
  </si>
  <si>
    <t>CNCB BK</t>
  </si>
  <si>
    <t>MĐ</t>
  </si>
  <si>
    <t>ĐTCS</t>
  </si>
  <si>
    <t>LTTDS</t>
  </si>
  <si>
    <t>LDS</t>
  </si>
  <si>
    <t xml:space="preserve">AV MR </t>
  </si>
  <si>
    <t>QTH</t>
  </si>
  <si>
    <t>TACN QUẢN TRỊ KDNH, KS</t>
  </si>
  <si>
    <t>BVMT&amp;VSATTP</t>
  </si>
  <si>
    <t>QTKDNH, KS</t>
  </si>
  <si>
    <t>TQDL&amp;KS</t>
  </si>
  <si>
    <t>TP&amp;ATTP</t>
  </si>
  <si>
    <t>Văn hóa ẩm thực</t>
  </si>
  <si>
    <t>Sinh lý dinh dưỡng</t>
  </si>
  <si>
    <t>XÂY DỰNG THỰC ĐƠN</t>
  </si>
  <si>
    <t>VKT</t>
  </si>
  <si>
    <t>Cơ sở kỹ thuật nhiệt - lạnh &amp; ĐHKK</t>
  </si>
  <si>
    <t>TBĐ</t>
  </si>
  <si>
    <t>Đo lường Điện - lạnh</t>
  </si>
  <si>
    <t>VĂN HÓA ANH VÀ VĂN HÓA MỸ</t>
  </si>
  <si>
    <t>NGỮ ÂM</t>
  </si>
  <si>
    <t>TIẾNG ANH GIAO TIẾP 1</t>
  </si>
  <si>
    <t>TIẾNG ANH GIAO TIẾP 2</t>
  </si>
  <si>
    <t>ĐỌC HIỂU 1</t>
  </si>
  <si>
    <t>ĐỌC HIỂU 2</t>
  </si>
  <si>
    <t>VIẾT 1</t>
  </si>
  <si>
    <t>VIẾT 2</t>
  </si>
  <si>
    <t>NGỮ PHÁP</t>
  </si>
  <si>
    <t>GIAO TIẾP TRONG KINH DOANH</t>
  </si>
  <si>
    <t>QHCSKH</t>
  </si>
  <si>
    <t>QT TÁC NGHIỆP</t>
  </si>
  <si>
    <t>VHAT</t>
  </si>
  <si>
    <t>TĐ&amp;TK TOUR DL</t>
  </si>
  <si>
    <t>10</t>
  </si>
  <si>
    <t>11</t>
  </si>
  <si>
    <t>KHÁI LƯỢC LỊCH SỬ TRUNG QUỐC</t>
  </si>
  <si>
    <t>NHẬP MÔN VĂN HÓA TRUNG QUỐC</t>
  </si>
  <si>
    <t>VĂN TỰ - TỪ VỰNG</t>
  </si>
  <si>
    <t>CHỈNH ÂM</t>
  </si>
  <si>
    <t>HÁN TỰ</t>
  </si>
  <si>
    <t>DỊCH</t>
  </si>
  <si>
    <t>ĐỌC HIỂU</t>
  </si>
  <si>
    <t>KHẨU NGỮ</t>
  </si>
  <si>
    <t>NGHE</t>
  </si>
  <si>
    <t>KTDN</t>
  </si>
  <si>
    <t>ANH VĂN THƯ TÍN THƯƠNG MẠI</t>
  </si>
  <si>
    <t>LUẬT TM VN VÀ QUỐC TẾ ÁP DỤNG TRONG NGOẠI THƯƠNG</t>
  </si>
  <si>
    <t>PTHĐKD</t>
  </si>
  <si>
    <t>QUẢN TRỊ CHẤT LƯỢNG HÀNG HÓA</t>
  </si>
  <si>
    <t>CS</t>
  </si>
  <si>
    <t>07</t>
  </si>
  <si>
    <t>02</t>
  </si>
  <si>
    <t>05</t>
  </si>
  <si>
    <t>04</t>
  </si>
  <si>
    <t>12</t>
  </si>
  <si>
    <t>16</t>
  </si>
  <si>
    <t>14</t>
  </si>
  <si>
    <t>TÀI CHÍNH TIỀN TỆ</t>
  </si>
  <si>
    <t>TIẾNG ANH CĂN BẢN</t>
  </si>
  <si>
    <t>TQDL</t>
  </si>
  <si>
    <t>CƠ SỞ VĂN HÓA VIỆT NAM</t>
  </si>
  <si>
    <t>DI TÍCH THẮNG CẢNH VÀ BẢO TÀNG</t>
  </si>
  <si>
    <t>NGHIỆP VỤ THANH TOÁN TRONG DU LỊCH</t>
  </si>
  <si>
    <t>Y TẾ VÀ BẢO HIỂM DU LỊCH</t>
  </si>
  <si>
    <t>ANH VĂN DU LỊCH</t>
  </si>
  <si>
    <t>MARKETING DU LỊCH</t>
  </si>
  <si>
    <t>LUẬT DU LỊCH</t>
  </si>
  <si>
    <t>KỸ NĂNG GIAO TIẾP VÀ TÂM LÝ KHÁCH HÀNG</t>
  </si>
  <si>
    <t>AN TOÀN VỆ SINH PHẨM</t>
  </si>
  <si>
    <t>TIẾNG ANH CN KỸ THUẬT CHẾ BIẾN MÓN ĂN</t>
  </si>
  <si>
    <t>NGHIỆP VỤ CHẾ BIẾN MÓN ĂN</t>
  </si>
  <si>
    <t>Vật liệu điện lạnh</t>
  </si>
  <si>
    <t>An toàn lao động điện - lạnh</t>
  </si>
  <si>
    <t>TIẾNG ANH CHUYÊN NGÀNH TIN HỌC</t>
  </si>
  <si>
    <t>KỸ THUẬT LẬP TRÌNH</t>
  </si>
  <si>
    <t>CẤU TRÚC DỮ LIỆU VÀ GIẢI THUẬT</t>
  </si>
  <si>
    <t>LẬP TRÌNH ỨNG DỤNG</t>
  </si>
  <si>
    <t>KỸ NĂNG MỀM</t>
  </si>
  <si>
    <t>MẠNG MÁY TÍNH VÀ INTERNET</t>
  </si>
  <si>
    <t>THIẾT KẾ VÀ QUẢN TRỊ WEBSITE</t>
  </si>
  <si>
    <t>Tài chính tiền tệ</t>
  </si>
  <si>
    <t>SỨC BỀN VẬT LIỆU</t>
  </si>
  <si>
    <t>CƠ HỌC KẾT CẤU XÂY DỰNG</t>
  </si>
  <si>
    <t>CTKT</t>
  </si>
  <si>
    <t>NGUYÊN LÝ TKKT</t>
  </si>
  <si>
    <t>Kế toán doanh nghiệp</t>
  </si>
  <si>
    <t>Quản trị chi phí</t>
  </si>
  <si>
    <t>Nam</t>
  </si>
  <si>
    <t>22</t>
  </si>
  <si>
    <t>Thuế</t>
  </si>
  <si>
    <t>AN TÒAN VỆ SINH THỰC PHẨM VÀ MÔI TRƯỜNG</t>
  </si>
  <si>
    <t>03</t>
  </si>
  <si>
    <t>2313MR2</t>
  </si>
  <si>
    <t>15</t>
  </si>
  <si>
    <t>2343MR2</t>
  </si>
  <si>
    <t>Dương Quốc</t>
  </si>
  <si>
    <t>Đại</t>
  </si>
  <si>
    <t>97</t>
  </si>
  <si>
    <t>Trần Thiên</t>
  </si>
  <si>
    <t>Tân</t>
  </si>
  <si>
    <t xml:space="preserve">Nam </t>
  </si>
  <si>
    <t>NVTT</t>
  </si>
  <si>
    <t>2453ML7</t>
  </si>
  <si>
    <t>Phạm Tăng</t>
  </si>
  <si>
    <t>Pháp</t>
  </si>
  <si>
    <t>2423DC2</t>
  </si>
  <si>
    <t>Đinh Văn</t>
  </si>
  <si>
    <t>Thạnh</t>
  </si>
  <si>
    <t>2423MR20</t>
  </si>
  <si>
    <t>Huỳnh Minh</t>
  </si>
  <si>
    <t>Duy</t>
  </si>
  <si>
    <t>2423QD2</t>
  </si>
  <si>
    <t>Trần Thị Bích</t>
  </si>
  <si>
    <t>Tuyền</t>
  </si>
  <si>
    <t>Nữ</t>
  </si>
  <si>
    <t>2423TA2</t>
  </si>
  <si>
    <t>Lưu Quang</t>
  </si>
  <si>
    <t>Vinh</t>
  </si>
  <si>
    <t>2423TT20</t>
  </si>
  <si>
    <t>Phan Thị Ánh</t>
  </si>
  <si>
    <t>Ngọc</t>
  </si>
  <si>
    <t>PT</t>
  </si>
  <si>
    <t>PC</t>
  </si>
  <si>
    <t>242DC2</t>
  </si>
  <si>
    <t>Lê Văn</t>
  </si>
  <si>
    <t>Thắng</t>
  </si>
  <si>
    <t>Mai Văn</t>
  </si>
  <si>
    <t>Hồ Thanh</t>
  </si>
  <si>
    <t>Long</t>
  </si>
  <si>
    <t>TC</t>
  </si>
  <si>
    <t>Nguyễn Hữu</t>
  </si>
  <si>
    <t>Nghĩa</t>
  </si>
  <si>
    <t>242KT20</t>
  </si>
  <si>
    <t>Hoàng Thị Hà</t>
  </si>
  <si>
    <t>Trang</t>
  </si>
  <si>
    <t>Văn Giả Thảo</t>
  </si>
  <si>
    <t>Nguyên</t>
  </si>
  <si>
    <t>Phạm Thị</t>
  </si>
  <si>
    <t>Liên</t>
  </si>
  <si>
    <t>Nguyễn Bá</t>
  </si>
  <si>
    <t>Nguyễn Thị Yến</t>
  </si>
  <si>
    <t>Nhi</t>
  </si>
  <si>
    <t>Phạm Nguyễn Anh</t>
  </si>
  <si>
    <t>Cam Thục</t>
  </si>
  <si>
    <t>Hà</t>
  </si>
  <si>
    <t>Nguyễn Thị Trúc</t>
  </si>
  <si>
    <t>Duyên</t>
  </si>
  <si>
    <t>242MR2</t>
  </si>
  <si>
    <t>Hoàng Công</t>
  </si>
  <si>
    <t>Sơn</t>
  </si>
  <si>
    <t>242MR20</t>
  </si>
  <si>
    <t>Phan Minh</t>
  </si>
  <si>
    <t>Nhựt</t>
  </si>
  <si>
    <t>2433CB2</t>
  </si>
  <si>
    <t>Mai Thị Ngọc</t>
  </si>
  <si>
    <t>Huyền</t>
  </si>
  <si>
    <t>2433MR2</t>
  </si>
  <si>
    <t>Trịnh Văn</t>
  </si>
  <si>
    <t>Nhân</t>
  </si>
  <si>
    <t>2433TT2</t>
  </si>
  <si>
    <t>Trần Thị Ngọc</t>
  </si>
  <si>
    <t>Châu</t>
  </si>
  <si>
    <t>243CB2</t>
  </si>
  <si>
    <t>Lai Yến</t>
  </si>
  <si>
    <t>Ngân</t>
  </si>
  <si>
    <t>243DC2</t>
  </si>
  <si>
    <t>Nguyễn Thanh</t>
  </si>
  <si>
    <t>Tiến</t>
  </si>
  <si>
    <t>Nguyễn Đức</t>
  </si>
  <si>
    <t>Vương</t>
  </si>
  <si>
    <t>Trương Đình</t>
  </si>
  <si>
    <t>CĐ</t>
  </si>
  <si>
    <t xml:space="preserve">Trương Hoàng </t>
  </si>
  <si>
    <t>Tâm</t>
  </si>
  <si>
    <t>244DC2</t>
  </si>
  <si>
    <t>Cao Thành</t>
  </si>
  <si>
    <t>Vũ</t>
  </si>
  <si>
    <t>18</t>
  </si>
  <si>
    <t>08</t>
  </si>
  <si>
    <t>95</t>
  </si>
  <si>
    <t xml:space="preserve">Đoàn Thị </t>
  </si>
  <si>
    <t>Ninh</t>
  </si>
  <si>
    <t>2443XK20</t>
  </si>
  <si>
    <t>2443TT20</t>
  </si>
  <si>
    <t>Nhàn Thanh</t>
  </si>
  <si>
    <t xml:space="preserve">Huệ </t>
  </si>
  <si>
    <t>19</t>
  </si>
  <si>
    <t>2453KT7</t>
  </si>
  <si>
    <t xml:space="preserve">Nguyễn Thị Ngọc </t>
  </si>
  <si>
    <t>Muội</t>
  </si>
  <si>
    <t xml:space="preserve">Nữ </t>
  </si>
  <si>
    <t>2453MR7</t>
  </si>
  <si>
    <t xml:space="preserve">Nguyễn Mạnh </t>
  </si>
  <si>
    <t xml:space="preserve">Dũng </t>
  </si>
  <si>
    <t>20</t>
  </si>
  <si>
    <t>01</t>
  </si>
  <si>
    <t>2453PL7</t>
  </si>
  <si>
    <t xml:space="preserve">Nguyễn Đoàn Thanh </t>
  </si>
  <si>
    <t xml:space="preserve">Thủy </t>
  </si>
  <si>
    <t>92</t>
  </si>
  <si>
    <t xml:space="preserve">PT </t>
  </si>
  <si>
    <t>245DC7</t>
  </si>
  <si>
    <t xml:space="preserve">Lê Phát </t>
  </si>
  <si>
    <t xml:space="preserve">Tài </t>
  </si>
  <si>
    <t>21</t>
  </si>
  <si>
    <t>245MR7</t>
  </si>
  <si>
    <t xml:space="preserve">Đỗ Võ Anh </t>
  </si>
  <si>
    <t xml:space="preserve">Tuấn </t>
  </si>
  <si>
    <t>94</t>
  </si>
  <si>
    <t>245MR70</t>
  </si>
  <si>
    <t xml:space="preserve">Trần Như </t>
  </si>
  <si>
    <t xml:space="preserve">Thảo </t>
  </si>
  <si>
    <t>83</t>
  </si>
  <si>
    <t>245TT7</t>
  </si>
  <si>
    <t>Mai Thị Ý</t>
  </si>
  <si>
    <t xml:space="preserve">Nhi </t>
  </si>
  <si>
    <t>28</t>
  </si>
  <si>
    <t>245TT70</t>
  </si>
  <si>
    <t xml:space="preserve">Trương Hồng </t>
  </si>
  <si>
    <t xml:space="preserve">Đào </t>
  </si>
  <si>
    <t>00</t>
  </si>
  <si>
    <t>243ML2</t>
  </si>
  <si>
    <t>Phạm Trung</t>
  </si>
  <si>
    <t>Hậu</t>
  </si>
  <si>
    <t>2423KT20</t>
  </si>
  <si>
    <t>Phan Ngọc</t>
  </si>
  <si>
    <t>Tường</t>
  </si>
  <si>
    <t>Trương Hoàng</t>
  </si>
  <si>
    <t>Hân</t>
  </si>
  <si>
    <t>Phạm Thái</t>
  </si>
  <si>
    <t>ĐH</t>
  </si>
  <si>
    <t>Đào Thị Ngọc</t>
  </si>
  <si>
    <t>Lệ</t>
  </si>
  <si>
    <t>Hà Hồng</t>
  </si>
  <si>
    <t>My</t>
  </si>
  <si>
    <t>Đỗ Minh</t>
  </si>
  <si>
    <t>Phượng</t>
  </si>
  <si>
    <t>242TH2</t>
  </si>
  <si>
    <t>Trung</t>
  </si>
  <si>
    <t>243KT2</t>
  </si>
  <si>
    <t>Nguyễn Thị</t>
  </si>
  <si>
    <t>Thuận</t>
  </si>
  <si>
    <t>06</t>
  </si>
  <si>
    <t>Quang</t>
  </si>
  <si>
    <t>243PL2</t>
  </si>
  <si>
    <t xml:space="preserve">Đỗ Minh </t>
  </si>
  <si>
    <t>Kiên</t>
  </si>
  <si>
    <t>2443TA2</t>
  </si>
  <si>
    <t>Nguyễn Trọng</t>
  </si>
  <si>
    <t xml:space="preserve">Nghĩa </t>
  </si>
  <si>
    <t>244KT2</t>
  </si>
  <si>
    <t>Lương Thị Thùy</t>
  </si>
  <si>
    <t>13</t>
  </si>
  <si>
    <t>25</t>
  </si>
  <si>
    <t>98</t>
  </si>
  <si>
    <t>Phạm Thị Thu</t>
  </si>
  <si>
    <t xml:space="preserve">Thùy </t>
  </si>
  <si>
    <t>244MR2</t>
  </si>
  <si>
    <t>Nguyễn Quỳnh</t>
  </si>
  <si>
    <t>Như</t>
  </si>
  <si>
    <t>99</t>
  </si>
  <si>
    <t>2453DC7</t>
  </si>
  <si>
    <t xml:space="preserve">Chương Thiên </t>
  </si>
  <si>
    <t>Tứ</t>
  </si>
  <si>
    <t>31</t>
  </si>
  <si>
    <t xml:space="preserve">Đặng Thị </t>
  </si>
  <si>
    <t xml:space="preserve">Nhí </t>
  </si>
  <si>
    <t>90</t>
  </si>
  <si>
    <t>2453NK7</t>
  </si>
  <si>
    <t xml:space="preserve">Huỳnh Minh </t>
  </si>
  <si>
    <t xml:space="preserve">Hiển </t>
  </si>
  <si>
    <t>2453TA7</t>
  </si>
  <si>
    <t xml:space="preserve">Trần Thị </t>
  </si>
  <si>
    <t xml:space="preserve">Phượng </t>
  </si>
  <si>
    <t>24</t>
  </si>
  <si>
    <t>29</t>
  </si>
  <si>
    <t xml:space="preserve">Ninh Văn </t>
  </si>
  <si>
    <t xml:space="preserve">Hải </t>
  </si>
  <si>
    <t>09</t>
  </si>
  <si>
    <t>245NK7</t>
  </si>
  <si>
    <t xml:space="preserve">Nguyễn Thị Khánh </t>
  </si>
  <si>
    <t xml:space="preserve">Linh </t>
  </si>
  <si>
    <t xml:space="preserve">Nguyễn Tuấn </t>
  </si>
  <si>
    <t xml:space="preserve">Cảnh </t>
  </si>
  <si>
    <t>26</t>
  </si>
  <si>
    <t xml:space="preserve">Nguyễn Thị Kim </t>
  </si>
  <si>
    <t xml:space="preserve">Tuyến </t>
  </si>
  <si>
    <t>30</t>
  </si>
  <si>
    <t>Phạm Ngọc Minh</t>
  </si>
  <si>
    <t>Dương Huỳnh</t>
  </si>
  <si>
    <t>Bảo</t>
  </si>
  <si>
    <t>Võ Thị</t>
  </si>
  <si>
    <t>Thủy</t>
  </si>
  <si>
    <t>244KT20</t>
  </si>
  <si>
    <t>2423TH2</t>
  </si>
  <si>
    <t>Hà Văn</t>
  </si>
  <si>
    <t>Phước</t>
  </si>
  <si>
    <t>243MR2</t>
  </si>
  <si>
    <t>Huỳnh Thị Thảo</t>
  </si>
  <si>
    <t>Nguyễn Thị Ngọc</t>
  </si>
  <si>
    <t>Quyên</t>
  </si>
  <si>
    <t>243TA2</t>
  </si>
  <si>
    <t>Lương Khánh</t>
  </si>
  <si>
    <t>Linh</t>
  </si>
  <si>
    <t>88</t>
  </si>
  <si>
    <t>23</t>
  </si>
  <si>
    <t>2413BE1</t>
  </si>
  <si>
    <t>002</t>
  </si>
  <si>
    <t>Danh</t>
  </si>
  <si>
    <t>Tống Thị Ánh</t>
  </si>
  <si>
    <t>Nguyệt</t>
  </si>
  <si>
    <t>2453BE7</t>
  </si>
  <si>
    <t xml:space="preserve">Trần Nguyễn Vân </t>
  </si>
  <si>
    <t xml:space="preserve">Anh </t>
  </si>
  <si>
    <t>2453DL7</t>
  </si>
  <si>
    <t xml:space="preserve">Trần </t>
  </si>
  <si>
    <t>Sumi</t>
  </si>
  <si>
    <t xml:space="preserve">Phạm Thị Mỹ </t>
  </si>
  <si>
    <t xml:space="preserve">Lệ </t>
  </si>
  <si>
    <t>241CB2</t>
  </si>
  <si>
    <t>Nguyễn Thị Hoàng</t>
  </si>
  <si>
    <t>Oanh</t>
  </si>
  <si>
    <t>245XK70</t>
  </si>
  <si>
    <t xml:space="preserve">Lưu Hà Thuỷ </t>
  </si>
  <si>
    <t>Tiên</t>
  </si>
  <si>
    <t xml:space="preserve">Yến </t>
  </si>
  <si>
    <t>93</t>
  </si>
  <si>
    <t>Khương Bảo</t>
  </si>
  <si>
    <t>27</t>
  </si>
  <si>
    <t>Quỳnh</t>
  </si>
  <si>
    <t>Phạm Bảo</t>
  </si>
  <si>
    <t>242TT2</t>
  </si>
  <si>
    <t>Vương Quốc</t>
  </si>
  <si>
    <t>86</t>
  </si>
  <si>
    <t xml:space="preserve">Vũ Thị </t>
  </si>
  <si>
    <t xml:space="preserve">Thanh </t>
  </si>
  <si>
    <t>2453TT70</t>
  </si>
  <si>
    <t>Nguyễn Đình</t>
  </si>
  <si>
    <t xml:space="preserve">Bình </t>
  </si>
  <si>
    <t>243XD2</t>
  </si>
  <si>
    <t>Phạm Trung Thái</t>
  </si>
  <si>
    <t>17</t>
  </si>
  <si>
    <t>2423ML2</t>
  </si>
  <si>
    <t>Lê Quang</t>
  </si>
  <si>
    <t>Hải</t>
  </si>
  <si>
    <t>241ML2</t>
  </si>
  <si>
    <t>001</t>
  </si>
  <si>
    <t>Trần Tuấn</t>
  </si>
  <si>
    <t>Anh</t>
  </si>
  <si>
    <t>7</t>
  </si>
  <si>
    <t>84</t>
  </si>
  <si>
    <t xml:space="preserve">Phạm Nhật </t>
  </si>
  <si>
    <t xml:space="preserve">Tân </t>
  </si>
  <si>
    <t>Nguyễn Dương Bảo</t>
  </si>
  <si>
    <t>Phúc</t>
  </si>
  <si>
    <t>Thuý</t>
  </si>
  <si>
    <t>2453QD7</t>
  </si>
  <si>
    <t xml:space="preserve">Trần Đức </t>
  </si>
  <si>
    <t>Đạt</t>
  </si>
  <si>
    <t>2453TH7</t>
  </si>
  <si>
    <t xml:space="preserve">Nguyễn Thanh </t>
  </si>
  <si>
    <t xml:space="preserve">Hậu </t>
  </si>
  <si>
    <t>245TH7</t>
  </si>
  <si>
    <t xml:space="preserve">Nguyễn Phương </t>
  </si>
  <si>
    <t xml:space="preserve">Quyên </t>
  </si>
  <si>
    <t xml:space="preserve">Lê Quốc </t>
  </si>
  <si>
    <t xml:space="preserve">Thái </t>
  </si>
  <si>
    <t>242KT2</t>
  </si>
  <si>
    <t>Lương Thoại</t>
  </si>
  <si>
    <t>Yến</t>
  </si>
  <si>
    <t>Dương Thị</t>
  </si>
  <si>
    <t>Gái</t>
  </si>
  <si>
    <t>Phan Thị Thu</t>
  </si>
  <si>
    <t>Bùi Đức</t>
  </si>
  <si>
    <t>245KT7</t>
  </si>
  <si>
    <t xml:space="preserve">Đoàn Thiên </t>
  </si>
  <si>
    <t xml:space="preserve">Kim </t>
  </si>
  <si>
    <t>Hiền</t>
  </si>
  <si>
    <t>2433TA2</t>
  </si>
  <si>
    <t>Lê Thái Phương</t>
  </si>
  <si>
    <t>Trinh</t>
  </si>
  <si>
    <t>2423PL20</t>
  </si>
  <si>
    <t>Phạm Minh</t>
  </si>
  <si>
    <t>Nguyễn Võ Hoàng Xuân</t>
  </si>
  <si>
    <t>Thảo</t>
  </si>
  <si>
    <t>Nguyễn Thị Ly</t>
  </si>
  <si>
    <t>Trúc</t>
  </si>
  <si>
    <t>2433DC2</t>
  </si>
  <si>
    <t>Trịnh Quốc</t>
  </si>
  <si>
    <t>Khang</t>
  </si>
  <si>
    <t>Đinh Chí</t>
  </si>
  <si>
    <t xml:space="preserve">Châu </t>
  </si>
  <si>
    <t xml:space="preserve">Duy </t>
  </si>
  <si>
    <t>Trần Vĩnh</t>
  </si>
  <si>
    <t>76</t>
  </si>
  <si>
    <t>2453PL70</t>
  </si>
  <si>
    <t xml:space="preserve">Lê Duy </t>
  </si>
  <si>
    <t xml:space="preserve">Phương </t>
  </si>
  <si>
    <t>245PL70</t>
  </si>
  <si>
    <t xml:space="preserve">Trương Tấn </t>
  </si>
  <si>
    <t>242CB2</t>
  </si>
  <si>
    <t>Di tíc thắng cảnh</t>
  </si>
  <si>
    <t>2423NK1</t>
  </si>
  <si>
    <t>Nguyễn Thuận</t>
  </si>
  <si>
    <t>An</t>
  </si>
  <si>
    <t>2433DL1</t>
  </si>
  <si>
    <t>Dương Khánh</t>
  </si>
  <si>
    <t>Cơ sở VHVN</t>
  </si>
  <si>
    <t>Phạm Cao</t>
  </si>
  <si>
    <t>Quý</t>
  </si>
  <si>
    <t xml:space="preserve">Đinh Vĩnh Long </t>
  </si>
  <si>
    <t>Nhật</t>
  </si>
  <si>
    <t>Lê Ngọc Diễm</t>
  </si>
  <si>
    <t>Nguyễn Thanh Hoàng</t>
  </si>
  <si>
    <t>Truyền</t>
  </si>
  <si>
    <t>trần trọng</t>
  </si>
  <si>
    <t>tứ</t>
  </si>
  <si>
    <t>245ML7</t>
  </si>
  <si>
    <t xml:space="preserve">Nguyễn Văn </t>
  </si>
  <si>
    <t xml:space="preserve">Lâm </t>
  </si>
  <si>
    <t>2433XD2</t>
  </si>
  <si>
    <t>Đặng Minh</t>
  </si>
  <si>
    <t>Hơn</t>
  </si>
  <si>
    <t>Đinh Bảo</t>
  </si>
  <si>
    <t>Trương Thị Ngọc Đào</t>
  </si>
  <si>
    <t>Em</t>
  </si>
  <si>
    <t>Võ Kiệt</t>
  </si>
  <si>
    <t>Huy</t>
  </si>
  <si>
    <t xml:space="preserve">Nguyễn Trí </t>
  </si>
  <si>
    <t xml:space="preserve">Hảo </t>
  </si>
  <si>
    <t>245QD7</t>
  </si>
  <si>
    <t>89</t>
  </si>
  <si>
    <t xml:space="preserve">Nông Chí </t>
  </si>
  <si>
    <t xml:space="preserve">Hào </t>
  </si>
  <si>
    <t xml:space="preserve">Thái Ngọc </t>
  </si>
  <si>
    <t>Huỳnh Thị Quỳnh</t>
  </si>
  <si>
    <t>Nguyễn Trung</t>
  </si>
  <si>
    <t>Thành</t>
  </si>
  <si>
    <t>Lìu Sỳ</t>
  </si>
  <si>
    <t>Cóng</t>
  </si>
  <si>
    <t>245XD7</t>
  </si>
  <si>
    <t xml:space="preserve">Trần Đại </t>
  </si>
  <si>
    <t>82</t>
  </si>
  <si>
    <t>Hà Lam</t>
  </si>
  <si>
    <t>Phương</t>
  </si>
  <si>
    <t>Múi</t>
  </si>
  <si>
    <t>242ML2</t>
  </si>
  <si>
    <t>Đoàn Văn</t>
  </si>
  <si>
    <t>242TA2</t>
  </si>
  <si>
    <t>Lê Xuân</t>
  </si>
  <si>
    <t>2433KT2</t>
  </si>
  <si>
    <t>Vũ Thị Kiều</t>
  </si>
  <si>
    <t>Trần Trọng</t>
  </si>
  <si>
    <t>96</t>
  </si>
  <si>
    <t>Giang</t>
  </si>
  <si>
    <t>Tô Nguyễn Minh</t>
  </si>
  <si>
    <t>243TT2</t>
  </si>
  <si>
    <t>Nguyễn Đặng Ánh</t>
  </si>
  <si>
    <t>91</t>
  </si>
  <si>
    <t>Nguyễn Tuấn</t>
  </si>
  <si>
    <t>Toàn</t>
  </si>
  <si>
    <t>Lê Trần Trân</t>
  </si>
  <si>
    <t>Bùi Văn</t>
  </si>
  <si>
    <t>Chung</t>
  </si>
  <si>
    <t>242PL20</t>
  </si>
  <si>
    <t>Lê</t>
  </si>
  <si>
    <t>Hoàn</t>
  </si>
  <si>
    <t>242QD2</t>
  </si>
  <si>
    <t>Nguyễn Ngọc</t>
  </si>
  <si>
    <t>244TA2</t>
  </si>
  <si>
    <t xml:space="preserve">Trần Kim </t>
  </si>
  <si>
    <t>Ánh</t>
  </si>
  <si>
    <t xml:space="preserve">Đoàn Mạnh </t>
  </si>
  <si>
    <t xml:space="preserve">Hùng </t>
  </si>
  <si>
    <t xml:space="preserve">Hoàng Minh </t>
  </si>
  <si>
    <t>003</t>
  </si>
  <si>
    <t>2423KT2</t>
  </si>
  <si>
    <t>Vũ Thiên</t>
  </si>
  <si>
    <t>Hương</t>
  </si>
  <si>
    <t>Huỳnh Phước</t>
  </si>
  <si>
    <t>Trí</t>
  </si>
  <si>
    <t>Dịp Quang</t>
  </si>
  <si>
    <t>Chiêu</t>
  </si>
  <si>
    <t>Bùi Thị Xuân</t>
  </si>
  <si>
    <t>Mai</t>
  </si>
  <si>
    <t>Phùng Ửng</t>
  </si>
  <si>
    <t>Lâm Thị Bích</t>
  </si>
  <si>
    <t>Ly</t>
  </si>
  <si>
    <t>Lê Hữu</t>
  </si>
  <si>
    <t>Dũng</t>
  </si>
  <si>
    <t>2423XK20</t>
  </si>
  <si>
    <t>Nguyễn Quang</t>
  </si>
  <si>
    <t>Thiện</t>
  </si>
  <si>
    <t>242BE1</t>
  </si>
  <si>
    <t>Nguyễn Trần Tuyết</t>
  </si>
  <si>
    <t>Nguyễn Trần Mỹ</t>
  </si>
  <si>
    <t>Trịnh Hải</t>
  </si>
  <si>
    <t>Lê Ngọc</t>
  </si>
  <si>
    <t>Hiển</t>
  </si>
  <si>
    <t>Thư</t>
  </si>
  <si>
    <t>Quốc</t>
  </si>
  <si>
    <t>Phạm Minh Anh</t>
  </si>
  <si>
    <t>Nguyễn Định</t>
  </si>
  <si>
    <t>Huỳnh Nguyễn Thanh</t>
  </si>
  <si>
    <t>Tuấn</t>
  </si>
  <si>
    <t>Nguyễn Anh</t>
  </si>
  <si>
    <t>Đức</t>
  </si>
  <si>
    <t>242QD20</t>
  </si>
  <si>
    <t>Trần Thị Mỹ</t>
  </si>
  <si>
    <t>Trần Khương</t>
  </si>
  <si>
    <t>242TT20</t>
  </si>
  <si>
    <t>Hiếu</t>
  </si>
  <si>
    <t>2433BE1</t>
  </si>
  <si>
    <t>Trần Minh</t>
  </si>
  <si>
    <t>Hoàng</t>
  </si>
  <si>
    <t>Phạm Lý Mỹ</t>
  </si>
  <si>
    <t>Lâm</t>
  </si>
  <si>
    <t>Đào Tuấn</t>
  </si>
  <si>
    <t>Nguyễn Khương</t>
  </si>
  <si>
    <t>Trần Thanh</t>
  </si>
  <si>
    <t>Đỗ Lê Quốc</t>
  </si>
  <si>
    <t>Cao Phương</t>
  </si>
  <si>
    <t>Phạm Đoàn Minh</t>
  </si>
  <si>
    <t>Quân</t>
  </si>
  <si>
    <t>2443DC2</t>
  </si>
  <si>
    <t>Lê Nhựt</t>
  </si>
  <si>
    <t xml:space="preserve">Lê Văn </t>
  </si>
  <si>
    <t>Quận</t>
  </si>
  <si>
    <t>85</t>
  </si>
  <si>
    <t>2443ML2</t>
  </si>
  <si>
    <t>Lưu Minh</t>
  </si>
  <si>
    <t>Phong</t>
  </si>
  <si>
    <t>2443PL20</t>
  </si>
  <si>
    <t xml:space="preserve">Hồ Văn </t>
  </si>
  <si>
    <t>Gương</t>
  </si>
  <si>
    <t>Huỳnh Hà Bảo</t>
  </si>
  <si>
    <t>Thịnh</t>
  </si>
  <si>
    <t>244KT2O</t>
  </si>
  <si>
    <t>244Pl2</t>
  </si>
  <si>
    <t>Đặng Diệp</t>
  </si>
  <si>
    <t xml:space="preserve">Vũ Ngọc Phượng </t>
  </si>
  <si>
    <t>Uyên</t>
  </si>
  <si>
    <t xml:space="preserve">Nguyễn Quốc </t>
  </si>
  <si>
    <t>Lê Duy</t>
  </si>
  <si>
    <t xml:space="preserve">Lợi </t>
  </si>
  <si>
    <t xml:space="preserve">Nguyễn Việt </t>
  </si>
  <si>
    <t xml:space="preserve">Lê Danh </t>
  </si>
  <si>
    <t xml:space="preserve">Sơn </t>
  </si>
  <si>
    <t xml:space="preserve">Nguyễn Thị Hoài </t>
  </si>
  <si>
    <t xml:space="preserve">Thương </t>
  </si>
  <si>
    <t xml:space="preserve">Trần Nguyễn Phương Ngọc Kim </t>
  </si>
  <si>
    <t xml:space="preserve">Ngân </t>
  </si>
  <si>
    <t xml:space="preserve">ĐH </t>
  </si>
  <si>
    <t xml:space="preserve">Đỗ Văn </t>
  </si>
  <si>
    <t xml:space="preserve">Nguyên </t>
  </si>
  <si>
    <t xml:space="preserve">Nguyễn Khắc </t>
  </si>
  <si>
    <t xml:space="preserve">Đạt </t>
  </si>
  <si>
    <t xml:space="preserve">Phạm Gia </t>
  </si>
  <si>
    <t xml:space="preserve">Huy </t>
  </si>
  <si>
    <t>2453MR70</t>
  </si>
  <si>
    <t>2333PL2</t>
  </si>
  <si>
    <t>Bùi Ngọc Khánh</t>
  </si>
  <si>
    <t>2423BE1</t>
  </si>
  <si>
    <t>Nguyễn Tấn</t>
  </si>
  <si>
    <t>Phát</t>
  </si>
  <si>
    <t>2423MR2</t>
  </si>
  <si>
    <t>Nguyễn Đăng</t>
  </si>
  <si>
    <t>Khoa</t>
  </si>
  <si>
    <t>Nguyễn Thị Thu</t>
  </si>
  <si>
    <t>Nguyễn Thị Trầm</t>
  </si>
  <si>
    <t>Nguyễn Quy</t>
  </si>
  <si>
    <t>Nhơn</t>
  </si>
  <si>
    <t>Nguyễn Như</t>
  </si>
  <si>
    <t>Phạm Thị Thanh</t>
  </si>
  <si>
    <t>Nguyễn Thành</t>
  </si>
  <si>
    <t>Công</t>
  </si>
  <si>
    <t>Lê Hoàng Nam</t>
  </si>
  <si>
    <t>Lê Hồng</t>
  </si>
  <si>
    <t>Quan</t>
  </si>
  <si>
    <t>Lê Đình</t>
  </si>
  <si>
    <t>Đông</t>
  </si>
  <si>
    <t>Nguyễn Thị Phương</t>
  </si>
  <si>
    <t>Ngô Thành</t>
  </si>
  <si>
    <t>Bằng</t>
  </si>
  <si>
    <t>Phan Văn</t>
  </si>
  <si>
    <t>Dang</t>
  </si>
  <si>
    <t>Lý Phát</t>
  </si>
  <si>
    <t>Phạm Trạch</t>
  </si>
  <si>
    <t>Văn</t>
  </si>
  <si>
    <t>Lê Sơn Họa</t>
  </si>
  <si>
    <t>Thùy</t>
  </si>
  <si>
    <t>Cù Thị Ngọc</t>
  </si>
  <si>
    <t>Lan</t>
  </si>
  <si>
    <t>2423TA20</t>
  </si>
  <si>
    <t>Hứa Thúy</t>
  </si>
  <si>
    <t>Hoa</t>
  </si>
  <si>
    <t>Phan Việt</t>
  </si>
  <si>
    <t>Lý Ngọc</t>
  </si>
  <si>
    <t>Nguyễn Văn</t>
  </si>
  <si>
    <t>Trọng</t>
  </si>
  <si>
    <t>Chúng</t>
  </si>
  <si>
    <t>Võ Mai Lệ</t>
  </si>
  <si>
    <t>03/25</t>
  </si>
  <si>
    <t>Trần Thị Diễm</t>
  </si>
  <si>
    <t>01/25</t>
  </si>
  <si>
    <t>Phạm Mai Xuân</t>
  </si>
  <si>
    <t>Nguyễn Thị Thanh</t>
  </si>
  <si>
    <t>Hằng</t>
  </si>
  <si>
    <t>02/25</t>
  </si>
  <si>
    <t>Chung Hoàng</t>
  </si>
  <si>
    <t>Lê Thị Thu</t>
  </si>
  <si>
    <t>Thắm</t>
  </si>
  <si>
    <t>CD</t>
  </si>
  <si>
    <t>Lê Thị Yến</t>
  </si>
  <si>
    <t>Đặng Thị Thanh</t>
  </si>
  <si>
    <t>Sự</t>
  </si>
  <si>
    <t xml:space="preserve">Hồ Thị Ngọc </t>
  </si>
  <si>
    <t>Chúc</t>
  </si>
  <si>
    <t>Vũ Khương Minh</t>
  </si>
  <si>
    <t>2443KT20</t>
  </si>
  <si>
    <t>Lê Thị Bích</t>
  </si>
  <si>
    <t>Liễu</t>
  </si>
  <si>
    <t>2443MR2</t>
  </si>
  <si>
    <t xml:space="preserve">Nguyễn Võ Khôi </t>
  </si>
  <si>
    <t xml:space="preserve"> 26</t>
  </si>
  <si>
    <t>2443QD20</t>
  </si>
  <si>
    <t>Nguyễn Trần Hoàng</t>
  </si>
  <si>
    <t>244ML2</t>
  </si>
  <si>
    <t xml:space="preserve">Phạm Văn </t>
  </si>
  <si>
    <t>244XK2</t>
  </si>
  <si>
    <t>Vương Thị Yến</t>
  </si>
  <si>
    <t>PT`</t>
  </si>
  <si>
    <t xml:space="preserve">Giang Thị Huỳnh </t>
  </si>
  <si>
    <t xml:space="preserve">Nguyễn Trung </t>
  </si>
  <si>
    <t>Trần Thiện Đăng</t>
  </si>
  <si>
    <t>2453TT7</t>
  </si>
  <si>
    <t xml:space="preserve">Trần Thanh </t>
  </si>
  <si>
    <t xml:space="preserve">Minh </t>
  </si>
  <si>
    <t xml:space="preserve">Võ Tường </t>
  </si>
  <si>
    <t>Thuật</t>
  </si>
  <si>
    <t>Trâm</t>
  </si>
  <si>
    <t>Tài</t>
  </si>
  <si>
    <t>Lộc</t>
  </si>
  <si>
    <t xml:space="preserve">Lê Chí </t>
  </si>
  <si>
    <t>79</t>
  </si>
  <si>
    <t xml:space="preserve">Hoàng Thị </t>
  </si>
  <si>
    <t>Nguyễn Thị Thùy</t>
  </si>
  <si>
    <t xml:space="preserve">Vi </t>
  </si>
  <si>
    <t>3</t>
  </si>
  <si>
    <t>Hồ Gia</t>
  </si>
  <si>
    <t>Kiệt</t>
  </si>
  <si>
    <t>Đỗ Quang</t>
  </si>
  <si>
    <t xml:space="preserve">Lâm Huỳnh Ngọc </t>
  </si>
  <si>
    <t xml:space="preserve">Tín </t>
  </si>
  <si>
    <t>245QD70</t>
  </si>
  <si>
    <t xml:space="preserve">Bá Như </t>
  </si>
  <si>
    <t xml:space="preserve">Đạo </t>
  </si>
  <si>
    <t>2423QD20</t>
  </si>
  <si>
    <t>Lưu Thị</t>
  </si>
  <si>
    <t>Huỳnh Đình</t>
  </si>
  <si>
    <t>Nguyễn Mai Xuân</t>
  </si>
  <si>
    <t>Tú</t>
  </si>
  <si>
    <t>Lê Minh</t>
  </si>
  <si>
    <t xml:space="preserve">Nguyễn Thị Bích </t>
  </si>
  <si>
    <t>2443PL2</t>
  </si>
  <si>
    <t>Đinh Thị</t>
  </si>
  <si>
    <t>Phan Nguyễn Thủy</t>
  </si>
  <si>
    <t>244PL2</t>
  </si>
  <si>
    <t xml:space="preserve">Phạm Ngọc </t>
  </si>
  <si>
    <t>Quí</t>
  </si>
  <si>
    <t>Hồ Nhật</t>
  </si>
  <si>
    <t>Cảnh</t>
  </si>
  <si>
    <t xml:space="preserve">Lê Thị Thúy </t>
  </si>
  <si>
    <t xml:space="preserve">Kiều </t>
  </si>
  <si>
    <t>2453KT70</t>
  </si>
  <si>
    <t xml:space="preserve">Hồ Kim </t>
  </si>
  <si>
    <t xml:space="preserve">Cương </t>
  </si>
  <si>
    <t>Nguyễn Hoàng</t>
  </si>
  <si>
    <t xml:space="preserve">Nguyễn Xuân </t>
  </si>
  <si>
    <t>Quyết</t>
  </si>
  <si>
    <t xml:space="preserve">Dương Anh </t>
  </si>
  <si>
    <t xml:space="preserve">Lê Thị Phương </t>
  </si>
  <si>
    <t xml:space="preserve">Trinh </t>
  </si>
  <si>
    <t>2453QD70</t>
  </si>
  <si>
    <t>2453TA70</t>
  </si>
  <si>
    <t xml:space="preserve">Nguyễn Tấn </t>
  </si>
  <si>
    <t xml:space="preserve">Quốc </t>
  </si>
  <si>
    <t>2453XK7</t>
  </si>
  <si>
    <t xml:space="preserve">Nguyễn Duy </t>
  </si>
  <si>
    <t>245BE7</t>
  </si>
  <si>
    <t xml:space="preserve">Vương Thị Mỹ </t>
  </si>
  <si>
    <t xml:space="preserve">Bùi Thanh </t>
  </si>
  <si>
    <t>245KT70</t>
  </si>
  <si>
    <t xml:space="preserve">Phan Đình </t>
  </si>
  <si>
    <t xml:space="preserve">Phú </t>
  </si>
  <si>
    <t xml:space="preserve">Cao Văn </t>
  </si>
  <si>
    <t>245PL7</t>
  </si>
  <si>
    <t xml:space="preserve">Lê Hồng </t>
  </si>
  <si>
    <t xml:space="preserve">Đinh Thủy </t>
  </si>
  <si>
    <t xml:space="preserve">Nguyễn Trương Ngọc </t>
  </si>
  <si>
    <t>BẢNG ĐIỂM KHÓA 20</t>
  </si>
  <si>
    <t>224NK2</t>
  </si>
  <si>
    <t>224DL2</t>
  </si>
  <si>
    <t xml:space="preserve">Đặng Thùy </t>
  </si>
  <si>
    <t xml:space="preserve">Nguyễn Hiếu </t>
  </si>
  <si>
    <t>KTDN 1</t>
  </si>
  <si>
    <t>KTDN 2</t>
  </si>
  <si>
    <t>KTCB</t>
  </si>
  <si>
    <t>KT EXCEL</t>
  </si>
  <si>
    <t>KTQT</t>
  </si>
  <si>
    <t>KTDN 3</t>
  </si>
  <si>
    <t>THUẾ VÀ KHAI BÁO THUẾ</t>
  </si>
  <si>
    <t xml:space="preserve">KTTMT </t>
  </si>
  <si>
    <t>KẾ TOÁN THƯƠNG MẠI DỊCH VỤ</t>
  </si>
  <si>
    <t>TTTN</t>
  </si>
  <si>
    <t>Qúa trình 20%</t>
  </si>
  <si>
    <t>Chấm báo cáo 80%</t>
  </si>
  <si>
    <t>Nguyễn Hồng</t>
  </si>
  <si>
    <t>NC MAR</t>
  </si>
  <si>
    <t>BH&amp;QTBH</t>
  </si>
  <si>
    <t>HVNTD</t>
  </si>
  <si>
    <t>MAR DL, DV, TM</t>
  </si>
  <si>
    <t>KỸ NĂNG GIAO TIẾP TRONG KINH DOANH</t>
  </si>
  <si>
    <t>CHIẾN LƯỢC SẢN PHẨM-GIÁ-PHÂN PHỐI VÀ CHIÊU THỊ</t>
  </si>
  <si>
    <t>Đạo dức KD và VHDN</t>
  </si>
  <si>
    <t>QT Điều hành yến tiệc</t>
  </si>
  <si>
    <t>NVNH</t>
  </si>
  <si>
    <t>NVKS</t>
  </si>
  <si>
    <t>NGHIỆP VỤ THANH TOÁN</t>
  </si>
  <si>
    <t>Quản trị doanh nghiệp</t>
  </si>
  <si>
    <t>Quản trị sản xuất</t>
  </si>
  <si>
    <t>Quản trị nhân sự</t>
  </si>
  <si>
    <t>Quản trị tài chính doanh nghiệp</t>
  </si>
  <si>
    <t>Quản trị chất lượng sản phẩm</t>
  </si>
  <si>
    <t>Quản trị rủi ro</t>
  </si>
  <si>
    <t>KINH TẾ NGOẠI THƯƠNG</t>
  </si>
  <si>
    <t>NGHIỆP VỤ KINH DOANH XNK</t>
  </si>
  <si>
    <t>THANH TOÁN QUỐC TẾ</t>
  </si>
  <si>
    <t>VẬN TẢI VÀ GIA NHẬN HÀNG HÓA  XNK</t>
  </si>
  <si>
    <t>BẢO HIỂM HÀNG HÓA XNK</t>
  </si>
  <si>
    <t>THỦ TỤC HẢI QUAN HÀNG HÓA XNK</t>
  </si>
  <si>
    <t>HOẠT NÁO VÀ KỸ NĂNG SỐNG</t>
  </si>
  <si>
    <t>NGHIỆP VỤ THIẾT KẾ VÀ ĐIỀU HÀNH TOUR DU LỊCH</t>
  </si>
  <si>
    <t>TUYẾN ĐIỂM DU LỊCH</t>
  </si>
  <si>
    <t>NVHDDL</t>
  </si>
  <si>
    <t>THỰC HÀNH TUYẾN ĐIỂM NỘI ĐỊA 1 (TOUR NHA TRANG, ĐÀ LẠT, MIỀN TÂY)</t>
  </si>
  <si>
    <t>THỰC HÀNH TUYẾN ĐIỂM NỘI ĐỊA 1 (TOUR MIỀN TRUNG TÂY NGUYÊN)</t>
  </si>
  <si>
    <t>LDN</t>
  </si>
  <si>
    <t>PL VỀ THUẾ</t>
  </si>
  <si>
    <t>Nghiệp vụ giải quyết khiếu nại và tố cáo</t>
  </si>
  <si>
    <t>CC&amp;CT</t>
  </si>
  <si>
    <t>THADS</t>
  </si>
  <si>
    <t>ATVSTP</t>
  </si>
  <si>
    <t>CNCBR,B,NGK</t>
  </si>
  <si>
    <t>CNCBS</t>
  </si>
  <si>
    <t>CNCBTS</t>
  </si>
  <si>
    <t>CNCB THỊT &amp; BQT</t>
  </si>
  <si>
    <t>KTLĐTP</t>
  </si>
  <si>
    <t>TĐĐ</t>
  </si>
  <si>
    <t>ĐIỀU KHIỂN LẬP TRÌNH PLC</t>
  </si>
  <si>
    <t>ĐKĐ-KN</t>
  </si>
  <si>
    <t>VĐK</t>
  </si>
  <si>
    <t>ĐK LOGIC</t>
  </si>
  <si>
    <t>CCĐ</t>
  </si>
  <si>
    <t>THỰC HÀNH TRANG BỊ ĐIỆN, PLC</t>
  </si>
  <si>
    <t>KẾT CẤU THÉP GỖ</t>
  </si>
  <si>
    <t>KTTC</t>
  </si>
  <si>
    <t>CTN</t>
  </si>
  <si>
    <t>TCTC</t>
  </si>
  <si>
    <t>MXD</t>
  </si>
  <si>
    <t>DTXDCT</t>
  </si>
  <si>
    <t>QUẢN TRỊ MẠNG</t>
  </si>
  <si>
    <t>ĐỒ HỌA Ứng dụng</t>
  </si>
  <si>
    <t>QUẢN TRỊ HỆ THỐNG WEB MAIL SERVER</t>
  </si>
  <si>
    <t>QUẢN LÝ DỰ ÁN CNTT</t>
  </si>
  <si>
    <t>THIẾT KẾ MẠNG VÀ AN TOÀN BẢO MẬT</t>
  </si>
  <si>
    <t>HẠCH TOÁN ĐỊNH MỨC</t>
  </si>
  <si>
    <t>NGHIỆP VỤ CHẾ BIẾN BÁNH &amp; CÁC MÓN ĂN TRÁNG MIỆNG</t>
  </si>
  <si>
    <t>NGHIỆP VỤ CHẾ BIẾN MÓN ĂN VIỆT</t>
  </si>
  <si>
    <t>NGHIỆP VỤ CHẾ BIẾN MÓN ĂN Á</t>
  </si>
  <si>
    <t>NGHIỆP VỤ CHẾ BIẾN MÓN ĂN ÂU</t>
  </si>
  <si>
    <t>NGHIỆP VỤ PHỤC VỤ BÀN</t>
  </si>
  <si>
    <t>QUẢN LÝ BẾP</t>
  </si>
  <si>
    <t>NGHỆ THUẬT TRANG TRÍ MÓN ĂN</t>
  </si>
  <si>
    <t>Lạnh CB</t>
  </si>
  <si>
    <t>Hệ thống máy lạnh dân dụng</t>
  </si>
  <si>
    <t>Hệ thống điều hòa không khí cục bộ</t>
  </si>
  <si>
    <t>NHẬP MÔN DỊCH THUẬT &amp; THỰC HÀNH BIÊN DỊCH</t>
  </si>
  <si>
    <t>THỰC HÀNH PHIÊN DỊCH</t>
  </si>
  <si>
    <t>TIẾNG ANH THƯƠNG MẠI</t>
  </si>
  <si>
    <t>NÓI 1</t>
  </si>
  <si>
    <t>NÓI 2</t>
  </si>
  <si>
    <t>KỸ NĂNG VIẾT</t>
  </si>
  <si>
    <t>TIẾNG HÁN THƯƠNG MẠI</t>
  </si>
  <si>
    <t>TIẾNG HÁN VĂN PHÒNG</t>
  </si>
  <si>
    <t>TIẾNG HÁN DU LỊCH - KHÁCH SẠN</t>
  </si>
  <si>
    <t xml:space="preserve">Sang </t>
  </si>
  <si>
    <t>TT Trang bị điện, SCĐ</t>
  </si>
  <si>
    <t xml:space="preserve">Nguyễn Thành </t>
  </si>
  <si>
    <t xml:space="preserve">Long </t>
  </si>
  <si>
    <t>2433XK2</t>
  </si>
  <si>
    <t>2433XK20</t>
  </si>
  <si>
    <t>243XK20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</si>
</sst>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#,##0.0"/>
    <numFmt numFmtId="166" formatCode="00"/>
  </numFmts>
  <fonts count="24" x14ac:knownFonts="1">
    <font>
      <sz val="10"/>
      <name val="Arial"/>
    </font>
    <font>
      <sz val="11"/>
      <color theme="1"/>
      <name val="Arial"/>
      <family val="2"/>
      <charset val="163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indexed="8"/>
      <name val="Arial"/>
      <family val="2"/>
      <charset val="163"/>
    </font>
    <font>
      <b/>
      <sz val="10"/>
      <name val="Times New Roman"/>
      <family val="1"/>
      <charset val="163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Times New Roman"/>
      <family val="1"/>
      <charset val="163"/>
    </font>
    <font>
      <b/>
      <sz val="9"/>
      <color indexed="81"/>
      <name val="Tahoma"/>
      <family val="2"/>
      <charset val="163"/>
    </font>
    <font>
      <sz val="9"/>
      <color indexed="81"/>
      <name val="Tahoma"/>
      <family val="2"/>
      <charset val="163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9" tint="-0.499984740745262"/>
      <name val="Times New Roman"/>
      <family val="1"/>
    </font>
    <font>
      <b/>
      <sz val="10"/>
      <color theme="9" tint="-0.499984740745262"/>
      <name val="Times New Roman"/>
      <family val="1"/>
    </font>
    <font>
      <b/>
      <sz val="14"/>
      <name val="Times New Roman"/>
      <family val="1"/>
    </font>
    <font>
      <sz val="9"/>
      <color indexed="81"/>
      <name val="Tahoma"/>
      <charset val="163"/>
    </font>
    <font>
      <b/>
      <sz val="9"/>
      <color indexed="81"/>
      <name val="Tahoma"/>
      <charset val="163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indexed="64"/>
      </patternFill>
    </fill>
    <fill>
      <patternFill patternType="solid">
        <fgColor rgb="FFA3DBFF"/>
        <bgColor indexed="64"/>
      </patternFill>
    </fill>
    <fill>
      <patternFill patternType="solid">
        <fgColor rgb="FFF6C3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43" fontId="14" fillId="0" borderId="0" applyFont="0" applyFill="0" applyBorder="0" applyAlignment="0" applyProtection="0"/>
    <xf numFmtId="0" fontId="6" fillId="0" borderId="0"/>
    <xf numFmtId="0" fontId="2" fillId="0" borderId="0"/>
    <xf numFmtId="0" fontId="14" fillId="0" borderId="0"/>
    <xf numFmtId="0" fontId="15" fillId="0" borderId="0"/>
    <xf numFmtId="0" fontId="1" fillId="0" borderId="0"/>
  </cellStyleXfs>
  <cellXfs count="276">
    <xf numFmtId="0" fontId="0" fillId="0" borderId="0" xfId="0"/>
    <xf numFmtId="164" fontId="4" fillId="2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49" fontId="4" fillId="0" borderId="1" xfId="0" quotePrefix="1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justify"/>
    </xf>
    <xf numFmtId="49" fontId="5" fillId="2" borderId="6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justify" wrapText="1"/>
    </xf>
    <xf numFmtId="0" fontId="5" fillId="2" borderId="7" xfId="0" applyFont="1" applyFill="1" applyBorder="1" applyAlignment="1">
      <alignment horizontal="center" vertical="justify"/>
    </xf>
    <xf numFmtId="49" fontId="5" fillId="2" borderId="8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5" fillId="2" borderId="3" xfId="0" applyFont="1" applyFill="1" applyBorder="1" applyAlignment="1">
      <alignment horizontal="center" vertical="justify"/>
    </xf>
    <xf numFmtId="0" fontId="5" fillId="3" borderId="1" xfId="0" applyFont="1" applyFill="1" applyBorder="1" applyAlignment="1">
      <alignment horizontal="center" vertical="justify"/>
    </xf>
    <xf numFmtId="0" fontId="5" fillId="4" borderId="1" xfId="0" applyFont="1" applyFill="1" applyBorder="1" applyAlignment="1">
      <alignment horizontal="center" vertical="justify"/>
    </xf>
    <xf numFmtId="0" fontId="5" fillId="4" borderId="1" xfId="0" applyFont="1" applyFill="1" applyBorder="1" applyAlignment="1">
      <alignment horizontal="center" vertical="justify" wrapText="1"/>
    </xf>
    <xf numFmtId="49" fontId="5" fillId="4" borderId="1" xfId="0" applyNumberFormat="1" applyFont="1" applyFill="1" applyBorder="1" applyAlignment="1">
      <alignment horizontal="center" vertical="justify"/>
    </xf>
    <xf numFmtId="49" fontId="5" fillId="4" borderId="1" xfId="0" applyNumberFormat="1" applyFont="1" applyFill="1" applyBorder="1" applyAlignment="1">
      <alignment horizontal="center" vertical="justify" wrapText="1"/>
    </xf>
    <xf numFmtId="0" fontId="5" fillId="4" borderId="1" xfId="0" applyFont="1" applyFill="1" applyBorder="1" applyAlignment="1">
      <alignment vertical="justify"/>
    </xf>
    <xf numFmtId="0" fontId="5" fillId="4" borderId="3" xfId="0" applyFont="1" applyFill="1" applyBorder="1" applyAlignment="1">
      <alignment vertical="justify"/>
    </xf>
    <xf numFmtId="0" fontId="5" fillId="4" borderId="2" xfId="0" applyFont="1" applyFill="1" applyBorder="1" applyAlignment="1">
      <alignment horizontal="center" vertical="justify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justify"/>
    </xf>
    <xf numFmtId="165" fontId="5" fillId="0" borderId="0" xfId="0" applyNumberFormat="1" applyFont="1" applyAlignment="1">
      <alignment horizontal="center" vertical="center"/>
    </xf>
    <xf numFmtId="0" fontId="5" fillId="5" borderId="1" xfId="0" applyFont="1" applyFill="1" applyBorder="1" applyAlignment="1">
      <alignment horizontal="center" vertical="justify"/>
    </xf>
    <xf numFmtId="0" fontId="5" fillId="6" borderId="1" xfId="0" applyFont="1" applyFill="1" applyBorder="1" applyAlignment="1">
      <alignment horizontal="center" vertical="justify"/>
    </xf>
    <xf numFmtId="166" fontId="4" fillId="0" borderId="1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66" fontId="4" fillId="0" borderId="9" xfId="0" quotePrefix="1" applyNumberFormat="1" applyFont="1" applyBorder="1" applyAlignment="1">
      <alignment horizontal="center" vertical="center"/>
    </xf>
    <xf numFmtId="166" fontId="4" fillId="0" borderId="10" xfId="0" quotePrefix="1" applyNumberFormat="1" applyFont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49" fontId="16" fillId="8" borderId="1" xfId="0" applyNumberFormat="1" applyFont="1" applyFill="1" applyBorder="1" applyAlignment="1">
      <alignment horizontal="center" vertical="center"/>
    </xf>
    <xf numFmtId="0" fontId="16" fillId="8" borderId="2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horizontal="center" vertical="center"/>
    </xf>
    <xf numFmtId="164" fontId="4" fillId="9" borderId="1" xfId="0" applyNumberFormat="1" applyFont="1" applyFill="1" applyBorder="1" applyAlignment="1">
      <alignment horizontal="center" vertical="center"/>
    </xf>
    <xf numFmtId="165" fontId="5" fillId="9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8" borderId="1" xfId="0" quotePrefix="1" applyFont="1" applyFill="1" applyBorder="1" applyAlignment="1">
      <alignment horizontal="center" vertical="center"/>
    </xf>
    <xf numFmtId="166" fontId="4" fillId="8" borderId="1" xfId="0" quotePrefix="1" applyNumberFormat="1" applyFont="1" applyFill="1" applyBorder="1" applyAlignment="1">
      <alignment horizontal="center" vertical="center"/>
    </xf>
    <xf numFmtId="166" fontId="4" fillId="8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5" fillId="8" borderId="1" xfId="0" applyNumberFormat="1" applyFont="1" applyFill="1" applyBorder="1" applyAlignment="1">
      <alignment horizontal="center" vertical="center"/>
    </xf>
    <xf numFmtId="165" fontId="5" fillId="8" borderId="2" xfId="0" applyNumberFormat="1" applyFont="1" applyFill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164" fontId="4" fillId="8" borderId="1" xfId="0" applyNumberFormat="1" applyFont="1" applyFill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4" fontId="5" fillId="8" borderId="1" xfId="0" applyNumberFormat="1" applyFont="1" applyFill="1" applyBorder="1" applyAlignment="1">
      <alignment horizontal="center" vertical="center"/>
    </xf>
    <xf numFmtId="0" fontId="4" fillId="8" borderId="0" xfId="0" applyFont="1" applyFill="1"/>
    <xf numFmtId="0" fontId="4" fillId="8" borderId="3" xfId="0" applyFont="1" applyFill="1" applyBorder="1" applyAlignment="1">
      <alignment horizontal="center" vertical="center"/>
    </xf>
    <xf numFmtId="165" fontId="4" fillId="8" borderId="1" xfId="0" applyNumberFormat="1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justify"/>
    </xf>
    <xf numFmtId="0" fontId="5" fillId="8" borderId="1" xfId="0" applyFont="1" applyFill="1" applyBorder="1" applyAlignment="1">
      <alignment horizontal="center" vertical="justify" wrapText="1"/>
    </xf>
    <xf numFmtId="0" fontId="5" fillId="8" borderId="3" xfId="0" applyFont="1" applyFill="1" applyBorder="1" applyAlignment="1">
      <alignment vertical="center"/>
    </xf>
    <xf numFmtId="0" fontId="4" fillId="8" borderId="2" xfId="0" applyFont="1" applyFill="1" applyBorder="1" applyAlignment="1">
      <alignment vertical="center"/>
    </xf>
    <xf numFmtId="0" fontId="16" fillId="0" borderId="2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16" fillId="0" borderId="1" xfId="0" quotePrefix="1" applyFont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7" fillId="8" borderId="3" xfId="0" applyFont="1" applyFill="1" applyBorder="1" applyAlignment="1">
      <alignment horizontal="center" vertical="center"/>
    </xf>
    <xf numFmtId="0" fontId="4" fillId="8" borderId="10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vertical="center"/>
    </xf>
    <xf numFmtId="0" fontId="4" fillId="8" borderId="9" xfId="0" applyFont="1" applyFill="1" applyBorder="1" applyAlignment="1">
      <alignment horizontal="center" vertical="center"/>
    </xf>
    <xf numFmtId="0" fontId="11" fillId="8" borderId="1" xfId="0" quotePrefix="1" applyFont="1" applyFill="1" applyBorder="1" applyAlignment="1">
      <alignment horizontal="center" vertical="center"/>
    </xf>
    <xf numFmtId="166" fontId="4" fillId="0" borderId="10" xfId="0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0" fontId="16" fillId="8" borderId="2" xfId="0" applyFont="1" applyFill="1" applyBorder="1" applyAlignment="1">
      <alignment vertical="center"/>
    </xf>
    <xf numFmtId="0" fontId="17" fillId="8" borderId="3" xfId="0" applyFont="1" applyFill="1" applyBorder="1" applyAlignment="1">
      <alignment vertical="center"/>
    </xf>
    <xf numFmtId="166" fontId="16" fillId="8" borderId="4" xfId="0" quotePrefix="1" applyNumberFormat="1" applyFont="1" applyFill="1" applyBorder="1" applyAlignment="1">
      <alignment horizontal="center" vertical="center"/>
    </xf>
    <xf numFmtId="166" fontId="16" fillId="8" borderId="9" xfId="0" quotePrefix="1" applyNumberFormat="1" applyFont="1" applyFill="1" applyBorder="1" applyAlignment="1">
      <alignment horizontal="center" vertical="center"/>
    </xf>
    <xf numFmtId="166" fontId="16" fillId="8" borderId="1" xfId="0" applyNumberFormat="1" applyFont="1" applyFill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165" fontId="5" fillId="10" borderId="1" xfId="0" applyNumberFormat="1" applyFont="1" applyFill="1" applyBorder="1" applyAlignment="1">
      <alignment horizontal="center" vertical="center"/>
    </xf>
    <xf numFmtId="165" fontId="5" fillId="10" borderId="2" xfId="0" applyNumberFormat="1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left" vertical="center"/>
    </xf>
    <xf numFmtId="0" fontId="5" fillId="8" borderId="3" xfId="0" applyFont="1" applyFill="1" applyBorder="1" applyAlignment="1">
      <alignment horizontal="left" vertical="center"/>
    </xf>
    <xf numFmtId="0" fontId="17" fillId="8" borderId="3" xfId="0" applyFont="1" applyFill="1" applyBorder="1" applyAlignment="1">
      <alignment horizontal="left" vertical="center"/>
    </xf>
    <xf numFmtId="165" fontId="5" fillId="11" borderId="1" xfId="0" applyNumberFormat="1" applyFont="1" applyFill="1" applyBorder="1" applyAlignment="1">
      <alignment horizontal="center" vertical="center"/>
    </xf>
    <xf numFmtId="0" fontId="19" fillId="12" borderId="2" xfId="0" applyFont="1" applyFill="1" applyBorder="1" applyAlignment="1">
      <alignment horizontal="left" vertical="center"/>
    </xf>
    <xf numFmtId="0" fontId="20" fillId="12" borderId="3" xfId="0" applyFont="1" applyFill="1" applyBorder="1" applyAlignment="1">
      <alignment horizontal="left" vertical="center"/>
    </xf>
    <xf numFmtId="49" fontId="4" fillId="0" borderId="10" xfId="0" applyNumberFormat="1" applyFont="1" applyBorder="1" applyAlignment="1">
      <alignment horizontal="center" vertical="center" wrapText="1"/>
    </xf>
    <xf numFmtId="0" fontId="11" fillId="7" borderId="11" xfId="0" applyFont="1" applyFill="1" applyBorder="1" applyAlignment="1">
      <alignment horizontal="left" vertical="center" wrapText="1"/>
    </xf>
    <xf numFmtId="0" fontId="7" fillId="7" borderId="4" xfId="0" applyFont="1" applyFill="1" applyBorder="1" applyAlignment="1">
      <alignment horizontal="left" vertical="center" wrapText="1"/>
    </xf>
    <xf numFmtId="165" fontId="5" fillId="9" borderId="2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49" fontId="16" fillId="8" borderId="1" xfId="0" quotePrefix="1" applyNumberFormat="1" applyFont="1" applyFill="1" applyBorder="1" applyAlignment="1">
      <alignment horizontal="center" vertical="center"/>
    </xf>
    <xf numFmtId="165" fontId="5" fillId="11" borderId="2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 wrapText="1"/>
    </xf>
    <xf numFmtId="0" fontId="11" fillId="7" borderId="12" xfId="0" applyFont="1" applyFill="1" applyBorder="1" applyAlignment="1">
      <alignment horizontal="center" vertical="center" wrapText="1"/>
    </xf>
    <xf numFmtId="0" fontId="11" fillId="7" borderId="12" xfId="0" applyFont="1" applyFill="1" applyBorder="1" applyAlignment="1">
      <alignment vertical="center" wrapText="1"/>
    </xf>
    <xf numFmtId="49" fontId="11" fillId="7" borderId="1" xfId="0" applyNumberFormat="1" applyFont="1" applyFill="1" applyBorder="1" applyAlignment="1">
      <alignment vertical="center" wrapText="1"/>
    </xf>
    <xf numFmtId="49" fontId="11" fillId="7" borderId="1" xfId="0" quotePrefix="1" applyNumberFormat="1" applyFont="1" applyFill="1" applyBorder="1" applyAlignment="1">
      <alignment vertical="center" wrapText="1"/>
    </xf>
    <xf numFmtId="49" fontId="16" fillId="8" borderId="3" xfId="0" applyNumberFormat="1" applyFont="1" applyFill="1" applyBorder="1" applyAlignment="1">
      <alignment horizontal="center" vertical="center"/>
    </xf>
    <xf numFmtId="166" fontId="4" fillId="0" borderId="4" xfId="0" quotePrefix="1" applyNumberFormat="1" applyFont="1" applyBorder="1" applyAlignment="1">
      <alignment horizontal="center" vertical="center"/>
    </xf>
    <xf numFmtId="166" fontId="4" fillId="8" borderId="9" xfId="0" quotePrefix="1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16" fillId="8" borderId="3" xfId="0" applyFont="1" applyFill="1" applyBorder="1" applyAlignment="1">
      <alignment horizontal="center" vertical="center"/>
    </xf>
    <xf numFmtId="49" fontId="16" fillId="0" borderId="3" xfId="0" applyNumberFormat="1" applyFont="1" applyBorder="1" applyAlignment="1">
      <alignment horizontal="center" vertical="center"/>
    </xf>
    <xf numFmtId="0" fontId="17" fillId="13" borderId="3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0" quotePrefix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8" borderId="0" xfId="0" applyFont="1" applyFill="1" applyAlignment="1">
      <alignment horizontal="left" vertical="center"/>
    </xf>
    <xf numFmtId="0" fontId="16" fillId="14" borderId="1" xfId="0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0" fontId="16" fillId="8" borderId="0" xfId="0" applyFont="1" applyFill="1" applyAlignment="1">
      <alignment horizontal="center" vertical="center"/>
    </xf>
    <xf numFmtId="49" fontId="16" fillId="8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164" fontId="4" fillId="8" borderId="0" xfId="0" applyNumberFormat="1" applyFont="1" applyFill="1" applyAlignment="1">
      <alignment horizontal="center" vertical="center"/>
    </xf>
    <xf numFmtId="165" fontId="5" fillId="8" borderId="0" xfId="0" applyNumberFormat="1" applyFont="1" applyFill="1" applyAlignment="1">
      <alignment horizontal="center" vertical="center"/>
    </xf>
    <xf numFmtId="165" fontId="4" fillId="8" borderId="0" xfId="0" applyNumberFormat="1" applyFont="1" applyFill="1" applyAlignment="1">
      <alignment horizontal="center" vertical="center"/>
    </xf>
    <xf numFmtId="0" fontId="17" fillId="8" borderId="0" xfId="0" applyFont="1" applyFill="1" applyAlignment="1">
      <alignment horizontal="center" vertical="center"/>
    </xf>
    <xf numFmtId="0" fontId="21" fillId="0" borderId="0" xfId="0" applyFont="1"/>
    <xf numFmtId="0" fontId="4" fillId="9" borderId="3" xfId="0" applyFont="1" applyFill="1" applyBorder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164" fontId="4" fillId="10" borderId="1" xfId="0" applyNumberFormat="1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justify"/>
    </xf>
    <xf numFmtId="0" fontId="5" fillId="0" borderId="8" xfId="0" applyFont="1" applyBorder="1" applyAlignment="1">
      <alignment vertical="center"/>
    </xf>
    <xf numFmtId="49" fontId="5" fillId="6" borderId="1" xfId="0" applyNumberFormat="1" applyFont="1" applyFill="1" applyBorder="1" applyAlignment="1">
      <alignment horizontal="center" vertical="justify"/>
    </xf>
    <xf numFmtId="49" fontId="5" fillId="2" borderId="1" xfId="0" applyNumberFormat="1" applyFont="1" applyFill="1" applyBorder="1" applyAlignment="1">
      <alignment horizontal="center" vertical="justify"/>
    </xf>
    <xf numFmtId="49" fontId="5" fillId="2" borderId="1" xfId="0" applyNumberFormat="1" applyFont="1" applyFill="1" applyBorder="1" applyAlignment="1">
      <alignment horizontal="center" vertical="justify" wrapText="1"/>
    </xf>
    <xf numFmtId="0" fontId="4" fillId="0" borderId="0" xfId="0" quotePrefix="1" applyFont="1" applyAlignment="1">
      <alignment horizontal="center" vertical="center"/>
    </xf>
    <xf numFmtId="0" fontId="5" fillId="2" borderId="14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 vertical="justify"/>
    </xf>
    <xf numFmtId="14" fontId="4" fillId="9" borderId="1" xfId="0" applyNumberFormat="1" applyFont="1" applyFill="1" applyBorder="1" applyAlignment="1">
      <alignment horizontal="center" vertical="center"/>
    </xf>
    <xf numFmtId="165" fontId="4" fillId="9" borderId="1" xfId="0" applyNumberFormat="1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justify"/>
    </xf>
    <xf numFmtId="0" fontId="4" fillId="15" borderId="1" xfId="0" applyFont="1" applyFill="1" applyBorder="1" applyAlignment="1">
      <alignment horizontal="center" vertical="center"/>
    </xf>
    <xf numFmtId="0" fontId="16" fillId="15" borderId="1" xfId="0" applyFont="1" applyFill="1" applyBorder="1" applyAlignment="1">
      <alignment horizontal="center" vertical="center"/>
    </xf>
    <xf numFmtId="0" fontId="4" fillId="15" borderId="3" xfId="0" applyFont="1" applyFill="1" applyBorder="1" applyAlignment="1">
      <alignment horizontal="center" vertical="center"/>
    </xf>
    <xf numFmtId="49" fontId="16" fillId="15" borderId="1" xfId="0" quotePrefix="1" applyNumberFormat="1" applyFont="1" applyFill="1" applyBorder="1" applyAlignment="1">
      <alignment horizontal="center" vertical="center"/>
    </xf>
    <xf numFmtId="0" fontId="4" fillId="15" borderId="2" xfId="0" applyFont="1" applyFill="1" applyBorder="1" applyAlignment="1">
      <alignment horizontal="left" vertical="center"/>
    </xf>
    <xf numFmtId="0" fontId="5" fillId="15" borderId="3" xfId="0" applyFont="1" applyFill="1" applyBorder="1" applyAlignment="1">
      <alignment horizontal="left" vertical="center"/>
    </xf>
    <xf numFmtId="166" fontId="4" fillId="15" borderId="3" xfId="0" quotePrefix="1" applyNumberFormat="1" applyFont="1" applyFill="1" applyBorder="1" applyAlignment="1">
      <alignment horizontal="center" vertical="center"/>
    </xf>
    <xf numFmtId="166" fontId="4" fillId="15" borderId="1" xfId="0" quotePrefix="1" applyNumberFormat="1" applyFont="1" applyFill="1" applyBorder="1" applyAlignment="1">
      <alignment horizontal="center" vertical="center"/>
    </xf>
    <xf numFmtId="166" fontId="4" fillId="15" borderId="3" xfId="0" applyNumberFormat="1" applyFont="1" applyFill="1" applyBorder="1" applyAlignment="1">
      <alignment horizontal="center" vertical="center"/>
    </xf>
    <xf numFmtId="0" fontId="4" fillId="15" borderId="10" xfId="0" applyFont="1" applyFill="1" applyBorder="1" applyAlignment="1">
      <alignment horizontal="center" vertical="center"/>
    </xf>
    <xf numFmtId="0" fontId="11" fillId="15" borderId="1" xfId="0" quotePrefix="1" applyFont="1" applyFill="1" applyBorder="1" applyAlignment="1">
      <alignment horizontal="center" vertical="center"/>
    </xf>
    <xf numFmtId="0" fontId="16" fillId="15" borderId="2" xfId="0" applyFont="1" applyFill="1" applyBorder="1" applyAlignment="1">
      <alignment horizontal="left" vertical="center"/>
    </xf>
    <xf numFmtId="166" fontId="4" fillId="15" borderId="4" xfId="0" quotePrefix="1" applyNumberFormat="1" applyFont="1" applyFill="1" applyBorder="1" applyAlignment="1">
      <alignment horizontal="center" vertical="center"/>
    </xf>
    <xf numFmtId="166" fontId="4" fillId="15" borderId="9" xfId="0" quotePrefix="1" applyNumberFormat="1" applyFont="1" applyFill="1" applyBorder="1" applyAlignment="1">
      <alignment horizontal="center" vertical="center"/>
    </xf>
    <xf numFmtId="166" fontId="4" fillId="15" borderId="10" xfId="0" quotePrefix="1" applyNumberFormat="1" applyFont="1" applyFill="1" applyBorder="1" applyAlignment="1">
      <alignment horizontal="center" vertical="center"/>
    </xf>
    <xf numFmtId="166" fontId="4" fillId="15" borderId="1" xfId="0" applyNumberFormat="1" applyFont="1" applyFill="1" applyBorder="1" applyAlignment="1">
      <alignment horizontal="center" vertical="center"/>
    </xf>
    <xf numFmtId="0" fontId="17" fillId="15" borderId="3" xfId="0" applyFont="1" applyFill="1" applyBorder="1" applyAlignment="1">
      <alignment horizontal="left" vertical="center"/>
    </xf>
    <xf numFmtId="0" fontId="4" fillId="15" borderId="1" xfId="0" quotePrefix="1" applyFont="1" applyFill="1" applyBorder="1" applyAlignment="1">
      <alignment horizontal="center" vertical="center"/>
    </xf>
    <xf numFmtId="166" fontId="16" fillId="15" borderId="4" xfId="0" quotePrefix="1" applyNumberFormat="1" applyFont="1" applyFill="1" applyBorder="1" applyAlignment="1">
      <alignment horizontal="center" vertical="center"/>
    </xf>
    <xf numFmtId="166" fontId="16" fillId="15" borderId="9" xfId="0" quotePrefix="1" applyNumberFormat="1" applyFont="1" applyFill="1" applyBorder="1" applyAlignment="1">
      <alignment horizontal="center" vertical="center"/>
    </xf>
    <xf numFmtId="166" fontId="16" fillId="15" borderId="1" xfId="0" applyNumberFormat="1" applyFont="1" applyFill="1" applyBorder="1" applyAlignment="1">
      <alignment horizontal="center" vertical="center"/>
    </xf>
    <xf numFmtId="0" fontId="4" fillId="15" borderId="4" xfId="0" applyFont="1" applyFill="1" applyBorder="1" applyAlignment="1">
      <alignment horizontal="center" vertical="center"/>
    </xf>
    <xf numFmtId="0" fontId="4" fillId="15" borderId="9" xfId="0" applyFont="1" applyFill="1" applyBorder="1" applyAlignment="1">
      <alignment horizontal="center" vertical="center"/>
    </xf>
    <xf numFmtId="0" fontId="16" fillId="15" borderId="2" xfId="0" applyFont="1" applyFill="1" applyBorder="1" applyAlignment="1">
      <alignment vertical="center"/>
    </xf>
    <xf numFmtId="0" fontId="17" fillId="15" borderId="3" xfId="0" applyFont="1" applyFill="1" applyBorder="1" applyAlignment="1">
      <alignment vertical="center"/>
    </xf>
    <xf numFmtId="49" fontId="16" fillId="15" borderId="3" xfId="0" applyNumberFormat="1" applyFont="1" applyFill="1" applyBorder="1" applyAlignment="1">
      <alignment horizontal="center" vertical="center"/>
    </xf>
    <xf numFmtId="49" fontId="16" fillId="15" borderId="1" xfId="0" applyNumberFormat="1" applyFont="1" applyFill="1" applyBorder="1" applyAlignment="1">
      <alignment horizontal="center" vertical="center"/>
    </xf>
    <xf numFmtId="0" fontId="17" fillId="15" borderId="3" xfId="6" applyFont="1" applyFill="1" applyBorder="1" applyAlignment="1">
      <alignment horizontal="left" vertical="center"/>
    </xf>
    <xf numFmtId="0" fontId="4" fillId="15" borderId="0" xfId="0" applyFont="1" applyFill="1" applyAlignment="1">
      <alignment horizontal="center" vertical="center"/>
    </xf>
    <xf numFmtId="166" fontId="4" fillId="15" borderId="10" xfId="0" applyNumberFormat="1" applyFont="1" applyFill="1" applyBorder="1" applyAlignment="1">
      <alignment horizontal="center" vertical="center"/>
    </xf>
    <xf numFmtId="0" fontId="4" fillId="15" borderId="2" xfId="0" applyFont="1" applyFill="1" applyBorder="1" applyAlignment="1">
      <alignment vertical="center"/>
    </xf>
    <xf numFmtId="0" fontId="5" fillId="15" borderId="3" xfId="0" applyFont="1" applyFill="1" applyBorder="1" applyAlignment="1">
      <alignment vertical="center"/>
    </xf>
    <xf numFmtId="0" fontId="4" fillId="15" borderId="4" xfId="0" applyFont="1" applyFill="1" applyBorder="1" applyAlignment="1">
      <alignment vertical="center"/>
    </xf>
    <xf numFmtId="0" fontId="4" fillId="15" borderId="1" xfId="0" applyFont="1" applyFill="1" applyBorder="1" applyAlignment="1">
      <alignment horizontal="center" vertical="center" wrapText="1"/>
    </xf>
    <xf numFmtId="0" fontId="4" fillId="15" borderId="2" xfId="0" applyFont="1" applyFill="1" applyBorder="1" applyAlignment="1">
      <alignment horizontal="left" vertical="center" wrapText="1"/>
    </xf>
    <xf numFmtId="0" fontId="5" fillId="15" borderId="3" xfId="0" applyFont="1" applyFill="1" applyBorder="1" applyAlignment="1">
      <alignment horizontal="left" vertical="center" wrapText="1"/>
    </xf>
    <xf numFmtId="166" fontId="4" fillId="15" borderId="4" xfId="0" quotePrefix="1" applyNumberFormat="1" applyFont="1" applyFill="1" applyBorder="1" applyAlignment="1">
      <alignment horizontal="center" vertical="center" wrapText="1"/>
    </xf>
    <xf numFmtId="166" fontId="4" fillId="15" borderId="9" xfId="0" quotePrefix="1" applyNumberFormat="1" applyFont="1" applyFill="1" applyBorder="1" applyAlignment="1">
      <alignment horizontal="center" vertical="center" wrapText="1"/>
    </xf>
    <xf numFmtId="166" fontId="4" fillId="15" borderId="10" xfId="0" quotePrefix="1" applyNumberFormat="1" applyFont="1" applyFill="1" applyBorder="1" applyAlignment="1">
      <alignment horizontal="center" vertical="center" wrapText="1"/>
    </xf>
    <xf numFmtId="0" fontId="4" fillId="15" borderId="2" xfId="0" applyFont="1" applyFill="1" applyBorder="1" applyAlignment="1">
      <alignment horizontal="center" vertical="center"/>
    </xf>
    <xf numFmtId="166" fontId="4" fillId="15" borderId="7" xfId="0" quotePrefix="1" applyNumberFormat="1" applyFont="1" applyFill="1" applyBorder="1" applyAlignment="1">
      <alignment horizontal="center" vertical="center"/>
    </xf>
    <xf numFmtId="0" fontId="16" fillId="15" borderId="3" xfId="0" applyFont="1" applyFill="1" applyBorder="1" applyAlignment="1">
      <alignment horizontal="center" vertical="center"/>
    </xf>
    <xf numFmtId="0" fontId="18" fillId="15" borderId="1" xfId="0" applyFont="1" applyFill="1" applyBorder="1" applyAlignment="1">
      <alignment horizontal="center" vertical="center"/>
    </xf>
    <xf numFmtId="49" fontId="16" fillId="15" borderId="1" xfId="0" applyNumberFormat="1" applyFont="1" applyFill="1" applyBorder="1" applyAlignment="1">
      <alignment horizontal="center" vertical="center" wrapText="1"/>
    </xf>
    <xf numFmtId="0" fontId="16" fillId="15" borderId="2" xfId="0" applyFont="1" applyFill="1" applyBorder="1" applyAlignment="1">
      <alignment horizontal="left" vertical="center" wrapText="1"/>
    </xf>
    <xf numFmtId="0" fontId="4" fillId="11" borderId="0" xfId="0" applyFont="1" applyFill="1" applyAlignment="1">
      <alignment horizontal="center" vertical="center"/>
    </xf>
    <xf numFmtId="165" fontId="5" fillId="0" borderId="2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11" fillId="0" borderId="1" xfId="0" quotePrefix="1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166" fontId="4" fillId="0" borderId="3" xfId="0" quotePrefix="1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6" fillId="0" borderId="2" xfId="0" applyFont="1" applyBorder="1" applyAlignment="1">
      <alignment vertical="center"/>
    </xf>
    <xf numFmtId="166" fontId="16" fillId="0" borderId="4" xfId="0" quotePrefix="1" applyNumberFormat="1" applyFont="1" applyBorder="1" applyAlignment="1">
      <alignment horizontal="center" vertical="center"/>
    </xf>
    <xf numFmtId="166" fontId="16" fillId="0" borderId="9" xfId="0" quotePrefix="1" applyNumberFormat="1" applyFont="1" applyBorder="1" applyAlignment="1">
      <alignment horizontal="center" vertical="center"/>
    </xf>
    <xf numFmtId="166" fontId="16" fillId="0" borderId="1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11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4" fillId="11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18" fillId="11" borderId="1" xfId="0" applyFont="1" applyFill="1" applyBorder="1" applyAlignment="1">
      <alignment horizontal="center" vertical="center"/>
    </xf>
    <xf numFmtId="166" fontId="16" fillId="0" borderId="15" xfId="0" quotePrefix="1" applyNumberFormat="1" applyFont="1" applyBorder="1" applyAlignment="1">
      <alignment horizontal="center" vertical="center"/>
    </xf>
    <xf numFmtId="166" fontId="16" fillId="0" borderId="16" xfId="0" quotePrefix="1" applyNumberFormat="1" applyFont="1" applyBorder="1" applyAlignment="1">
      <alignment horizontal="center" vertical="center"/>
    </xf>
    <xf numFmtId="165" fontId="5" fillId="16" borderId="1" xfId="0" applyNumberFormat="1" applyFont="1" applyFill="1" applyBorder="1" applyAlignment="1">
      <alignment horizontal="center" vertical="center"/>
    </xf>
    <xf numFmtId="165" fontId="5" fillId="16" borderId="2" xfId="0" applyNumberFormat="1" applyFont="1" applyFill="1" applyBorder="1" applyAlignment="1">
      <alignment horizontal="center" vertical="center"/>
    </xf>
    <xf numFmtId="0" fontId="5" fillId="7" borderId="13" xfId="0" applyFont="1" applyFill="1" applyBorder="1" applyAlignment="1">
      <alignment horizontal="center" vertical="center" textRotation="90" wrapText="1"/>
    </xf>
    <xf numFmtId="0" fontId="5" fillId="7" borderId="11" xfId="0" applyFont="1" applyFill="1" applyBorder="1" applyAlignment="1">
      <alignment horizontal="center" vertical="center" textRotation="90" wrapText="1"/>
    </xf>
    <xf numFmtId="0" fontId="5" fillId="5" borderId="5" xfId="0" applyFont="1" applyFill="1" applyBorder="1" applyAlignment="1">
      <alignment horizontal="center" vertical="center" textRotation="90" wrapText="1"/>
    </xf>
    <xf numFmtId="0" fontId="5" fillId="5" borderId="9" xfId="0" applyFont="1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justify"/>
    </xf>
    <xf numFmtId="49" fontId="5" fillId="2" borderId="2" xfId="0" applyNumberFormat="1" applyFont="1" applyFill="1" applyBorder="1" applyAlignment="1">
      <alignment horizontal="center" vertical="justify"/>
    </xf>
    <xf numFmtId="49" fontId="5" fillId="2" borderId="7" xfId="0" applyNumberFormat="1" applyFont="1" applyFill="1" applyBorder="1" applyAlignment="1">
      <alignment horizontal="center" vertical="justify"/>
    </xf>
    <xf numFmtId="49" fontId="5" fillId="2" borderId="3" xfId="0" applyNumberFormat="1" applyFont="1" applyFill="1" applyBorder="1" applyAlignment="1">
      <alignment horizontal="center" vertical="justify"/>
    </xf>
    <xf numFmtId="49" fontId="5" fillId="2" borderId="1" xfId="0" applyNumberFormat="1" applyFont="1" applyFill="1" applyBorder="1" applyAlignment="1">
      <alignment horizontal="center" vertical="justify"/>
    </xf>
    <xf numFmtId="49" fontId="5" fillId="4" borderId="1" xfId="0" applyNumberFormat="1" applyFont="1" applyFill="1" applyBorder="1" applyAlignment="1">
      <alignment horizontal="center" vertical="justify"/>
    </xf>
    <xf numFmtId="49" fontId="5" fillId="4" borderId="2" xfId="0" applyNumberFormat="1" applyFont="1" applyFill="1" applyBorder="1" applyAlignment="1">
      <alignment horizontal="center" vertical="justify"/>
    </xf>
    <xf numFmtId="49" fontId="5" fillId="4" borderId="7" xfId="0" applyNumberFormat="1" applyFont="1" applyFill="1" applyBorder="1" applyAlignment="1">
      <alignment horizontal="center" vertical="justify"/>
    </xf>
    <xf numFmtId="49" fontId="5" fillId="4" borderId="3" xfId="0" applyNumberFormat="1" applyFont="1" applyFill="1" applyBorder="1" applyAlignment="1">
      <alignment horizontal="center" vertical="justify"/>
    </xf>
    <xf numFmtId="0" fontId="5" fillId="5" borderId="2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justify"/>
    </xf>
    <xf numFmtId="0" fontId="5" fillId="2" borderId="7" xfId="0" applyFont="1" applyFill="1" applyBorder="1" applyAlignment="1">
      <alignment horizontal="center" vertical="justify"/>
    </xf>
    <xf numFmtId="0" fontId="5" fillId="2" borderId="3" xfId="0" applyFont="1" applyFill="1" applyBorder="1" applyAlignment="1">
      <alignment horizontal="center" vertical="justify"/>
    </xf>
    <xf numFmtId="49" fontId="5" fillId="6" borderId="2" xfId="0" applyNumberFormat="1" applyFont="1" applyFill="1" applyBorder="1" applyAlignment="1">
      <alignment horizontal="center" vertical="justify"/>
    </xf>
    <xf numFmtId="49" fontId="5" fillId="6" borderId="7" xfId="0" applyNumberFormat="1" applyFont="1" applyFill="1" applyBorder="1" applyAlignment="1">
      <alignment horizontal="center" vertical="justify"/>
    </xf>
    <xf numFmtId="49" fontId="5" fillId="6" borderId="3" xfId="0" applyNumberFormat="1" applyFont="1" applyFill="1" applyBorder="1" applyAlignment="1">
      <alignment horizontal="center" vertical="justify"/>
    </xf>
    <xf numFmtId="0" fontId="5" fillId="6" borderId="2" xfId="0" applyFont="1" applyFill="1" applyBorder="1" applyAlignment="1">
      <alignment horizontal="center" vertical="justify"/>
    </xf>
    <xf numFmtId="0" fontId="5" fillId="6" borderId="7" xfId="0" applyFont="1" applyFill="1" applyBorder="1" applyAlignment="1">
      <alignment horizontal="center" vertical="justify"/>
    </xf>
    <xf numFmtId="0" fontId="5" fillId="6" borderId="3" xfId="0" applyFont="1" applyFill="1" applyBorder="1" applyAlignment="1">
      <alignment horizontal="center" vertical="justify"/>
    </xf>
    <xf numFmtId="0" fontId="5" fillId="2" borderId="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49" fontId="5" fillId="2" borderId="14" xfId="0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10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justify"/>
    </xf>
    <xf numFmtId="0" fontId="5" fillId="4" borderId="7" xfId="0" applyFont="1" applyFill="1" applyBorder="1" applyAlignment="1">
      <alignment horizontal="center" vertical="justify"/>
    </xf>
    <xf numFmtId="0" fontId="5" fillId="4" borderId="3" xfId="0" applyFont="1" applyFill="1" applyBorder="1" applyAlignment="1">
      <alignment horizontal="center" vertical="justify"/>
    </xf>
    <xf numFmtId="0" fontId="5" fillId="4" borderId="1" xfId="0" applyFont="1" applyFill="1" applyBorder="1" applyAlignment="1">
      <alignment horizontal="center" vertical="justify"/>
    </xf>
    <xf numFmtId="0" fontId="5" fillId="2" borderId="12" xfId="0" applyFont="1" applyFill="1" applyBorder="1" applyAlignment="1">
      <alignment horizontal="center" vertical="justify"/>
    </xf>
    <xf numFmtId="0" fontId="5" fillId="2" borderId="10" xfId="0" applyFont="1" applyFill="1" applyBorder="1" applyAlignment="1">
      <alignment horizontal="center" vertical="justify"/>
    </xf>
    <xf numFmtId="0" fontId="7" fillId="2" borderId="8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justify"/>
    </xf>
    <xf numFmtId="0" fontId="5" fillId="5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textRotation="90" wrapText="1"/>
    </xf>
    <xf numFmtId="0" fontId="5" fillId="5" borderId="1" xfId="0" applyFont="1" applyFill="1" applyBorder="1" applyAlignment="1">
      <alignment horizontal="center" vertical="center" textRotation="90" wrapText="1"/>
    </xf>
    <xf numFmtId="0" fontId="5" fillId="8" borderId="1" xfId="0" applyFont="1" applyFill="1" applyBorder="1" applyAlignment="1">
      <alignment horizontal="center" vertical="justify"/>
    </xf>
    <xf numFmtId="0" fontId="5" fillId="8" borderId="2" xfId="0" applyFont="1" applyFill="1" applyBorder="1" applyAlignment="1">
      <alignment horizontal="center" vertical="justify"/>
    </xf>
    <xf numFmtId="0" fontId="5" fillId="8" borderId="7" xfId="0" applyFont="1" applyFill="1" applyBorder="1" applyAlignment="1">
      <alignment horizontal="center" vertical="justify"/>
    </xf>
    <xf numFmtId="0" fontId="5" fillId="8" borderId="3" xfId="0" applyFont="1" applyFill="1" applyBorder="1" applyAlignment="1">
      <alignment horizontal="center" vertical="justify"/>
    </xf>
    <xf numFmtId="0" fontId="5" fillId="6" borderId="1" xfId="0" applyFont="1" applyFill="1" applyBorder="1" applyAlignment="1">
      <alignment horizontal="center" vertical="justify"/>
    </xf>
    <xf numFmtId="0" fontId="5" fillId="5" borderId="2" xfId="0" applyFont="1" applyFill="1" applyBorder="1" applyAlignment="1">
      <alignment horizontal="center" vertical="justify"/>
    </xf>
    <xf numFmtId="0" fontId="5" fillId="5" borderId="7" xfId="0" applyFont="1" applyFill="1" applyBorder="1" applyAlignment="1">
      <alignment horizontal="center" vertical="justify"/>
    </xf>
    <xf numFmtId="0" fontId="5" fillId="5" borderId="3" xfId="0" applyFont="1" applyFill="1" applyBorder="1" applyAlignment="1">
      <alignment horizontal="center" vertical="justify"/>
    </xf>
    <xf numFmtId="0" fontId="4" fillId="0" borderId="14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7">
    <cellStyle name="Comma 2" xfId="1" xr:uid="{CCC5BFF3-C473-442D-BD67-E0543686DADB}"/>
    <cellStyle name="Excel Built-in Normal" xfId="2" xr:uid="{E478A50D-B390-4465-AF7A-A5445574F328}"/>
    <cellStyle name="Normal" xfId="0" builtinId="0"/>
    <cellStyle name="Normal 2" xfId="6" xr:uid="{530CB3D9-F9DC-45F7-997D-B5A808B39CDB}"/>
    <cellStyle name="Normal 3" xfId="3" xr:uid="{7D26E493-1F77-4044-868B-2D3C7D77D60D}"/>
    <cellStyle name="Normal 3 2" xfId="4" xr:uid="{8B430993-AC48-42AD-B146-945EC4C699EA}"/>
    <cellStyle name="Normal 3 3" xfId="5" xr:uid="{CF6F7FE4-61C0-4E06-BAC1-FFBE268C12BC}"/>
  </cellStyles>
  <dxfs count="4">
    <dxf>
      <fill>
        <patternFill>
          <bgColor indexed="1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C74FC-A745-4EDC-93E4-2A01A18851B9}">
  <sheetPr>
    <tabColor indexed="12"/>
  </sheetPr>
  <dimension ref="A1:LR67"/>
  <sheetViews>
    <sheetView zoomScaleNormal="100" workbookViewId="0">
      <pane xSplit="13" ySplit="4" topLeftCell="FP38" activePane="bottomRight" state="frozen"/>
      <selection pane="topRight" activeCell="N1" sqref="N1"/>
      <selection pane="bottomLeft" activeCell="A5" sqref="A5"/>
      <selection pane="bottomRight" activeCell="FS41" sqref="FS41"/>
    </sheetView>
  </sheetViews>
  <sheetFormatPr defaultColWidth="4.28515625" defaultRowHeight="12.75" x14ac:dyDescent="0.2"/>
  <cols>
    <col min="1" max="1" width="4.140625" style="2" customWidth="1"/>
    <col min="2" max="3" width="4" style="2" customWidth="1"/>
    <col min="4" max="4" width="10.5703125" style="2" bestFit="1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4.7109375" style="2" customWidth="1"/>
    <col min="15" max="15" width="7.42578125" style="2" customWidth="1"/>
    <col min="16" max="16" width="4.7109375" style="2" customWidth="1"/>
    <col min="17" max="170" width="4.28515625" style="2" customWidth="1"/>
    <col min="171" max="171" width="4" style="2" customWidth="1"/>
    <col min="172" max="197" width="4.28515625" style="2" customWidth="1"/>
    <col min="198" max="198" width="4.28515625" style="9"/>
    <col min="199" max="201" width="4.5703125" style="2" customWidth="1"/>
    <col min="202" max="329" width="4.28515625" style="2"/>
    <col min="330" max="330" width="7.85546875" style="2" customWidth="1"/>
    <col min="331" max="16384" width="4.28515625" style="2"/>
  </cols>
  <sheetData>
    <row r="1" spans="1:330" ht="18.75" x14ac:dyDescent="0.3">
      <c r="A1" s="131" t="s">
        <v>777</v>
      </c>
    </row>
    <row r="2" spans="1:330" ht="21.7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 t="s">
        <v>66</v>
      </c>
      <c r="O2" s="251" t="s">
        <v>8</v>
      </c>
      <c r="P2" s="235" t="s">
        <v>11</v>
      </c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7"/>
      <c r="AB2" s="24">
        <v>2</v>
      </c>
      <c r="AC2" s="235" t="s">
        <v>21</v>
      </c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7"/>
      <c r="AO2" s="38">
        <v>2</v>
      </c>
      <c r="AP2" s="235" t="s">
        <v>68</v>
      </c>
      <c r="AQ2" s="236"/>
      <c r="AR2" s="236"/>
      <c r="AS2" s="236"/>
      <c r="AT2" s="236"/>
      <c r="AU2" s="236"/>
      <c r="AV2" s="236"/>
      <c r="AW2" s="236"/>
      <c r="AX2" s="236"/>
      <c r="AY2" s="236"/>
      <c r="AZ2" s="236"/>
      <c r="BA2" s="237"/>
      <c r="BB2" s="38">
        <v>2</v>
      </c>
      <c r="BC2" s="235" t="s">
        <v>30</v>
      </c>
      <c r="BD2" s="236"/>
      <c r="BE2" s="236"/>
      <c r="BF2" s="236"/>
      <c r="BG2" s="236"/>
      <c r="BH2" s="236"/>
      <c r="BI2" s="236"/>
      <c r="BJ2" s="236"/>
      <c r="BK2" s="236"/>
      <c r="BL2" s="236"/>
      <c r="BM2" s="236"/>
      <c r="BN2" s="237"/>
      <c r="BO2" s="38">
        <v>2</v>
      </c>
      <c r="BP2" s="235" t="s">
        <v>22</v>
      </c>
      <c r="BQ2" s="236"/>
      <c r="BR2" s="236"/>
      <c r="BS2" s="236"/>
      <c r="BT2" s="236"/>
      <c r="BU2" s="236"/>
      <c r="BV2" s="236"/>
      <c r="BW2" s="236"/>
      <c r="BX2" s="236"/>
      <c r="BY2" s="236"/>
      <c r="BZ2" s="236"/>
      <c r="CA2" s="237"/>
      <c r="CB2" s="38">
        <v>2</v>
      </c>
      <c r="CC2" s="235" t="s">
        <v>23</v>
      </c>
      <c r="CD2" s="236"/>
      <c r="CE2" s="236"/>
      <c r="CF2" s="236"/>
      <c r="CG2" s="236"/>
      <c r="CH2" s="236"/>
      <c r="CI2" s="236"/>
      <c r="CJ2" s="236"/>
      <c r="CK2" s="236"/>
      <c r="CL2" s="236"/>
      <c r="CM2" s="236"/>
      <c r="CN2" s="237"/>
      <c r="CO2" s="38">
        <v>3</v>
      </c>
      <c r="CP2" s="235" t="s">
        <v>25</v>
      </c>
      <c r="CQ2" s="236"/>
      <c r="CR2" s="236"/>
      <c r="CS2" s="236"/>
      <c r="CT2" s="236"/>
      <c r="CU2" s="236"/>
      <c r="CV2" s="236"/>
      <c r="CW2" s="236"/>
      <c r="CX2" s="236"/>
      <c r="CY2" s="236"/>
      <c r="CZ2" s="236"/>
      <c r="DA2" s="237"/>
      <c r="DB2" s="25">
        <v>2</v>
      </c>
      <c r="DC2" s="235" t="s">
        <v>26</v>
      </c>
      <c r="DD2" s="236"/>
      <c r="DE2" s="236"/>
      <c r="DF2" s="236"/>
      <c r="DG2" s="236"/>
      <c r="DH2" s="236"/>
      <c r="DI2" s="236"/>
      <c r="DJ2" s="236"/>
      <c r="DK2" s="236"/>
      <c r="DL2" s="236"/>
      <c r="DM2" s="236"/>
      <c r="DN2" s="237"/>
      <c r="DO2" s="25">
        <v>3</v>
      </c>
      <c r="DP2" s="235" t="s">
        <v>27</v>
      </c>
      <c r="DQ2" s="236"/>
      <c r="DR2" s="236"/>
      <c r="DS2" s="236"/>
      <c r="DT2" s="236"/>
      <c r="DU2" s="236"/>
      <c r="DV2" s="236"/>
      <c r="DW2" s="236"/>
      <c r="DX2" s="236"/>
      <c r="DY2" s="236"/>
      <c r="DZ2" s="236"/>
      <c r="EA2" s="237"/>
      <c r="EB2" s="25">
        <v>2</v>
      </c>
      <c r="EC2" s="235" t="s">
        <v>28</v>
      </c>
      <c r="ED2" s="236"/>
      <c r="EE2" s="236"/>
      <c r="EF2" s="236"/>
      <c r="EG2" s="236"/>
      <c r="EH2" s="236"/>
      <c r="EI2" s="236"/>
      <c r="EJ2" s="236"/>
      <c r="EK2" s="236"/>
      <c r="EL2" s="236"/>
      <c r="EM2" s="236"/>
      <c r="EN2" s="237"/>
      <c r="EO2" s="25">
        <v>2</v>
      </c>
      <c r="EP2" s="235" t="s">
        <v>134</v>
      </c>
      <c r="EQ2" s="236"/>
      <c r="ER2" s="236"/>
      <c r="ES2" s="236"/>
      <c r="ET2" s="236"/>
      <c r="EU2" s="236"/>
      <c r="EV2" s="236"/>
      <c r="EW2" s="236"/>
      <c r="EX2" s="236"/>
      <c r="EY2" s="236"/>
      <c r="EZ2" s="236"/>
      <c r="FA2" s="237"/>
      <c r="FB2" s="25">
        <v>2</v>
      </c>
      <c r="FC2" s="235" t="s">
        <v>29</v>
      </c>
      <c r="FD2" s="236"/>
      <c r="FE2" s="236"/>
      <c r="FF2" s="236"/>
      <c r="FG2" s="236"/>
      <c r="FH2" s="236"/>
      <c r="FI2" s="236"/>
      <c r="FJ2" s="236"/>
      <c r="FK2" s="236"/>
      <c r="FL2" s="236"/>
      <c r="FM2" s="236"/>
      <c r="FN2" s="237"/>
      <c r="FO2" s="25">
        <v>2</v>
      </c>
      <c r="FP2" s="232" t="s">
        <v>34</v>
      </c>
      <c r="FQ2" s="233"/>
      <c r="FR2" s="233"/>
      <c r="FS2" s="233"/>
      <c r="FT2" s="233"/>
      <c r="FU2" s="233"/>
      <c r="FV2" s="233"/>
      <c r="FW2" s="233"/>
      <c r="FX2" s="233"/>
      <c r="FY2" s="233"/>
      <c r="FZ2" s="233"/>
      <c r="GA2" s="234"/>
      <c r="GB2" s="27" t="s">
        <v>67</v>
      </c>
      <c r="GC2" s="232" t="s">
        <v>72</v>
      </c>
      <c r="GD2" s="233"/>
      <c r="GE2" s="233"/>
      <c r="GF2" s="233"/>
      <c r="GG2" s="233"/>
      <c r="GH2" s="233"/>
      <c r="GI2" s="233"/>
      <c r="GJ2" s="233"/>
      <c r="GK2" s="233"/>
      <c r="GL2" s="233"/>
      <c r="GM2" s="233"/>
      <c r="GN2" s="234"/>
      <c r="GO2" s="27" t="s">
        <v>67</v>
      </c>
      <c r="GP2" s="235" t="s">
        <v>782</v>
      </c>
      <c r="GQ2" s="236"/>
      <c r="GR2" s="236"/>
      <c r="GS2" s="236"/>
      <c r="GT2" s="236"/>
      <c r="GU2" s="236"/>
      <c r="GV2" s="236"/>
      <c r="GW2" s="236"/>
      <c r="GX2" s="236"/>
      <c r="GY2" s="236"/>
      <c r="GZ2" s="236"/>
      <c r="HA2" s="237"/>
      <c r="HB2" s="25">
        <v>3</v>
      </c>
      <c r="HC2" s="232" t="s">
        <v>783</v>
      </c>
      <c r="HD2" s="233"/>
      <c r="HE2" s="233"/>
      <c r="HF2" s="233"/>
      <c r="HG2" s="233"/>
      <c r="HH2" s="233"/>
      <c r="HI2" s="233"/>
      <c r="HJ2" s="233"/>
      <c r="HK2" s="233"/>
      <c r="HL2" s="233"/>
      <c r="HM2" s="233"/>
      <c r="HN2" s="234"/>
      <c r="HO2" s="27" t="s">
        <v>725</v>
      </c>
      <c r="HP2" s="232" t="s">
        <v>784</v>
      </c>
      <c r="HQ2" s="233"/>
      <c r="HR2" s="233"/>
      <c r="HS2" s="233"/>
      <c r="HT2" s="233"/>
      <c r="HU2" s="233"/>
      <c r="HV2" s="233"/>
      <c r="HW2" s="233"/>
      <c r="HX2" s="233"/>
      <c r="HY2" s="233"/>
      <c r="HZ2" s="233"/>
      <c r="IA2" s="234"/>
      <c r="IB2" s="27" t="s">
        <v>67</v>
      </c>
      <c r="IC2" s="232" t="s">
        <v>785</v>
      </c>
      <c r="ID2" s="233"/>
      <c r="IE2" s="233"/>
      <c r="IF2" s="233"/>
      <c r="IG2" s="233"/>
      <c r="IH2" s="233"/>
      <c r="II2" s="233"/>
      <c r="IJ2" s="233"/>
      <c r="IK2" s="233"/>
      <c r="IL2" s="233"/>
      <c r="IM2" s="233"/>
      <c r="IN2" s="234"/>
      <c r="IO2" s="27" t="s">
        <v>725</v>
      </c>
      <c r="IP2" s="233" t="s">
        <v>786</v>
      </c>
      <c r="IQ2" s="233"/>
      <c r="IR2" s="233"/>
      <c r="IS2" s="233"/>
      <c r="IT2" s="233"/>
      <c r="IU2" s="233"/>
      <c r="IV2" s="233"/>
      <c r="IW2" s="233"/>
      <c r="IX2" s="233"/>
      <c r="IY2" s="233"/>
      <c r="IZ2" s="233"/>
      <c r="JA2" s="234"/>
      <c r="JB2" s="27" t="s">
        <v>67</v>
      </c>
      <c r="JC2" s="232" t="s">
        <v>787</v>
      </c>
      <c r="JD2" s="233"/>
      <c r="JE2" s="233"/>
      <c r="JF2" s="233"/>
      <c r="JG2" s="233"/>
      <c r="JH2" s="233"/>
      <c r="JI2" s="233"/>
      <c r="JJ2" s="233"/>
      <c r="JK2" s="233"/>
      <c r="JL2" s="233"/>
      <c r="JM2" s="233"/>
      <c r="JN2" s="234"/>
      <c r="JO2" s="27" t="s">
        <v>725</v>
      </c>
      <c r="JP2" s="232" t="s">
        <v>788</v>
      </c>
      <c r="JQ2" s="233"/>
      <c r="JR2" s="233"/>
      <c r="JS2" s="233"/>
      <c r="JT2" s="233"/>
      <c r="JU2" s="233"/>
      <c r="JV2" s="233"/>
      <c r="JW2" s="233"/>
      <c r="JX2" s="233"/>
      <c r="JY2" s="233"/>
      <c r="JZ2" s="233"/>
      <c r="KA2" s="234"/>
      <c r="KB2" s="137">
        <v>3</v>
      </c>
      <c r="KC2" s="232" t="s">
        <v>124</v>
      </c>
      <c r="KD2" s="233"/>
      <c r="KE2" s="233"/>
      <c r="KF2" s="233"/>
      <c r="KG2" s="233"/>
      <c r="KH2" s="233"/>
      <c r="KI2" s="233"/>
      <c r="KJ2" s="233"/>
      <c r="KK2" s="233"/>
      <c r="KL2" s="233"/>
      <c r="KM2" s="233"/>
      <c r="KN2" s="234"/>
      <c r="KO2" s="137" t="s">
        <v>67</v>
      </c>
      <c r="KP2" s="232" t="s">
        <v>789</v>
      </c>
      <c r="KQ2" s="233"/>
      <c r="KR2" s="233"/>
      <c r="KS2" s="233"/>
      <c r="KT2" s="233"/>
      <c r="KU2" s="233"/>
      <c r="KV2" s="233"/>
      <c r="KW2" s="233"/>
      <c r="KX2" s="233"/>
      <c r="KY2" s="233"/>
      <c r="KZ2" s="233"/>
      <c r="LA2" s="234"/>
      <c r="LB2" s="137">
        <v>3</v>
      </c>
      <c r="LC2" s="232" t="s">
        <v>790</v>
      </c>
      <c r="LD2" s="233"/>
      <c r="LE2" s="233"/>
      <c r="LF2" s="233"/>
      <c r="LG2" s="233"/>
      <c r="LH2" s="233"/>
      <c r="LI2" s="233"/>
      <c r="LJ2" s="233"/>
      <c r="LK2" s="233"/>
      <c r="LL2" s="233"/>
      <c r="LM2" s="233"/>
      <c r="LN2" s="234"/>
      <c r="LO2" s="137" t="s">
        <v>67</v>
      </c>
      <c r="LP2" s="227" t="s">
        <v>791</v>
      </c>
      <c r="LQ2" s="228"/>
      <c r="LR2" s="15">
        <v>6</v>
      </c>
    </row>
    <row r="3" spans="1:330" ht="12.7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52"/>
      <c r="P3" s="218" t="s">
        <v>19</v>
      </c>
      <c r="Q3" s="218"/>
      <c r="R3" s="218"/>
      <c r="S3" s="218"/>
      <c r="T3" s="218"/>
      <c r="U3" s="218"/>
      <c r="V3" s="229" t="s">
        <v>20</v>
      </c>
      <c r="W3" s="230"/>
      <c r="X3" s="230"/>
      <c r="Y3" s="230"/>
      <c r="Z3" s="230"/>
      <c r="AA3" s="231"/>
      <c r="AB3" s="218" t="s">
        <v>17</v>
      </c>
      <c r="AC3" s="218" t="s">
        <v>19</v>
      </c>
      <c r="AD3" s="218"/>
      <c r="AE3" s="218"/>
      <c r="AF3" s="218"/>
      <c r="AG3" s="218"/>
      <c r="AH3" s="218"/>
      <c r="AI3" s="229" t="s">
        <v>20</v>
      </c>
      <c r="AJ3" s="230"/>
      <c r="AK3" s="230"/>
      <c r="AL3" s="230"/>
      <c r="AM3" s="230"/>
      <c r="AN3" s="231"/>
      <c r="AO3" s="218" t="s">
        <v>17</v>
      </c>
      <c r="AP3" s="256" t="s">
        <v>19</v>
      </c>
      <c r="AQ3" s="256"/>
      <c r="AR3" s="256"/>
      <c r="AS3" s="256"/>
      <c r="AT3" s="256"/>
      <c r="AU3" s="256"/>
      <c r="AV3" s="253" t="s">
        <v>20</v>
      </c>
      <c r="AW3" s="254"/>
      <c r="AX3" s="254"/>
      <c r="AY3" s="254"/>
      <c r="AZ3" s="254"/>
      <c r="BA3" s="255"/>
      <c r="BB3" s="256" t="s">
        <v>17</v>
      </c>
      <c r="BC3" s="256" t="s">
        <v>19</v>
      </c>
      <c r="BD3" s="256"/>
      <c r="BE3" s="256"/>
      <c r="BF3" s="256"/>
      <c r="BG3" s="256"/>
      <c r="BH3" s="256"/>
      <c r="BI3" s="253" t="s">
        <v>20</v>
      </c>
      <c r="BJ3" s="254"/>
      <c r="BK3" s="254"/>
      <c r="BL3" s="254"/>
      <c r="BM3" s="254"/>
      <c r="BN3" s="255"/>
      <c r="BO3" s="256" t="s">
        <v>17</v>
      </c>
      <c r="BP3" s="229" t="s">
        <v>19</v>
      </c>
      <c r="BQ3" s="230"/>
      <c r="BR3" s="230"/>
      <c r="BS3" s="230"/>
      <c r="BT3" s="230"/>
      <c r="BU3" s="231"/>
      <c r="BV3" s="229" t="s">
        <v>20</v>
      </c>
      <c r="BW3" s="230"/>
      <c r="BX3" s="230"/>
      <c r="BY3" s="230"/>
      <c r="BZ3" s="230"/>
      <c r="CA3" s="231"/>
      <c r="CB3" s="218" t="s">
        <v>17</v>
      </c>
      <c r="CC3" s="218" t="s">
        <v>19</v>
      </c>
      <c r="CD3" s="218"/>
      <c r="CE3" s="218"/>
      <c r="CF3" s="218"/>
      <c r="CG3" s="218"/>
      <c r="CH3" s="218"/>
      <c r="CI3" s="229" t="s">
        <v>20</v>
      </c>
      <c r="CJ3" s="230"/>
      <c r="CK3" s="230"/>
      <c r="CL3" s="230"/>
      <c r="CM3" s="230"/>
      <c r="CN3" s="231"/>
      <c r="CO3" s="218" t="s">
        <v>17</v>
      </c>
      <c r="CP3" s="218" t="s">
        <v>19</v>
      </c>
      <c r="CQ3" s="218"/>
      <c r="CR3" s="218"/>
      <c r="CS3" s="218"/>
      <c r="CT3" s="218"/>
      <c r="CU3" s="218"/>
      <c r="CV3" s="229" t="s">
        <v>20</v>
      </c>
      <c r="CW3" s="230"/>
      <c r="CX3" s="230"/>
      <c r="CY3" s="230"/>
      <c r="CZ3" s="230"/>
      <c r="DA3" s="231"/>
      <c r="DB3" s="218" t="s">
        <v>17</v>
      </c>
      <c r="DC3" s="218" t="s">
        <v>19</v>
      </c>
      <c r="DD3" s="218"/>
      <c r="DE3" s="218"/>
      <c r="DF3" s="218"/>
      <c r="DG3" s="218"/>
      <c r="DH3" s="218"/>
      <c r="DI3" s="229" t="s">
        <v>20</v>
      </c>
      <c r="DJ3" s="230"/>
      <c r="DK3" s="230"/>
      <c r="DL3" s="230"/>
      <c r="DM3" s="230"/>
      <c r="DN3" s="231"/>
      <c r="DO3" s="218" t="s">
        <v>17</v>
      </c>
      <c r="DP3" s="218" t="s">
        <v>19</v>
      </c>
      <c r="DQ3" s="218"/>
      <c r="DR3" s="218"/>
      <c r="DS3" s="218"/>
      <c r="DT3" s="218"/>
      <c r="DU3" s="218"/>
      <c r="DV3" s="229" t="s">
        <v>20</v>
      </c>
      <c r="DW3" s="230"/>
      <c r="DX3" s="230"/>
      <c r="DY3" s="230"/>
      <c r="DZ3" s="230"/>
      <c r="EA3" s="231"/>
      <c r="EB3" s="218" t="s">
        <v>17</v>
      </c>
      <c r="EC3" s="218" t="s">
        <v>19</v>
      </c>
      <c r="ED3" s="218"/>
      <c r="EE3" s="218"/>
      <c r="EF3" s="218"/>
      <c r="EG3" s="218"/>
      <c r="EH3" s="218"/>
      <c r="EI3" s="229" t="s">
        <v>20</v>
      </c>
      <c r="EJ3" s="230"/>
      <c r="EK3" s="230"/>
      <c r="EL3" s="230"/>
      <c r="EM3" s="230"/>
      <c r="EN3" s="231"/>
      <c r="EO3" s="218" t="s">
        <v>17</v>
      </c>
      <c r="EP3" s="218" t="s">
        <v>19</v>
      </c>
      <c r="EQ3" s="218"/>
      <c r="ER3" s="218"/>
      <c r="ES3" s="218"/>
      <c r="ET3" s="218"/>
      <c r="EU3" s="218"/>
      <c r="EV3" s="229" t="s">
        <v>20</v>
      </c>
      <c r="EW3" s="230"/>
      <c r="EX3" s="230"/>
      <c r="EY3" s="230"/>
      <c r="EZ3" s="230"/>
      <c r="FA3" s="231"/>
      <c r="FB3" s="218" t="s">
        <v>17</v>
      </c>
      <c r="FC3" s="218" t="s">
        <v>19</v>
      </c>
      <c r="FD3" s="218"/>
      <c r="FE3" s="218"/>
      <c r="FF3" s="218"/>
      <c r="FG3" s="218"/>
      <c r="FH3" s="218"/>
      <c r="FI3" s="229" t="s">
        <v>20</v>
      </c>
      <c r="FJ3" s="230"/>
      <c r="FK3" s="230"/>
      <c r="FL3" s="230"/>
      <c r="FM3" s="230"/>
      <c r="FN3" s="231"/>
      <c r="FO3" s="218" t="s">
        <v>17</v>
      </c>
      <c r="FP3" s="223" t="s">
        <v>19</v>
      </c>
      <c r="FQ3" s="223"/>
      <c r="FR3" s="223"/>
      <c r="FS3" s="223"/>
      <c r="FT3" s="223"/>
      <c r="FU3" s="223"/>
      <c r="FV3" s="224" t="s">
        <v>20</v>
      </c>
      <c r="FW3" s="225"/>
      <c r="FX3" s="225"/>
      <c r="FY3" s="225"/>
      <c r="FZ3" s="225"/>
      <c r="GA3" s="226"/>
      <c r="GB3" s="223" t="s">
        <v>17</v>
      </c>
      <c r="GC3" s="223" t="s">
        <v>19</v>
      </c>
      <c r="GD3" s="223"/>
      <c r="GE3" s="223"/>
      <c r="GF3" s="223"/>
      <c r="GG3" s="223"/>
      <c r="GH3" s="223"/>
      <c r="GI3" s="224" t="s">
        <v>20</v>
      </c>
      <c r="GJ3" s="225"/>
      <c r="GK3" s="225"/>
      <c r="GL3" s="225"/>
      <c r="GM3" s="225"/>
      <c r="GN3" s="226"/>
      <c r="GO3" s="223" t="s">
        <v>17</v>
      </c>
      <c r="GP3" s="218" t="s">
        <v>19</v>
      </c>
      <c r="GQ3" s="218"/>
      <c r="GR3" s="218"/>
      <c r="GS3" s="218"/>
      <c r="GT3" s="218"/>
      <c r="GU3" s="218"/>
      <c r="GV3" s="229" t="s">
        <v>20</v>
      </c>
      <c r="GW3" s="230"/>
      <c r="GX3" s="230"/>
      <c r="GY3" s="230"/>
      <c r="GZ3" s="230"/>
      <c r="HA3" s="231"/>
      <c r="HB3" s="218" t="s">
        <v>17</v>
      </c>
      <c r="HC3" s="223" t="s">
        <v>19</v>
      </c>
      <c r="HD3" s="223"/>
      <c r="HE3" s="223"/>
      <c r="HF3" s="223"/>
      <c r="HG3" s="223"/>
      <c r="HH3" s="223"/>
      <c r="HI3" s="224" t="s">
        <v>20</v>
      </c>
      <c r="HJ3" s="225"/>
      <c r="HK3" s="225"/>
      <c r="HL3" s="225"/>
      <c r="HM3" s="225"/>
      <c r="HN3" s="226"/>
      <c r="HO3" s="223" t="s">
        <v>17</v>
      </c>
      <c r="HP3" s="223" t="s">
        <v>19</v>
      </c>
      <c r="HQ3" s="223"/>
      <c r="HR3" s="223"/>
      <c r="HS3" s="223"/>
      <c r="HT3" s="223"/>
      <c r="HU3" s="223"/>
      <c r="HV3" s="224" t="s">
        <v>20</v>
      </c>
      <c r="HW3" s="225"/>
      <c r="HX3" s="225"/>
      <c r="HY3" s="225"/>
      <c r="HZ3" s="225"/>
      <c r="IA3" s="226"/>
      <c r="IB3" s="223" t="s">
        <v>17</v>
      </c>
      <c r="IC3" s="223" t="s">
        <v>19</v>
      </c>
      <c r="ID3" s="223"/>
      <c r="IE3" s="223"/>
      <c r="IF3" s="223"/>
      <c r="IG3" s="223"/>
      <c r="IH3" s="223"/>
      <c r="II3" s="224" t="s">
        <v>20</v>
      </c>
      <c r="IJ3" s="225"/>
      <c r="IK3" s="225"/>
      <c r="IL3" s="225"/>
      <c r="IM3" s="225"/>
      <c r="IN3" s="226"/>
      <c r="IO3" s="223" t="s">
        <v>17</v>
      </c>
      <c r="IP3" s="223"/>
      <c r="IQ3" s="223"/>
      <c r="IR3" s="223"/>
      <c r="IS3" s="223"/>
      <c r="IT3" s="223"/>
      <c r="IU3" s="223"/>
      <c r="IV3" s="224" t="s">
        <v>20</v>
      </c>
      <c r="IW3" s="225"/>
      <c r="IX3" s="225"/>
      <c r="IY3" s="225"/>
      <c r="IZ3" s="225"/>
      <c r="JA3" s="226"/>
      <c r="JB3" s="223" t="s">
        <v>17</v>
      </c>
      <c r="JC3" s="223" t="s">
        <v>19</v>
      </c>
      <c r="JD3" s="223"/>
      <c r="JE3" s="223"/>
      <c r="JF3" s="223"/>
      <c r="JG3" s="223"/>
      <c r="JH3" s="223"/>
      <c r="JI3" s="224" t="s">
        <v>20</v>
      </c>
      <c r="JJ3" s="225"/>
      <c r="JK3" s="225"/>
      <c r="JL3" s="225"/>
      <c r="JM3" s="225"/>
      <c r="JN3" s="226"/>
      <c r="JO3" s="223" t="s">
        <v>17</v>
      </c>
      <c r="JP3" s="223" t="s">
        <v>19</v>
      </c>
      <c r="JQ3" s="223"/>
      <c r="JR3" s="223"/>
      <c r="JS3" s="223"/>
      <c r="JT3" s="223"/>
      <c r="JU3" s="223"/>
      <c r="JV3" s="224" t="s">
        <v>20</v>
      </c>
      <c r="JW3" s="225"/>
      <c r="JX3" s="225"/>
      <c r="JY3" s="225"/>
      <c r="JZ3" s="225"/>
      <c r="KA3" s="226"/>
      <c r="KB3" s="223" t="s">
        <v>67</v>
      </c>
      <c r="KC3" s="223" t="s">
        <v>19</v>
      </c>
      <c r="KD3" s="223"/>
      <c r="KE3" s="223"/>
      <c r="KF3" s="223"/>
      <c r="KG3" s="223"/>
      <c r="KH3" s="223"/>
      <c r="KI3" s="224" t="s">
        <v>20</v>
      </c>
      <c r="KJ3" s="225"/>
      <c r="KK3" s="225"/>
      <c r="KL3" s="225"/>
      <c r="KM3" s="225"/>
      <c r="KN3" s="226"/>
      <c r="KO3" s="223" t="s">
        <v>17</v>
      </c>
      <c r="KP3" s="222" t="s">
        <v>19</v>
      </c>
      <c r="KQ3" s="222"/>
      <c r="KR3" s="222"/>
      <c r="KS3" s="222"/>
      <c r="KT3" s="222"/>
      <c r="KU3" s="222"/>
      <c r="KV3" s="219" t="s">
        <v>20</v>
      </c>
      <c r="KW3" s="220"/>
      <c r="KX3" s="220"/>
      <c r="KY3" s="220"/>
      <c r="KZ3" s="220"/>
      <c r="LA3" s="221"/>
      <c r="LB3" s="222" t="s">
        <v>17</v>
      </c>
      <c r="LC3" s="222" t="s">
        <v>19</v>
      </c>
      <c r="LD3" s="222"/>
      <c r="LE3" s="222"/>
      <c r="LF3" s="222"/>
      <c r="LG3" s="222"/>
      <c r="LH3" s="222"/>
      <c r="LI3" s="219" t="s">
        <v>20</v>
      </c>
      <c r="LJ3" s="220"/>
      <c r="LK3" s="220"/>
      <c r="LL3" s="220"/>
      <c r="LM3" s="220"/>
      <c r="LN3" s="221"/>
      <c r="LO3" s="222" t="s">
        <v>17</v>
      </c>
      <c r="LP3" s="214" t="s">
        <v>792</v>
      </c>
      <c r="LQ3" s="216" t="s">
        <v>793</v>
      </c>
      <c r="LR3" s="218" t="s">
        <v>17</v>
      </c>
    </row>
    <row r="4" spans="1:330" ht="29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18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18"/>
      <c r="AP4" s="25" t="s">
        <v>12</v>
      </c>
      <c r="AQ4" s="25" t="s">
        <v>13</v>
      </c>
      <c r="AR4" s="26" t="s">
        <v>18</v>
      </c>
      <c r="AS4" s="25" t="s">
        <v>15</v>
      </c>
      <c r="AT4" s="25" t="s">
        <v>16</v>
      </c>
      <c r="AU4" s="25" t="s">
        <v>17</v>
      </c>
      <c r="AV4" s="25" t="s">
        <v>12</v>
      </c>
      <c r="AW4" s="25" t="s">
        <v>13</v>
      </c>
      <c r="AX4" s="25" t="s">
        <v>14</v>
      </c>
      <c r="AY4" s="25" t="s">
        <v>15</v>
      </c>
      <c r="AZ4" s="25" t="s">
        <v>16</v>
      </c>
      <c r="BA4" s="25" t="s">
        <v>17</v>
      </c>
      <c r="BB4" s="256"/>
      <c r="BC4" s="25" t="s">
        <v>12</v>
      </c>
      <c r="BD4" s="25" t="s">
        <v>13</v>
      </c>
      <c r="BE4" s="26" t="s">
        <v>18</v>
      </c>
      <c r="BF4" s="25" t="s">
        <v>15</v>
      </c>
      <c r="BG4" s="25" t="s">
        <v>16</v>
      </c>
      <c r="BH4" s="25" t="s">
        <v>17</v>
      </c>
      <c r="BI4" s="25" t="s">
        <v>12</v>
      </c>
      <c r="BJ4" s="25" t="s">
        <v>13</v>
      </c>
      <c r="BK4" s="25" t="s">
        <v>14</v>
      </c>
      <c r="BL4" s="25" t="s">
        <v>15</v>
      </c>
      <c r="BM4" s="25" t="s">
        <v>16</v>
      </c>
      <c r="BN4" s="25" t="s">
        <v>17</v>
      </c>
      <c r="BO4" s="256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18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18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18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18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18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18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18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18"/>
      <c r="FP4" s="27" t="s">
        <v>12</v>
      </c>
      <c r="FQ4" s="27" t="s">
        <v>13</v>
      </c>
      <c r="FR4" s="28" t="s">
        <v>18</v>
      </c>
      <c r="FS4" s="27" t="s">
        <v>16</v>
      </c>
      <c r="FT4" s="27" t="s">
        <v>70</v>
      </c>
      <c r="FU4" s="27" t="s">
        <v>17</v>
      </c>
      <c r="FV4" s="27" t="s">
        <v>13</v>
      </c>
      <c r="FW4" s="27" t="s">
        <v>71</v>
      </c>
      <c r="FX4" s="27" t="s">
        <v>14</v>
      </c>
      <c r="FY4" s="27" t="s">
        <v>16</v>
      </c>
      <c r="FZ4" s="27" t="s">
        <v>70</v>
      </c>
      <c r="GA4" s="27" t="s">
        <v>17</v>
      </c>
      <c r="GB4" s="223"/>
      <c r="GC4" s="27" t="s">
        <v>12</v>
      </c>
      <c r="GD4" s="27" t="s">
        <v>13</v>
      </c>
      <c r="GE4" s="28" t="s">
        <v>18</v>
      </c>
      <c r="GF4" s="27" t="s">
        <v>16</v>
      </c>
      <c r="GG4" s="27" t="s">
        <v>70</v>
      </c>
      <c r="GH4" s="27" t="s">
        <v>17</v>
      </c>
      <c r="GI4" s="27" t="s">
        <v>13</v>
      </c>
      <c r="GJ4" s="27" t="s">
        <v>71</v>
      </c>
      <c r="GK4" s="27" t="s">
        <v>14</v>
      </c>
      <c r="GL4" s="27" t="s">
        <v>16</v>
      </c>
      <c r="GM4" s="27" t="s">
        <v>70</v>
      </c>
      <c r="GN4" s="27" t="s">
        <v>17</v>
      </c>
      <c r="GO4" s="223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18"/>
      <c r="HC4" s="27" t="s">
        <v>12</v>
      </c>
      <c r="HD4" s="27" t="s">
        <v>13</v>
      </c>
      <c r="HE4" s="28" t="s">
        <v>18</v>
      </c>
      <c r="HF4" s="27" t="s">
        <v>16</v>
      </c>
      <c r="HG4" s="27" t="s">
        <v>70</v>
      </c>
      <c r="HH4" s="27" t="s">
        <v>17</v>
      </c>
      <c r="HI4" s="27" t="s">
        <v>13</v>
      </c>
      <c r="HJ4" s="27" t="s">
        <v>71</v>
      </c>
      <c r="HK4" s="27" t="s">
        <v>14</v>
      </c>
      <c r="HL4" s="27" t="s">
        <v>16</v>
      </c>
      <c r="HM4" s="27" t="s">
        <v>70</v>
      </c>
      <c r="HN4" s="27" t="s">
        <v>17</v>
      </c>
      <c r="HO4" s="223"/>
      <c r="HP4" s="27" t="s">
        <v>12</v>
      </c>
      <c r="HQ4" s="27" t="s">
        <v>12</v>
      </c>
      <c r="HR4" s="28" t="s">
        <v>18</v>
      </c>
      <c r="HS4" s="27" t="s">
        <v>16</v>
      </c>
      <c r="HT4" s="27" t="s">
        <v>70</v>
      </c>
      <c r="HU4" s="27" t="s">
        <v>17</v>
      </c>
      <c r="HV4" s="27" t="s">
        <v>13</v>
      </c>
      <c r="HW4" s="27" t="s">
        <v>71</v>
      </c>
      <c r="HX4" s="27" t="s">
        <v>14</v>
      </c>
      <c r="HY4" s="27" t="s">
        <v>16</v>
      </c>
      <c r="HZ4" s="27" t="s">
        <v>70</v>
      </c>
      <c r="IA4" s="27" t="s">
        <v>17</v>
      </c>
      <c r="IB4" s="223"/>
      <c r="IC4" s="27" t="s">
        <v>13</v>
      </c>
      <c r="ID4" s="27" t="s">
        <v>71</v>
      </c>
      <c r="IE4" s="28" t="s">
        <v>18</v>
      </c>
      <c r="IF4" s="27" t="s">
        <v>16</v>
      </c>
      <c r="IG4" s="27" t="s">
        <v>70</v>
      </c>
      <c r="IH4" s="27" t="s">
        <v>17</v>
      </c>
      <c r="II4" s="27" t="s">
        <v>13</v>
      </c>
      <c r="IJ4" s="27" t="s">
        <v>71</v>
      </c>
      <c r="IK4" s="27" t="s">
        <v>14</v>
      </c>
      <c r="IL4" s="27" t="s">
        <v>16</v>
      </c>
      <c r="IM4" s="27" t="s">
        <v>70</v>
      </c>
      <c r="IN4" s="27" t="s">
        <v>17</v>
      </c>
      <c r="IO4" s="223"/>
      <c r="IP4" s="27" t="s">
        <v>12</v>
      </c>
      <c r="IQ4" s="27" t="s">
        <v>13</v>
      </c>
      <c r="IR4" s="28" t="s">
        <v>18</v>
      </c>
      <c r="IS4" s="27" t="s">
        <v>16</v>
      </c>
      <c r="IT4" s="27" t="s">
        <v>70</v>
      </c>
      <c r="IU4" s="27" t="s">
        <v>17</v>
      </c>
      <c r="IV4" s="27" t="s">
        <v>13</v>
      </c>
      <c r="IW4" s="27" t="s">
        <v>71</v>
      </c>
      <c r="IX4" s="27" t="s">
        <v>14</v>
      </c>
      <c r="IY4" s="27" t="s">
        <v>16</v>
      </c>
      <c r="IZ4" s="27" t="s">
        <v>70</v>
      </c>
      <c r="JA4" s="27" t="s">
        <v>17</v>
      </c>
      <c r="JB4" s="223"/>
      <c r="JC4" s="27" t="s">
        <v>13</v>
      </c>
      <c r="JD4" s="27" t="s">
        <v>71</v>
      </c>
      <c r="JE4" s="28" t="s">
        <v>18</v>
      </c>
      <c r="JF4" s="27" t="s">
        <v>16</v>
      </c>
      <c r="JG4" s="27" t="s">
        <v>70</v>
      </c>
      <c r="JH4" s="27" t="s">
        <v>17</v>
      </c>
      <c r="JI4" s="27" t="s">
        <v>13</v>
      </c>
      <c r="JJ4" s="27" t="s">
        <v>71</v>
      </c>
      <c r="JK4" s="27" t="s">
        <v>14</v>
      </c>
      <c r="JL4" s="27" t="s">
        <v>16</v>
      </c>
      <c r="JM4" s="27" t="s">
        <v>70</v>
      </c>
      <c r="JN4" s="27" t="s">
        <v>17</v>
      </c>
      <c r="JO4" s="223"/>
      <c r="JP4" s="27" t="s">
        <v>12</v>
      </c>
      <c r="JQ4" s="27" t="s">
        <v>13</v>
      </c>
      <c r="JR4" s="28" t="s">
        <v>18</v>
      </c>
      <c r="JS4" s="27" t="s">
        <v>16</v>
      </c>
      <c r="JT4" s="27" t="s">
        <v>70</v>
      </c>
      <c r="JU4" s="27" t="s">
        <v>17</v>
      </c>
      <c r="JV4" s="27" t="s">
        <v>13</v>
      </c>
      <c r="JW4" s="27" t="s">
        <v>71</v>
      </c>
      <c r="JX4" s="27" t="s">
        <v>14</v>
      </c>
      <c r="JY4" s="27" t="s">
        <v>16</v>
      </c>
      <c r="JZ4" s="27" t="s">
        <v>70</v>
      </c>
      <c r="KA4" s="27" t="s">
        <v>17</v>
      </c>
      <c r="KB4" s="223"/>
      <c r="KC4" s="27" t="s">
        <v>12</v>
      </c>
      <c r="KD4" s="27" t="s">
        <v>13</v>
      </c>
      <c r="KE4" s="28" t="s">
        <v>18</v>
      </c>
      <c r="KF4" s="27" t="s">
        <v>16</v>
      </c>
      <c r="KG4" s="27" t="s">
        <v>70</v>
      </c>
      <c r="KH4" s="27" t="s">
        <v>17</v>
      </c>
      <c r="KI4" s="27" t="s">
        <v>13</v>
      </c>
      <c r="KJ4" s="27" t="s">
        <v>71</v>
      </c>
      <c r="KK4" s="27" t="s">
        <v>14</v>
      </c>
      <c r="KL4" s="27" t="s">
        <v>16</v>
      </c>
      <c r="KM4" s="27" t="s">
        <v>70</v>
      </c>
      <c r="KN4" s="27" t="s">
        <v>17</v>
      </c>
      <c r="KO4" s="223"/>
      <c r="KP4" s="138" t="s">
        <v>12</v>
      </c>
      <c r="KQ4" s="138" t="s">
        <v>13</v>
      </c>
      <c r="KR4" s="139" t="s">
        <v>18</v>
      </c>
      <c r="KS4" s="138" t="s">
        <v>16</v>
      </c>
      <c r="KT4" s="138" t="s">
        <v>70</v>
      </c>
      <c r="KU4" s="138" t="s">
        <v>17</v>
      </c>
      <c r="KV4" s="138" t="s">
        <v>13</v>
      </c>
      <c r="KW4" s="138" t="s">
        <v>71</v>
      </c>
      <c r="KX4" s="138" t="s">
        <v>14</v>
      </c>
      <c r="KY4" s="138" t="s">
        <v>16</v>
      </c>
      <c r="KZ4" s="138" t="s">
        <v>70</v>
      </c>
      <c r="LA4" s="138" t="s">
        <v>17</v>
      </c>
      <c r="LB4" s="222"/>
      <c r="LC4" s="138" t="s">
        <v>13</v>
      </c>
      <c r="LD4" s="138" t="s">
        <v>71</v>
      </c>
      <c r="LE4" s="139" t="s">
        <v>18</v>
      </c>
      <c r="LF4" s="138" t="s">
        <v>16</v>
      </c>
      <c r="LG4" s="138" t="s">
        <v>70</v>
      </c>
      <c r="LH4" s="138" t="s">
        <v>17</v>
      </c>
      <c r="LI4" s="138" t="s">
        <v>13</v>
      </c>
      <c r="LJ4" s="138" t="s">
        <v>71</v>
      </c>
      <c r="LK4" s="138" t="s">
        <v>14</v>
      </c>
      <c r="LL4" s="138" t="s">
        <v>16</v>
      </c>
      <c r="LM4" s="138" t="s">
        <v>70</v>
      </c>
      <c r="LN4" s="138" t="s">
        <v>17</v>
      </c>
      <c r="LO4" s="222"/>
      <c r="LP4" s="215"/>
      <c r="LQ4" s="217"/>
      <c r="LR4" s="218"/>
    </row>
    <row r="5" spans="1:330" s="9" customFormat="1" ht="20.100000000000001" customHeight="1" x14ac:dyDescent="0.2">
      <c r="B5" s="193" t="s">
        <v>126</v>
      </c>
      <c r="C5" s="193">
        <v>12</v>
      </c>
      <c r="D5" s="53"/>
      <c r="E5" s="53" t="s">
        <v>553</v>
      </c>
      <c r="F5" s="195">
        <v>659</v>
      </c>
      <c r="G5" s="67" t="s">
        <v>554</v>
      </c>
      <c r="H5" s="111" t="s">
        <v>555</v>
      </c>
      <c r="I5" s="109">
        <v>4</v>
      </c>
      <c r="J5" s="41">
        <v>11</v>
      </c>
      <c r="K5" s="42">
        <v>14</v>
      </c>
      <c r="L5" s="41">
        <v>12</v>
      </c>
      <c r="M5" s="78">
        <v>73</v>
      </c>
      <c r="N5" s="8"/>
      <c r="O5" s="91" t="s">
        <v>555</v>
      </c>
      <c r="P5" s="49">
        <v>7</v>
      </c>
      <c r="Q5" s="49">
        <v>8</v>
      </c>
      <c r="R5" s="57">
        <f t="shared" ref="R5:R59" si="0">ROUND((P5+Q5*2)/3,1)</f>
        <v>7.7</v>
      </c>
      <c r="S5" s="49">
        <v>8</v>
      </c>
      <c r="T5" s="49"/>
      <c r="U5" s="57">
        <f t="shared" ref="U5:U59" si="1">ROUND((MAX(S5:T5)*0.6+R5*0.4),1)</f>
        <v>7.9</v>
      </c>
      <c r="V5" s="49"/>
      <c r="W5" s="49"/>
      <c r="X5" s="57">
        <f t="shared" ref="X5:X59" si="2">ROUND((V5+W5*2)/3,1)</f>
        <v>0</v>
      </c>
      <c r="Y5" s="49"/>
      <c r="Z5" s="49"/>
      <c r="AA5" s="57">
        <f t="shared" ref="AA5:AA59" si="3">ROUND((MAX(Y5:Z5)*0.6+X5*0.4),1)</f>
        <v>0</v>
      </c>
      <c r="AB5" s="54">
        <f t="shared" ref="AB5:AB59" si="4">ROUND(IF(X5=0,(MAX(S5,T5)*0.6+R5*0.4),(MAX(Y5,Z5)*0.6+X5*0.4)),1)</f>
        <v>7.9</v>
      </c>
      <c r="AC5" s="49">
        <v>6.8</v>
      </c>
      <c r="AD5" s="49">
        <v>7</v>
      </c>
      <c r="AE5" s="57">
        <f t="shared" ref="AE5:AE59" si="5">ROUND((AC5+AD5*2)/3,1)</f>
        <v>6.9</v>
      </c>
      <c r="AF5" s="49">
        <v>8</v>
      </c>
      <c r="AG5" s="49"/>
      <c r="AH5" s="57">
        <f t="shared" ref="AH5:AH59" si="6">ROUND((MAX(AF5:AG5)*0.6+AE5*0.4),1)</f>
        <v>7.6</v>
      </c>
      <c r="AI5" s="49"/>
      <c r="AJ5" s="49"/>
      <c r="AK5" s="57">
        <f t="shared" ref="AK5:AK59" si="7">ROUND((AI5+AJ5*2)/3,1)</f>
        <v>0</v>
      </c>
      <c r="AL5" s="49"/>
      <c r="AM5" s="49"/>
      <c r="AN5" s="57">
        <f t="shared" ref="AN5:AN59" si="8">ROUND((MAX(AL5:AM5)*0.6+AK5*0.4),1)</f>
        <v>0</v>
      </c>
      <c r="AO5" s="54">
        <f t="shared" ref="AO5:AO59" si="9">ROUND(IF(AK5=0,(MAX(AF5,AG5)*0.6+AE5*0.4),(MAX(AL5,AM5)*0.6+AK5*0.4)),1)</f>
        <v>7.6</v>
      </c>
      <c r="AP5" s="49">
        <v>8</v>
      </c>
      <c r="AQ5" s="49">
        <v>8</v>
      </c>
      <c r="AR5" s="57">
        <f t="shared" ref="AR5:AR59" si="10">ROUND((AP5+AQ5*2)/3,1)</f>
        <v>8</v>
      </c>
      <c r="AS5" s="49">
        <v>7</v>
      </c>
      <c r="AT5" s="49"/>
      <c r="AU5" s="57">
        <f t="shared" ref="AU5:AU59" si="11">ROUND((MAX(AS5:AT5)*0.6+AR5*0.4),1)</f>
        <v>7.4</v>
      </c>
      <c r="AV5" s="49"/>
      <c r="AW5" s="49"/>
      <c r="AX5" s="57">
        <f t="shared" ref="AX5:AX59" si="12">ROUND((AV5+AW5*2)/3,1)</f>
        <v>0</v>
      </c>
      <c r="AY5" s="49"/>
      <c r="AZ5" s="49"/>
      <c r="BA5" s="57">
        <f t="shared" ref="BA5:BA59" si="13">ROUND((MAX(AY5:AZ5)*0.6+AX5*0.4),1)</f>
        <v>0</v>
      </c>
      <c r="BB5" s="54">
        <f t="shared" ref="BB5:BB59" si="14">ROUND(IF(AX5=0,(MAX(AS5,AT5)*0.6+AR5*0.4),(MAX(AY5,AZ5)*0.6+AX5*0.4)),1)</f>
        <v>7.4</v>
      </c>
      <c r="BC5" s="49">
        <v>7</v>
      </c>
      <c r="BD5" s="49">
        <v>7</v>
      </c>
      <c r="BE5" s="57">
        <f t="shared" ref="BE5:BE59" si="15">ROUND((BC5+BD5*2)/3,1)</f>
        <v>7</v>
      </c>
      <c r="BF5" s="49">
        <v>7</v>
      </c>
      <c r="BG5" s="49"/>
      <c r="BH5" s="57">
        <f t="shared" ref="BH5:BH59" si="16">ROUND((MAX(BF5:BG5)*0.6+BE5*0.4),1)</f>
        <v>7</v>
      </c>
      <c r="BI5" s="49"/>
      <c r="BJ5" s="49"/>
      <c r="BK5" s="57">
        <f t="shared" ref="BK5:BK59" si="17">ROUND((BI5+BJ5*2)/3,1)</f>
        <v>0</v>
      </c>
      <c r="BL5" s="49"/>
      <c r="BM5" s="49"/>
      <c r="BN5" s="57">
        <f t="shared" ref="BN5:BN59" si="18">ROUND((MAX(BL5:BM5)*0.6+BK5*0.4),1)</f>
        <v>0</v>
      </c>
      <c r="BO5" s="54">
        <f t="shared" ref="BO5:BO59" si="19">ROUND(IF(BK5=0,(MAX(BF5,BG5)*0.6+BE5*0.4),(MAX(BL5,BM5)*0.6+BK5*0.4)),1)</f>
        <v>7</v>
      </c>
      <c r="BP5" s="49">
        <v>7.8</v>
      </c>
      <c r="BQ5" s="49">
        <v>5.3</v>
      </c>
      <c r="BR5" s="57">
        <f t="shared" ref="BR5:BR59" si="20">ROUND((BP5+BQ5*2)/3,1)</f>
        <v>6.1</v>
      </c>
      <c r="BS5" s="49">
        <v>9.4</v>
      </c>
      <c r="BT5" s="49"/>
      <c r="BU5" s="57">
        <f t="shared" ref="BU5:BU59" si="21">ROUND((MAX(BS5:BT5)*0.6+BR5*0.4),1)</f>
        <v>8.1</v>
      </c>
      <c r="BV5" s="49"/>
      <c r="BW5" s="49"/>
      <c r="BX5" s="57">
        <f t="shared" ref="BX5:BX59" si="22">ROUND((BV5+BW5*2)/3,1)</f>
        <v>0</v>
      </c>
      <c r="BY5" s="49"/>
      <c r="BZ5" s="49"/>
      <c r="CA5" s="57">
        <f t="shared" ref="CA5:CA59" si="23">ROUND((MAX(BY5:BZ5)*0.6+BX5*0.4),1)</f>
        <v>0</v>
      </c>
      <c r="CB5" s="54">
        <f t="shared" ref="CB5:CB59" si="24">ROUND(IF(BX5=0,(MAX(BS5,BT5)*0.6+BR5*0.4),(MAX(BY5,BZ5)*0.6+BX5*0.4)),1)</f>
        <v>8.1</v>
      </c>
      <c r="CC5" s="49">
        <v>8.1999999999999993</v>
      </c>
      <c r="CD5" s="49">
        <v>8.1</v>
      </c>
      <c r="CE5" s="57">
        <f t="shared" ref="CE5:CE59" si="25">ROUND((CC5+CD5*2)/3,1)</f>
        <v>8.1</v>
      </c>
      <c r="CF5" s="49">
        <v>6.2</v>
      </c>
      <c r="CG5" s="49"/>
      <c r="CH5" s="57">
        <f t="shared" ref="CH5:CH59" si="26">ROUND((MAX(CF5:CG5)*0.6+CE5*0.4),1)</f>
        <v>7</v>
      </c>
      <c r="CI5" s="49"/>
      <c r="CJ5" s="49"/>
      <c r="CK5" s="57">
        <f t="shared" ref="CK5:CK59" si="27">ROUND((CI5+CJ5*2)/3,1)</f>
        <v>0</v>
      </c>
      <c r="CL5" s="49"/>
      <c r="CM5" s="49"/>
      <c r="CN5" s="57">
        <f t="shared" ref="CN5:CN59" si="28">ROUND((MAX(CL5:CM5)*0.6+CK5*0.4),1)</f>
        <v>0</v>
      </c>
      <c r="CO5" s="54">
        <f t="shared" ref="CO5:CO59" si="29">ROUND(IF(CK5=0,(MAX(CF5,CG5)*0.6+CE5*0.4),(MAX(CL5,CM5)*0.6+CK5*0.4)),1)</f>
        <v>7</v>
      </c>
      <c r="CP5" s="49"/>
      <c r="CQ5" s="49"/>
      <c r="CR5" s="57">
        <f t="shared" ref="CR5:CR59" si="30">ROUND((CP5+CQ5*2)/3,1)</f>
        <v>0</v>
      </c>
      <c r="CS5" s="49"/>
      <c r="CT5" s="49"/>
      <c r="CU5" s="57">
        <f t="shared" ref="CU5:CU59" si="31">ROUND((MAX(CS5:CT5)*0.6+CR5*0.4),1)</f>
        <v>0</v>
      </c>
      <c r="CV5" s="49"/>
      <c r="CW5" s="49"/>
      <c r="CX5" s="57">
        <f t="shared" ref="CX5:CX59" si="32">ROUND((CV5+CW5*2)/3,1)</f>
        <v>0</v>
      </c>
      <c r="CY5" s="49"/>
      <c r="CZ5" s="49"/>
      <c r="DA5" s="57">
        <f t="shared" ref="DA5:DA59" si="33">ROUND((MAX(CY5:CZ5)*0.6+CX5*0.4),1)</f>
        <v>0</v>
      </c>
      <c r="DB5" s="54">
        <f t="shared" ref="DB5:DB59" si="34">ROUND(IF(CX5=0,(MAX(CS5,CT5)*0.6+CR5*0.4),(MAX(CY5,CZ5)*0.6+CX5*0.4)),1)</f>
        <v>0</v>
      </c>
      <c r="DC5" s="49"/>
      <c r="DD5" s="49"/>
      <c r="DE5" s="57">
        <f t="shared" ref="DE5:DE59" si="35">ROUND((DC5+DD5*2)/3,1)</f>
        <v>0</v>
      </c>
      <c r="DF5" s="49"/>
      <c r="DG5" s="49"/>
      <c r="DH5" s="57">
        <f t="shared" ref="DH5:DH59" si="36">ROUND((MAX(DF5:DG5)*0.6+DE5*0.4),1)</f>
        <v>0</v>
      </c>
      <c r="DI5" s="49"/>
      <c r="DJ5" s="49"/>
      <c r="DK5" s="57">
        <f t="shared" ref="DK5:DK59" si="37">ROUND((DI5+DJ5*2)/3,1)</f>
        <v>0</v>
      </c>
      <c r="DL5" s="49"/>
      <c r="DM5" s="49"/>
      <c r="DN5" s="57">
        <f t="shared" ref="DN5:DN59" si="38">ROUND((MAX(DL5:DM5)*0.6+DK5*0.4),1)</f>
        <v>0</v>
      </c>
      <c r="DO5" s="54">
        <f t="shared" ref="DO5:DO59" si="39">ROUND(IF(DK5=0,(MAX(DF5,DG5)*0.6+DE5*0.4),(MAX(DL5,DM5)*0.6+DK5*0.4)),1)</f>
        <v>0</v>
      </c>
      <c r="DP5" s="49">
        <v>6</v>
      </c>
      <c r="DQ5" s="49">
        <v>9.8000000000000007</v>
      </c>
      <c r="DR5" s="57">
        <f t="shared" ref="DR5:DR59" si="40">ROUND((DP5+DQ5*2)/3,1)</f>
        <v>8.5</v>
      </c>
      <c r="DS5" s="49">
        <v>6</v>
      </c>
      <c r="DT5" s="49"/>
      <c r="DU5" s="57">
        <f t="shared" ref="DU5:DU59" si="41">ROUND((MAX(DS5:DT5)*0.6+DR5*0.4),1)</f>
        <v>7</v>
      </c>
      <c r="DV5" s="49"/>
      <c r="DW5" s="49"/>
      <c r="DX5" s="57">
        <f t="shared" ref="DX5:DX59" si="42">ROUND((DV5+DW5*2)/3,1)</f>
        <v>0</v>
      </c>
      <c r="DY5" s="49"/>
      <c r="DZ5" s="49"/>
      <c r="EA5" s="57">
        <f t="shared" ref="EA5:EA59" si="43">ROUND((MAX(DY5:DZ5)*0.6+DX5*0.4),1)</f>
        <v>0</v>
      </c>
      <c r="EB5" s="54">
        <f t="shared" ref="EB5:EB59" si="44">ROUND(IF(DX5=0,(MAX(DS5,DT5)*0.6+DR5*0.4),(MAX(DY5,DZ5)*0.6+DX5*0.4)),1)</f>
        <v>7</v>
      </c>
      <c r="EC5" s="49">
        <v>7</v>
      </c>
      <c r="ED5" s="49">
        <v>7</v>
      </c>
      <c r="EE5" s="57">
        <f t="shared" ref="EE5:EE59" si="45">ROUND((EC5+ED5*2)/3,1)</f>
        <v>7</v>
      </c>
      <c r="EF5" s="49">
        <v>9</v>
      </c>
      <c r="EG5" s="49"/>
      <c r="EH5" s="57">
        <f t="shared" ref="EH5:EH59" si="46">ROUND((MAX(EF5:EG5)*0.6+EE5*0.4),1)</f>
        <v>8.1999999999999993</v>
      </c>
      <c r="EI5" s="49"/>
      <c r="EJ5" s="49"/>
      <c r="EK5" s="57">
        <f t="shared" ref="EK5:EK59" si="47">ROUND((EI5+EJ5*2)/3,1)</f>
        <v>0</v>
      </c>
      <c r="EL5" s="49"/>
      <c r="EM5" s="49"/>
      <c r="EN5" s="57">
        <f t="shared" ref="EN5:EN59" si="48">ROUND((MAX(EL5:EM5)*0.6+EK5*0.4),1)</f>
        <v>0</v>
      </c>
      <c r="EO5" s="54">
        <f t="shared" ref="EO5:EO59" si="49">ROUND(IF(EK5=0,(MAX(EF5,EG5)*0.6+EE5*0.4),(MAX(EL5,EM5)*0.6+EK5*0.4)),1)</f>
        <v>8.1999999999999993</v>
      </c>
      <c r="EP5" s="49">
        <v>8.5</v>
      </c>
      <c r="EQ5" s="49">
        <v>7.5</v>
      </c>
      <c r="ER5" s="57">
        <f t="shared" ref="ER5:ER59" si="50">ROUND((EP5+EQ5*2)/3,1)</f>
        <v>7.8</v>
      </c>
      <c r="ES5" s="49">
        <v>7</v>
      </c>
      <c r="ET5" s="49"/>
      <c r="EU5" s="57">
        <f t="shared" ref="EU5:EU59" si="51">ROUND((MAX(ES5:ET5)*0.6+ER5*0.4),1)</f>
        <v>7.3</v>
      </c>
      <c r="EV5" s="49"/>
      <c r="EW5" s="49"/>
      <c r="EX5" s="57">
        <f t="shared" ref="EX5:EX59" si="52">ROUND((EV5+EW5*2)/3,1)</f>
        <v>0</v>
      </c>
      <c r="EY5" s="49"/>
      <c r="EZ5" s="49"/>
      <c r="FA5" s="57">
        <f t="shared" ref="FA5:FA59" si="53">ROUND((MAX(EY5:EZ5)*0.6+EX5*0.4),1)</f>
        <v>0</v>
      </c>
      <c r="FB5" s="54">
        <f t="shared" ref="FB5:FB59" si="54">ROUND(IF(EX5=0,(MAX(ES5,ET5)*0.6+ER5*0.4),(MAX(EY5,EZ5)*0.6+EX5*0.4)),1)</f>
        <v>7.3</v>
      </c>
      <c r="FC5" s="49">
        <v>8</v>
      </c>
      <c r="FD5" s="49">
        <v>9</v>
      </c>
      <c r="FE5" s="57">
        <f t="shared" ref="FE5:FE59" si="55">ROUND((FC5+FD5*2)/3,1)</f>
        <v>8.6999999999999993</v>
      </c>
      <c r="FF5" s="49">
        <v>7</v>
      </c>
      <c r="FG5" s="49"/>
      <c r="FH5" s="57">
        <f t="shared" ref="FH5:FH59" si="56">ROUND((MAX(FF5:FG5)*0.6+FE5*0.4),1)</f>
        <v>7.7</v>
      </c>
      <c r="FI5" s="49"/>
      <c r="FJ5" s="49"/>
      <c r="FK5" s="57">
        <f t="shared" ref="FK5:FK59" si="57">ROUND((FI5+FJ5*2)/3,1)</f>
        <v>0</v>
      </c>
      <c r="FL5" s="49"/>
      <c r="FM5" s="49"/>
      <c r="FN5" s="57">
        <f t="shared" ref="FN5:FN59" si="58">ROUND((MAX(FL5:FM5)*0.6+FK5*0.4),1)</f>
        <v>0</v>
      </c>
      <c r="FO5" s="54">
        <f t="shared" ref="FO5:FO59" si="59">ROUND(IF(FK5=0,(MAX(FF5,FG5)*0.6+FE5*0.4),(MAX(FL5,FM5)*0.6+FK5*0.4)),1)</f>
        <v>7.7</v>
      </c>
      <c r="FP5" s="49">
        <v>7.9</v>
      </c>
      <c r="FQ5" s="49">
        <v>8.1999999999999993</v>
      </c>
      <c r="FR5" s="57">
        <f t="shared" ref="FR5:FR59" si="60">ROUND((FP5+FQ5*2)/3,1)</f>
        <v>8.1</v>
      </c>
      <c r="FS5" s="49">
        <v>8.8000000000000007</v>
      </c>
      <c r="FT5" s="49"/>
      <c r="FU5" s="57">
        <f t="shared" ref="FU5:FU59" si="61">ROUND((MAX(FS5:FT5)*0.6+FR5*0.4),1)</f>
        <v>8.5</v>
      </c>
      <c r="FV5" s="49"/>
      <c r="FW5" s="49"/>
      <c r="FX5" s="57">
        <f t="shared" ref="FX5:FX59" si="62">ROUND((FV5+FW5*2)/3,1)</f>
        <v>0</v>
      </c>
      <c r="FY5" s="49"/>
      <c r="FZ5" s="49"/>
      <c r="GA5" s="57">
        <f t="shared" ref="GA5:GA59" si="63">ROUND((MAX(FY5:FZ5)*0.6+FX5*0.4),1)</f>
        <v>0</v>
      </c>
      <c r="GB5" s="54">
        <f t="shared" ref="GB5:GB59" si="64">ROUND(IF(FX5=0,(MAX(FS5,FT5)*0.6+FR5*0.4),(MAX(FY5,FZ5)*0.6+FX5*0.4)),1)</f>
        <v>8.5</v>
      </c>
      <c r="GC5" s="49">
        <v>7.5</v>
      </c>
      <c r="GD5" s="49">
        <v>8.5</v>
      </c>
      <c r="GE5" s="57">
        <f t="shared" ref="GE5:GE59" si="65">ROUND((GC5+GD5*2)/3,1)</f>
        <v>8.1999999999999993</v>
      </c>
      <c r="GF5" s="49">
        <v>5</v>
      </c>
      <c r="GG5" s="49"/>
      <c r="GH5" s="57">
        <f t="shared" ref="GH5:GH59" si="66">ROUND((MAX(GF5:GG5)*0.6+GE5*0.4),1)</f>
        <v>6.3</v>
      </c>
      <c r="GI5" s="49"/>
      <c r="GJ5" s="49"/>
      <c r="GK5" s="57">
        <f t="shared" ref="GK5:GK59" si="67">ROUND((GI5+GJ5*2)/3,1)</f>
        <v>0</v>
      </c>
      <c r="GL5" s="49"/>
      <c r="GM5" s="49"/>
      <c r="GN5" s="57">
        <f t="shared" ref="GN5:GN59" si="68">ROUND((MAX(GL5:GM5)*0.6+GK5*0.4),1)</f>
        <v>0</v>
      </c>
      <c r="GO5" s="10">
        <f t="shared" ref="GO5:GO59" si="69">ROUND(IF(GK5=0,(MAX(GF5,GG5)*0.6+GE5*0.4),(MAX(GL5,GM5)*0.6+GK5*0.4)),1)</f>
        <v>6.3</v>
      </c>
      <c r="GP5" s="49">
        <v>7.5</v>
      </c>
      <c r="GQ5" s="49">
        <v>6.5</v>
      </c>
      <c r="GR5" s="57">
        <f t="shared" ref="GR5:GR21" si="70">ROUND((GP5+GQ5*2)/3,1)</f>
        <v>6.8</v>
      </c>
      <c r="GS5" s="49">
        <v>6</v>
      </c>
      <c r="GT5" s="49"/>
      <c r="GU5" s="57">
        <f t="shared" ref="GU5:GU21" si="71">ROUND((MAX(GS5:GT5)*0.6+GR5*0.4),1)</f>
        <v>6.3</v>
      </c>
      <c r="GV5" s="49"/>
      <c r="GW5" s="49"/>
      <c r="GX5" s="57">
        <f t="shared" ref="GX5:GX21" si="72">ROUND((GV5+GW5*2)/3,1)</f>
        <v>0</v>
      </c>
      <c r="GY5" s="49"/>
      <c r="GZ5" s="49"/>
      <c r="HA5" s="57">
        <f t="shared" ref="HA5:HA21" si="73">ROUND((MAX(GY5:GZ5)*0.6+GX5*0.4),1)</f>
        <v>0</v>
      </c>
      <c r="HB5" s="54">
        <f t="shared" ref="HB5:HB21" si="74">ROUND(IF(GX5=0,(MAX(GS5,GT5)*0.6+GR5*0.4),(MAX(GY5,GZ5)*0.6+GX5*0.4)),1)</f>
        <v>6.3</v>
      </c>
      <c r="HC5" s="49">
        <v>6</v>
      </c>
      <c r="HD5" s="49">
        <v>6</v>
      </c>
      <c r="HE5" s="57">
        <f t="shared" ref="HE5:HE21" si="75">ROUND((HC5+HD5*2)/3,1)</f>
        <v>6</v>
      </c>
      <c r="HF5" s="49">
        <v>5.5</v>
      </c>
      <c r="HG5" s="49"/>
      <c r="HH5" s="57">
        <f t="shared" ref="HH5:HH21" si="76">ROUND((MAX(HF5:HG5)*0.6+HE5*0.4),1)</f>
        <v>5.7</v>
      </c>
      <c r="HI5" s="49"/>
      <c r="HJ5" s="49"/>
      <c r="HK5" s="57">
        <f t="shared" ref="HK5:HK21" si="77">ROUND((HI5+HJ5*2)/3,1)</f>
        <v>0</v>
      </c>
      <c r="HL5" s="49"/>
      <c r="HM5" s="49"/>
      <c r="HN5" s="57">
        <f t="shared" ref="HN5:HN21" si="78">ROUND((MAX(HL5:HM5)*0.6+HK5*0.4),1)</f>
        <v>0</v>
      </c>
      <c r="HO5" s="54">
        <f t="shared" ref="HO5:HO21" si="79">ROUND(IF(HK5=0,(MAX(HF5,HG5)*0.6+HE5*0.4),(MAX(HL5,HM5)*0.6+HK5*0.4)),1)</f>
        <v>5.7</v>
      </c>
      <c r="HP5" s="8">
        <v>9</v>
      </c>
      <c r="HQ5" s="8">
        <v>8</v>
      </c>
      <c r="HR5" s="100">
        <f t="shared" ref="HR5:HR21" si="80">ROUND((HP5+HQ5*2)/3,1)</f>
        <v>8.3000000000000007</v>
      </c>
      <c r="HS5" s="8">
        <v>8</v>
      </c>
      <c r="HT5" s="8"/>
      <c r="HU5" s="100">
        <f t="shared" ref="HU5:HU21" si="81">ROUND((MAX(HS5:HT5)*0.6+HR5*0.4),1)</f>
        <v>8.1</v>
      </c>
      <c r="HV5" s="8"/>
      <c r="HW5" s="8"/>
      <c r="HX5" s="100">
        <f t="shared" ref="HX5:HX21" si="82">ROUND((HV5+HW5*2)/3,1)</f>
        <v>0</v>
      </c>
      <c r="HY5" s="8"/>
      <c r="HZ5" s="8"/>
      <c r="IA5" s="100">
        <f t="shared" ref="IA5:IA21" si="83">ROUND((MAX(HY5:HZ5)*0.6+HX5*0.4),1)</f>
        <v>0</v>
      </c>
      <c r="IB5" s="56">
        <f t="shared" ref="IB5:IB21" si="84">ROUND(IF(HX5=0,(MAX(HS5,HT5)*0.6+HR5*0.4),(MAX(HY5,HZ5)*0.6+HX5*0.4)),1)</f>
        <v>8.1</v>
      </c>
      <c r="IC5" s="8">
        <v>5</v>
      </c>
      <c r="ID5" s="8">
        <v>7</v>
      </c>
      <c r="IE5" s="100">
        <f t="shared" ref="IE5:IE21" si="85">ROUND((IC5+ID5*2)/3,1)</f>
        <v>6.3</v>
      </c>
      <c r="IF5" s="8">
        <v>8.5</v>
      </c>
      <c r="IG5" s="8"/>
      <c r="IH5" s="100">
        <f t="shared" ref="IH5:IH21" si="86">ROUND((MAX(IF5:IG5)*0.6+IE5*0.4),1)</f>
        <v>7.6</v>
      </c>
      <c r="II5" s="8"/>
      <c r="IJ5" s="8"/>
      <c r="IK5" s="100">
        <f t="shared" ref="IK5:IK21" si="87">ROUND((II5+IJ5*2)/3,1)</f>
        <v>0</v>
      </c>
      <c r="IL5" s="8"/>
      <c r="IM5" s="8"/>
      <c r="IN5" s="100">
        <f t="shared" ref="IN5:IN21" si="88">ROUND((MAX(IL5:IM5)*0.6+IK5*0.4),1)</f>
        <v>0</v>
      </c>
      <c r="IO5" s="56">
        <f t="shared" ref="IO5:IO21" si="89">ROUND(IF(IK5=0,(MAX(IF5,IG5)*0.6+IE5*0.4),(MAX(IL5,IM5)*0.6+IK5*0.4)),1)</f>
        <v>7.6</v>
      </c>
      <c r="IP5" s="8">
        <v>7</v>
      </c>
      <c r="IQ5" s="8">
        <v>7</v>
      </c>
      <c r="IR5" s="100">
        <f t="shared" ref="IR5:IR21" si="90">ROUND((IP5+IQ5*2)/3,1)</f>
        <v>7</v>
      </c>
      <c r="IS5" s="8">
        <v>9</v>
      </c>
      <c r="IT5" s="8"/>
      <c r="IU5" s="100">
        <f t="shared" ref="IU5:IU21" si="91">ROUND((MAX(IS5:IT5)*0.6+IR5*0.4),1)</f>
        <v>8.1999999999999993</v>
      </c>
      <c r="IV5" s="8"/>
      <c r="IW5" s="8"/>
      <c r="IX5" s="100">
        <f t="shared" ref="IX5:IX21" si="92">ROUND((IV5+IW5*2)/3,1)</f>
        <v>0</v>
      </c>
      <c r="IY5" s="8"/>
      <c r="IZ5" s="8"/>
      <c r="JA5" s="100">
        <f t="shared" ref="JA5:JA21" si="93">ROUND((MAX(IY5:IZ5)*0.6+IX5*0.4),1)</f>
        <v>0</v>
      </c>
      <c r="JB5" s="56">
        <f t="shared" ref="JB5:JB21" si="94">ROUND(IF(IX5=0,(MAX(IS5,IT5)*0.6+IR5*0.4),(MAX(IY5,IZ5)*0.6+IX5*0.4)),1)</f>
        <v>8.1999999999999993</v>
      </c>
      <c r="JC5" s="8">
        <v>6.5</v>
      </c>
      <c r="JD5" s="8">
        <v>7</v>
      </c>
      <c r="JE5" s="100">
        <f t="shared" ref="JE5:JE21" si="95">ROUND((JC5+JD5*2)/3,1)</f>
        <v>6.8</v>
      </c>
      <c r="JF5" s="8">
        <v>8</v>
      </c>
      <c r="JG5" s="8"/>
      <c r="JH5" s="100">
        <f t="shared" ref="JH5:JH21" si="96">ROUND((MAX(JF5:JG5)*0.6+JE5*0.4),1)</f>
        <v>7.5</v>
      </c>
      <c r="JI5" s="8"/>
      <c r="JJ5" s="8"/>
      <c r="JK5" s="100">
        <f t="shared" ref="JK5:JK21" si="97">ROUND((JI5+JJ5*2)/3,1)</f>
        <v>0</v>
      </c>
      <c r="JL5" s="8"/>
      <c r="JM5" s="8"/>
      <c r="JN5" s="100">
        <f t="shared" ref="JN5:JN21" si="98">ROUND((MAX(JL5:JM5)*0.6+JK5*0.4),1)</f>
        <v>0</v>
      </c>
      <c r="JO5" s="56">
        <f t="shared" ref="JO5:JO21" si="99">ROUND(IF(JK5=0,(MAX(JF5,JG5)*0.6+JE5*0.4),(MAX(JL5,JM5)*0.6+JK5*0.4)),1)</f>
        <v>7.5</v>
      </c>
      <c r="JP5" s="8">
        <v>7</v>
      </c>
      <c r="JQ5" s="8">
        <v>7</v>
      </c>
      <c r="JR5" s="100">
        <f t="shared" ref="JR5:JR21" si="100">ROUND((JP5+JQ5*2)/3,1)</f>
        <v>7</v>
      </c>
      <c r="JS5" s="8">
        <v>6.5</v>
      </c>
      <c r="JT5" s="8"/>
      <c r="JU5" s="100">
        <f t="shared" ref="JU5:JU21" si="101">ROUND((MAX(JS5:JT5)*0.6+JR5*0.4),1)</f>
        <v>6.7</v>
      </c>
      <c r="JV5" s="8"/>
      <c r="JW5" s="8"/>
      <c r="JX5" s="100">
        <f t="shared" ref="JX5:JX21" si="102">ROUND((JV5+JW5*2)/3,1)</f>
        <v>0</v>
      </c>
      <c r="JY5" s="8"/>
      <c r="JZ5" s="8"/>
      <c r="KA5" s="100">
        <f t="shared" ref="KA5:KA21" si="103">ROUND((MAX(JY5:JZ5)*0.6+JX5*0.4),1)</f>
        <v>0</v>
      </c>
      <c r="KB5" s="56">
        <f t="shared" ref="KB5:KB21" si="104">ROUND(IF(JX5=0,(MAX(JS5,JT5)*0.6+JR5*0.4),(MAX(JY5,JZ5)*0.6+JX5*0.4)),1)</f>
        <v>6.7</v>
      </c>
      <c r="KC5" s="49">
        <v>6</v>
      </c>
      <c r="KD5" s="49">
        <v>6</v>
      </c>
      <c r="KE5" s="57">
        <f t="shared" ref="KE5:KE21" si="105">ROUND((KC5+KD5*2)/3,1)</f>
        <v>6</v>
      </c>
      <c r="KF5" s="49">
        <v>5.5</v>
      </c>
      <c r="KG5" s="49"/>
      <c r="KH5" s="57">
        <f t="shared" ref="KH5:KH21" si="106">ROUND((MAX(KF5:KG5)*0.6+KE5*0.4),1)</f>
        <v>5.7</v>
      </c>
      <c r="KI5" s="49"/>
      <c r="KJ5" s="49"/>
      <c r="KK5" s="57">
        <f t="shared" ref="KK5:KK21" si="107">ROUND((KI5+KJ5*2)/3,1)</f>
        <v>0</v>
      </c>
      <c r="KL5" s="49"/>
      <c r="KM5" s="49"/>
      <c r="KN5" s="57">
        <f t="shared" ref="KN5:KN21" si="108">ROUND((MAX(KL5:KM5)*0.6+KK5*0.4),1)</f>
        <v>0</v>
      </c>
      <c r="KO5" s="54">
        <f t="shared" ref="KO5:KO21" si="109">ROUND(IF(KK5=0,(MAX(KF5,KG5)*0.6+KE5*0.4),(MAX(KL5,KM5)*0.6+KK5*0.4)),1)</f>
        <v>5.7</v>
      </c>
      <c r="KP5" s="49">
        <v>7</v>
      </c>
      <c r="KQ5" s="49">
        <v>7</v>
      </c>
      <c r="KR5" s="57">
        <f t="shared" ref="KR5:KR21" si="110">ROUND((KP5+KQ5*2)/3,1)</f>
        <v>7</v>
      </c>
      <c r="KS5" s="49">
        <v>5</v>
      </c>
      <c r="KT5" s="49"/>
      <c r="KU5" s="57">
        <f t="shared" ref="KU5:KU21" si="111">ROUND((MAX(KS5:KT5)*0.6+KR5*0.4),1)</f>
        <v>5.8</v>
      </c>
      <c r="KV5" s="49"/>
      <c r="KW5" s="49"/>
      <c r="KX5" s="57">
        <f t="shared" ref="KX5:KX21" si="112">ROUND((KV5+KW5*2)/3,1)</f>
        <v>0</v>
      </c>
      <c r="KY5" s="49"/>
      <c r="KZ5" s="49"/>
      <c r="LA5" s="57">
        <f t="shared" ref="LA5:LA21" si="113">ROUND((MAX(KY5:KZ5)*0.6+KX5*0.4),1)</f>
        <v>0</v>
      </c>
      <c r="LB5" s="54">
        <f t="shared" ref="LB5:LB21" si="114">ROUND(IF(KX5=0,(MAX(KS5,KT5)*0.6+KR5*0.4),(MAX(KY5,KZ5)*0.6+KX5*0.4)),1)</f>
        <v>5.8</v>
      </c>
      <c r="LC5" s="49">
        <v>7</v>
      </c>
      <c r="LD5" s="49">
        <v>7</v>
      </c>
      <c r="LE5" s="57">
        <f t="shared" ref="LE5:LE21" si="115">ROUND((LC5+LD5*2)/3,1)</f>
        <v>7</v>
      </c>
      <c r="LF5" s="49">
        <v>9</v>
      </c>
      <c r="LG5" s="49"/>
      <c r="LH5" s="57">
        <f t="shared" ref="LH5:LH21" si="116">ROUND((MAX(LF5:LG5)*0.6+LE5*0.4),1)</f>
        <v>8.1999999999999993</v>
      </c>
      <c r="LI5" s="49"/>
      <c r="LJ5" s="49"/>
      <c r="LK5" s="57">
        <f t="shared" ref="LK5:LK21" si="117">ROUND((LI5+LJ5*2)/3,1)</f>
        <v>0</v>
      </c>
      <c r="LL5" s="49"/>
      <c r="LM5" s="49"/>
      <c r="LN5" s="57">
        <f t="shared" ref="LN5:LN21" si="118">ROUND((MAX(LL5:LM5)*0.6+LK5*0.4),1)</f>
        <v>0</v>
      </c>
      <c r="LO5" s="54">
        <f t="shared" ref="LO5:LO21" si="119">ROUND(IF(LK5=0,(MAX(LF5,LG5)*0.6+LE5*0.4),(MAX(LL5,LM5)*0.6+LK5*0.4)),1)</f>
        <v>8.1999999999999993</v>
      </c>
      <c r="LP5" s="49">
        <v>9</v>
      </c>
      <c r="LQ5" s="49">
        <v>9</v>
      </c>
      <c r="LR5" s="57">
        <f t="shared" ref="LR5:LR59" si="120">ROUND((LQ5*0.8+LP5*0.2),1)</f>
        <v>9</v>
      </c>
    </row>
    <row r="6" spans="1:330" s="9" customFormat="1" ht="20.100000000000001" customHeight="1" x14ac:dyDescent="0.2">
      <c r="N6" s="8"/>
      <c r="O6" s="136"/>
      <c r="P6" s="49"/>
      <c r="Q6" s="49"/>
      <c r="R6" s="57">
        <f>ROUND((P6+Q6*2)/3,1)</f>
        <v>0</v>
      </c>
      <c r="S6" s="49"/>
      <c r="T6" s="49"/>
      <c r="U6" s="57">
        <f>ROUND((MAX(S6:T6)*0.6+R6*0.4),1)</f>
        <v>0</v>
      </c>
      <c r="V6" s="49"/>
      <c r="W6" s="49"/>
      <c r="X6" s="57">
        <f>ROUND((V6+W6*2)/3,1)</f>
        <v>0</v>
      </c>
      <c r="Y6" s="49"/>
      <c r="Z6" s="49"/>
      <c r="AA6" s="57">
        <f>ROUND((MAX(Y6:Z6)*0.6+X6*0.4),1)</f>
        <v>0</v>
      </c>
      <c r="AB6" s="54">
        <f>ROUND(IF(X6=0,(MAX(S6,T6)*0.6+R6*0.4),(MAX(Y6,Z6)*0.6+X6*0.4)),1)</f>
        <v>0</v>
      </c>
      <c r="AC6" s="49"/>
      <c r="AD6" s="49"/>
      <c r="AE6" s="57">
        <f>ROUND((AC6+AD6*2)/3,1)</f>
        <v>0</v>
      </c>
      <c r="AF6" s="49"/>
      <c r="AG6" s="49"/>
      <c r="AH6" s="57">
        <f>ROUND((MAX(AF6:AG6)*0.6+AE6*0.4),1)</f>
        <v>0</v>
      </c>
      <c r="AI6" s="49"/>
      <c r="AJ6" s="49"/>
      <c r="AK6" s="57">
        <f>ROUND((AI6+AJ6*2)/3,1)</f>
        <v>0</v>
      </c>
      <c r="AL6" s="49"/>
      <c r="AM6" s="49"/>
      <c r="AN6" s="57">
        <f>ROUND((MAX(AL6:AM6)*0.6+AK6*0.4),1)</f>
        <v>0</v>
      </c>
      <c r="AO6" s="54">
        <f>ROUND(IF(AK6=0,(MAX(AF6,AG6)*0.6+AE6*0.4),(MAX(AL6,AM6)*0.6+AK6*0.4)),1)</f>
        <v>0</v>
      </c>
      <c r="AP6" s="49"/>
      <c r="AQ6" s="49"/>
      <c r="AR6" s="57">
        <f>ROUND((AP6+AQ6*2)/3,1)</f>
        <v>0</v>
      </c>
      <c r="AS6" s="49"/>
      <c r="AT6" s="49"/>
      <c r="AU6" s="57">
        <f>ROUND((MAX(AS6:AT6)*0.6+AR6*0.4),1)</f>
        <v>0</v>
      </c>
      <c r="AV6" s="49"/>
      <c r="AW6" s="49"/>
      <c r="AX6" s="57">
        <f>ROUND((AV6+AW6*2)/3,1)</f>
        <v>0</v>
      </c>
      <c r="AY6" s="49"/>
      <c r="AZ6" s="49"/>
      <c r="BA6" s="57">
        <f>ROUND((MAX(AY6:AZ6)*0.6+AX6*0.4),1)</f>
        <v>0</v>
      </c>
      <c r="BB6" s="54">
        <f>ROUND(IF(AX6=0,(MAX(AS6,AT6)*0.6+AR6*0.4),(MAX(AY6,AZ6)*0.6+AX6*0.4)),1)</f>
        <v>0</v>
      </c>
      <c r="BC6" s="49"/>
      <c r="BD6" s="49"/>
      <c r="BE6" s="57">
        <f>ROUND((BC6+BD6*2)/3,1)</f>
        <v>0</v>
      </c>
      <c r="BF6" s="49"/>
      <c r="BG6" s="49"/>
      <c r="BH6" s="57">
        <f>ROUND((MAX(BF6:BG6)*0.6+BE6*0.4),1)</f>
        <v>0</v>
      </c>
      <c r="BI6" s="49"/>
      <c r="BJ6" s="49"/>
      <c r="BK6" s="57">
        <f>ROUND((BI6+BJ6*2)/3,1)</f>
        <v>0</v>
      </c>
      <c r="BL6" s="49"/>
      <c r="BM6" s="49"/>
      <c r="BN6" s="57">
        <f>ROUND((MAX(BL6:BM6)*0.6+BK6*0.4),1)</f>
        <v>0</v>
      </c>
      <c r="BO6" s="54">
        <f>ROUND(IF(BK6=0,(MAX(BF6,BG6)*0.6+BE6*0.4),(MAX(BL6,BM6)*0.6+BK6*0.4)),1)</f>
        <v>0</v>
      </c>
      <c r="BP6" s="49"/>
      <c r="BQ6" s="49"/>
      <c r="BR6" s="57">
        <f>ROUND((BP6+BQ6*2)/3,1)</f>
        <v>0</v>
      </c>
      <c r="BS6" s="49"/>
      <c r="BT6" s="49"/>
      <c r="BU6" s="57">
        <f>ROUND((MAX(BS6:BT6)*0.6+BR6*0.4),1)</f>
        <v>0</v>
      </c>
      <c r="BV6" s="49"/>
      <c r="BW6" s="49"/>
      <c r="BX6" s="57">
        <f>ROUND((BV6+BW6*2)/3,1)</f>
        <v>0</v>
      </c>
      <c r="BY6" s="49"/>
      <c r="BZ6" s="49"/>
      <c r="CA6" s="57">
        <f>ROUND((MAX(BY6:BZ6)*0.6+BX6*0.4),1)</f>
        <v>0</v>
      </c>
      <c r="CB6" s="54">
        <f>ROUND(IF(BX6=0,(MAX(BS6,BT6)*0.6+BR6*0.4),(MAX(BY6,BZ6)*0.6+BX6*0.4)),1)</f>
        <v>0</v>
      </c>
      <c r="CC6" s="49"/>
      <c r="CD6" s="49"/>
      <c r="CE6" s="57">
        <f>ROUND((CC6+CD6*2)/3,1)</f>
        <v>0</v>
      </c>
      <c r="CF6" s="49"/>
      <c r="CG6" s="49"/>
      <c r="CH6" s="57">
        <f>ROUND((MAX(CF6:CG6)*0.6+CE6*0.4),1)</f>
        <v>0</v>
      </c>
      <c r="CI6" s="49"/>
      <c r="CJ6" s="49"/>
      <c r="CK6" s="57">
        <f>ROUND((CI6+CJ6*2)/3,1)</f>
        <v>0</v>
      </c>
      <c r="CL6" s="49"/>
      <c r="CM6" s="49"/>
      <c r="CN6" s="57">
        <f>ROUND((MAX(CL6:CM6)*0.6+CK6*0.4),1)</f>
        <v>0</v>
      </c>
      <c r="CO6" s="54">
        <f>ROUND(IF(CK6=0,(MAX(CF6,CG6)*0.6+CE6*0.4),(MAX(CL6,CM6)*0.6+CK6*0.4)),1)</f>
        <v>0</v>
      </c>
      <c r="CP6" s="49"/>
      <c r="CQ6" s="49"/>
      <c r="CR6" s="57">
        <f>ROUND((CP6+CQ6*2)/3,1)</f>
        <v>0</v>
      </c>
      <c r="CS6" s="49"/>
      <c r="CT6" s="49"/>
      <c r="CU6" s="57">
        <f>ROUND((MAX(CS6:CT6)*0.6+CR6*0.4),1)</f>
        <v>0</v>
      </c>
      <c r="CV6" s="49"/>
      <c r="CW6" s="49"/>
      <c r="CX6" s="57">
        <f>ROUND((CV6+CW6*2)/3,1)</f>
        <v>0</v>
      </c>
      <c r="CY6" s="49"/>
      <c r="CZ6" s="49"/>
      <c r="DA6" s="57">
        <f>ROUND((MAX(CY6:CZ6)*0.6+CX6*0.4),1)</f>
        <v>0</v>
      </c>
      <c r="DB6" s="54">
        <f>ROUND(IF(CX6=0,(MAX(CS6,CT6)*0.6+CR6*0.4),(MAX(CY6,CZ6)*0.6+CX6*0.4)),1)</f>
        <v>0</v>
      </c>
      <c r="DC6" s="49"/>
      <c r="DD6" s="49"/>
      <c r="DE6" s="57">
        <f>ROUND((DC6+DD6*2)/3,1)</f>
        <v>0</v>
      </c>
      <c r="DF6" s="49"/>
      <c r="DG6" s="49"/>
      <c r="DH6" s="57">
        <f>ROUND((MAX(DF6:DG6)*0.6+DE6*0.4),1)</f>
        <v>0</v>
      </c>
      <c r="DI6" s="49"/>
      <c r="DJ6" s="49"/>
      <c r="DK6" s="57">
        <f>ROUND((DI6+DJ6*2)/3,1)</f>
        <v>0</v>
      </c>
      <c r="DL6" s="49"/>
      <c r="DM6" s="49"/>
      <c r="DN6" s="57">
        <f>ROUND((MAX(DL6:DM6)*0.6+DK6*0.4),1)</f>
        <v>0</v>
      </c>
      <c r="DO6" s="54">
        <f>ROUND(IF(DK6=0,(MAX(DF6,DG6)*0.6+DE6*0.4),(MAX(DL6,DM6)*0.6+DK6*0.4)),1)</f>
        <v>0</v>
      </c>
      <c r="DP6" s="49"/>
      <c r="DQ6" s="49"/>
      <c r="DR6" s="57">
        <f>ROUND((DP6+DQ6*2)/3,1)</f>
        <v>0</v>
      </c>
      <c r="DS6" s="49"/>
      <c r="DT6" s="49"/>
      <c r="DU6" s="57">
        <f>ROUND((MAX(DS6:DT6)*0.6+DR6*0.4),1)</f>
        <v>0</v>
      </c>
      <c r="DV6" s="49"/>
      <c r="DW6" s="49"/>
      <c r="DX6" s="57">
        <f>ROUND((DV6+DW6*2)/3,1)</f>
        <v>0</v>
      </c>
      <c r="DY6" s="49"/>
      <c r="DZ6" s="49"/>
      <c r="EA6" s="57">
        <f>ROUND((MAX(DY6:DZ6)*0.6+DX6*0.4),1)</f>
        <v>0</v>
      </c>
      <c r="EB6" s="54">
        <f>ROUND(IF(DX6=0,(MAX(DS6,DT6)*0.6+DR6*0.4),(MAX(DY6,DZ6)*0.6+DX6*0.4)),1)</f>
        <v>0</v>
      </c>
      <c r="EC6" s="49"/>
      <c r="ED6" s="49"/>
      <c r="EE6" s="57">
        <f>ROUND((EC6+ED6*2)/3,1)</f>
        <v>0</v>
      </c>
      <c r="EF6" s="49"/>
      <c r="EG6" s="49"/>
      <c r="EH6" s="57">
        <f>ROUND((MAX(EF6:EG6)*0.6+EE6*0.4),1)</f>
        <v>0</v>
      </c>
      <c r="EI6" s="49"/>
      <c r="EJ6" s="49"/>
      <c r="EK6" s="57">
        <f>ROUND((EI6+EJ6*2)/3,1)</f>
        <v>0</v>
      </c>
      <c r="EL6" s="49"/>
      <c r="EM6" s="49"/>
      <c r="EN6" s="57">
        <f>ROUND((MAX(EL6:EM6)*0.6+EK6*0.4),1)</f>
        <v>0</v>
      </c>
      <c r="EO6" s="54">
        <f>ROUND(IF(EK6=0,(MAX(EF6,EG6)*0.6+EE6*0.4),(MAX(EL6,EM6)*0.6+EK6*0.4)),1)</f>
        <v>0</v>
      </c>
      <c r="EP6" s="49"/>
      <c r="EQ6" s="49"/>
      <c r="ER6" s="57">
        <f>ROUND((EP6+EQ6*2)/3,1)</f>
        <v>0</v>
      </c>
      <c r="ES6" s="49"/>
      <c r="ET6" s="49"/>
      <c r="EU6" s="57">
        <f>ROUND((MAX(ES6:ET6)*0.6+ER6*0.4),1)</f>
        <v>0</v>
      </c>
      <c r="EV6" s="49"/>
      <c r="EW6" s="49"/>
      <c r="EX6" s="57">
        <f>ROUND((EV6+EW6*2)/3,1)</f>
        <v>0</v>
      </c>
      <c r="EY6" s="49"/>
      <c r="EZ6" s="49"/>
      <c r="FA6" s="57">
        <f>ROUND((MAX(EY6:EZ6)*0.6+EX6*0.4),1)</f>
        <v>0</v>
      </c>
      <c r="FB6" s="54">
        <f>ROUND(IF(EX6=0,(MAX(ES6,ET6)*0.6+ER6*0.4),(MAX(EY6,EZ6)*0.6+EX6*0.4)),1)</f>
        <v>0</v>
      </c>
      <c r="FC6" s="49"/>
      <c r="FD6" s="49"/>
      <c r="FE6" s="57">
        <f>ROUND((FC6+FD6*2)/3,1)</f>
        <v>0</v>
      </c>
      <c r="FF6" s="49"/>
      <c r="FG6" s="49"/>
      <c r="FH6" s="57">
        <f>ROUND((MAX(FF6:FG6)*0.6+FE6*0.4),1)</f>
        <v>0</v>
      </c>
      <c r="FI6" s="49"/>
      <c r="FJ6" s="49"/>
      <c r="FK6" s="57">
        <f>ROUND((FI6+FJ6*2)/3,1)</f>
        <v>0</v>
      </c>
      <c r="FL6" s="49"/>
      <c r="FM6" s="49"/>
      <c r="FN6" s="57">
        <f>ROUND((MAX(FL6:FM6)*0.6+FK6*0.4),1)</f>
        <v>0</v>
      </c>
      <c r="FO6" s="54">
        <f>ROUND(IF(FK6=0,(MAX(FF6,FG6)*0.6+FE6*0.4),(MAX(FL6,FM6)*0.6+FK6*0.4)),1)</f>
        <v>0</v>
      </c>
      <c r="FP6" s="49"/>
      <c r="FQ6" s="49"/>
      <c r="FR6" s="57">
        <f>ROUND((FP6+FQ6*2)/3,1)</f>
        <v>0</v>
      </c>
      <c r="FS6" s="49"/>
      <c r="FT6" s="49"/>
      <c r="FU6" s="57">
        <f>ROUND((MAX(FS6:FT6)*0.6+FR6*0.4),1)</f>
        <v>0</v>
      </c>
      <c r="FV6" s="49"/>
      <c r="FW6" s="49"/>
      <c r="FX6" s="57">
        <f>ROUND((FV6+FW6*2)/3,1)</f>
        <v>0</v>
      </c>
      <c r="FY6" s="49"/>
      <c r="FZ6" s="49"/>
      <c r="GA6" s="57">
        <f>ROUND((MAX(FY6:FZ6)*0.6+FX6*0.4),1)</f>
        <v>0</v>
      </c>
      <c r="GB6" s="54">
        <f>ROUND(IF(FX6=0,(MAX(FS6,FT6)*0.6+FR6*0.4),(MAX(FY6,FZ6)*0.6+FX6*0.4)),1)</f>
        <v>0</v>
      </c>
      <c r="GC6" s="49"/>
      <c r="GD6" s="49"/>
      <c r="GE6" s="57">
        <f>ROUND((GC6+GD6*2)/3,1)</f>
        <v>0</v>
      </c>
      <c r="GF6" s="49"/>
      <c r="GG6" s="49"/>
      <c r="GH6" s="57">
        <f>ROUND((MAX(GF6:GG6)*0.6+GE6*0.4),1)</f>
        <v>0</v>
      </c>
      <c r="GI6" s="49"/>
      <c r="GJ6" s="49"/>
      <c r="GK6" s="57">
        <f>ROUND((GI6+GJ6*2)/3,1)</f>
        <v>0</v>
      </c>
      <c r="GL6" s="49"/>
      <c r="GM6" s="49"/>
      <c r="GN6" s="57">
        <f>ROUND((MAX(GL6:GM6)*0.6+GK6*0.4),1)</f>
        <v>0</v>
      </c>
      <c r="GO6" s="10">
        <f>ROUND(IF(GK6=0,(MAX(GF6,GG6)*0.6+GE6*0.4),(MAX(GL6,GM6)*0.6+GK6*0.4)),1)</f>
        <v>0</v>
      </c>
      <c r="GP6" s="49"/>
      <c r="GQ6" s="49"/>
      <c r="GR6" s="57">
        <f>ROUND((GP6+GQ6*2)/3,1)</f>
        <v>0</v>
      </c>
      <c r="GS6" s="49"/>
      <c r="GT6" s="49"/>
      <c r="GU6" s="57">
        <f>ROUND((MAX(GS6:GT6)*0.6+GR6*0.4),1)</f>
        <v>0</v>
      </c>
      <c r="GV6" s="49"/>
      <c r="GW6" s="49"/>
      <c r="GX6" s="57">
        <f>ROUND((GV6+GW6*2)/3,1)</f>
        <v>0</v>
      </c>
      <c r="GY6" s="49"/>
      <c r="GZ6" s="49"/>
      <c r="HA6" s="57">
        <f>ROUND((MAX(GY6:GZ6)*0.6+GX6*0.4),1)</f>
        <v>0</v>
      </c>
      <c r="HB6" s="54">
        <f>ROUND(IF(GX6=0,(MAX(GS6,GT6)*0.6+GR6*0.4),(MAX(GY6,GZ6)*0.6+GX6*0.4)),1)</f>
        <v>0</v>
      </c>
      <c r="HC6" s="49"/>
      <c r="HD6" s="49"/>
      <c r="HE6" s="57">
        <f>ROUND((HC6+HD6*2)/3,1)</f>
        <v>0</v>
      </c>
      <c r="HF6" s="49"/>
      <c r="HG6" s="49"/>
      <c r="HH6" s="57">
        <f>ROUND((MAX(HF6:HG6)*0.6+HE6*0.4),1)</f>
        <v>0</v>
      </c>
      <c r="HI6" s="49"/>
      <c r="HJ6" s="49"/>
      <c r="HK6" s="57">
        <f>ROUND((HI6+HJ6*2)/3,1)</f>
        <v>0</v>
      </c>
      <c r="HL6" s="49"/>
      <c r="HM6" s="49"/>
      <c r="HN6" s="57">
        <f>ROUND((MAX(HL6:HM6)*0.6+HK6*0.4),1)</f>
        <v>0</v>
      </c>
      <c r="HO6" s="54">
        <f>ROUND(IF(HK6=0,(MAX(HF6,HG6)*0.6+HE6*0.4),(MAX(HL6,HM6)*0.6+HK6*0.4)),1)</f>
        <v>0</v>
      </c>
      <c r="HP6" s="8"/>
      <c r="HQ6" s="8"/>
      <c r="HR6" s="100">
        <f>ROUND((HP6+HQ6*2)/3,1)</f>
        <v>0</v>
      </c>
      <c r="HS6" s="8"/>
      <c r="HT6" s="8"/>
      <c r="HU6" s="100">
        <f>ROUND((MAX(HS6:HT6)*0.6+HR6*0.4),1)</f>
        <v>0</v>
      </c>
      <c r="HV6" s="8"/>
      <c r="HW6" s="8"/>
      <c r="HX6" s="100">
        <f>ROUND((HV6+HW6*2)/3,1)</f>
        <v>0</v>
      </c>
      <c r="HY6" s="8"/>
      <c r="HZ6" s="8"/>
      <c r="IA6" s="100">
        <f>ROUND((MAX(HY6:HZ6)*0.6+HX6*0.4),1)</f>
        <v>0</v>
      </c>
      <c r="IB6" s="56">
        <f>ROUND(IF(HX6=0,(MAX(HS6,HT6)*0.6+HR6*0.4),(MAX(HY6,HZ6)*0.6+HX6*0.4)),1)</f>
        <v>0</v>
      </c>
      <c r="IC6" s="8"/>
      <c r="ID6" s="8"/>
      <c r="IE6" s="100">
        <f>ROUND((IC6+ID6*2)/3,1)</f>
        <v>0</v>
      </c>
      <c r="IF6" s="8"/>
      <c r="IG6" s="8"/>
      <c r="IH6" s="100">
        <f>ROUND((MAX(IF6:IG6)*0.6+IE6*0.4),1)</f>
        <v>0</v>
      </c>
      <c r="II6" s="8"/>
      <c r="IJ6" s="8"/>
      <c r="IK6" s="100">
        <f>ROUND((II6+IJ6*2)/3,1)</f>
        <v>0</v>
      </c>
      <c r="IL6" s="8"/>
      <c r="IM6" s="8"/>
      <c r="IN6" s="100">
        <f>ROUND((MAX(IL6:IM6)*0.6+IK6*0.4),1)</f>
        <v>0</v>
      </c>
      <c r="IO6" s="56">
        <f>ROUND(IF(IK6=0,(MAX(IF6,IG6)*0.6+IE6*0.4),(MAX(IL6,IM6)*0.6+IK6*0.4)),1)</f>
        <v>0</v>
      </c>
      <c r="IP6" s="8"/>
      <c r="IQ6" s="8"/>
      <c r="IR6" s="100">
        <f>ROUND((IP6+IQ6*2)/3,1)</f>
        <v>0</v>
      </c>
      <c r="IS6" s="8"/>
      <c r="IT6" s="8"/>
      <c r="IU6" s="100">
        <f>ROUND((MAX(IS6:IT6)*0.6+IR6*0.4),1)</f>
        <v>0</v>
      </c>
      <c r="IV6" s="8"/>
      <c r="IW6" s="8"/>
      <c r="IX6" s="100">
        <f>ROUND((IV6+IW6*2)/3,1)</f>
        <v>0</v>
      </c>
      <c r="IY6" s="8"/>
      <c r="IZ6" s="8"/>
      <c r="JA6" s="100">
        <f>ROUND((MAX(IY6:IZ6)*0.6+IX6*0.4),1)</f>
        <v>0</v>
      </c>
      <c r="JB6" s="56">
        <f>ROUND(IF(IX6=0,(MAX(IS6,IT6)*0.6+IR6*0.4),(MAX(IY6,IZ6)*0.6+IX6*0.4)),1)</f>
        <v>0</v>
      </c>
      <c r="JC6" s="8"/>
      <c r="JD6" s="8"/>
      <c r="JE6" s="100">
        <f>ROUND((JC6+JD6*2)/3,1)</f>
        <v>0</v>
      </c>
      <c r="JF6" s="8"/>
      <c r="JG6" s="8"/>
      <c r="JH6" s="100">
        <f>ROUND((MAX(JF6:JG6)*0.6+JE6*0.4),1)</f>
        <v>0</v>
      </c>
      <c r="JI6" s="8"/>
      <c r="JJ6" s="8"/>
      <c r="JK6" s="100">
        <f>ROUND((JI6+JJ6*2)/3,1)</f>
        <v>0</v>
      </c>
      <c r="JL6" s="8"/>
      <c r="JM6" s="8"/>
      <c r="JN6" s="100">
        <f>ROUND((MAX(JL6:JM6)*0.6+JK6*0.4),1)</f>
        <v>0</v>
      </c>
      <c r="JO6" s="56">
        <f>ROUND(IF(JK6=0,(MAX(JF6,JG6)*0.6+JE6*0.4),(MAX(JL6,JM6)*0.6+JK6*0.4)),1)</f>
        <v>0</v>
      </c>
      <c r="JP6" s="8"/>
      <c r="JQ6" s="8"/>
      <c r="JR6" s="100">
        <f>ROUND((JP6+JQ6*2)/3,1)</f>
        <v>0</v>
      </c>
      <c r="JS6" s="8"/>
      <c r="JT6" s="8"/>
      <c r="JU6" s="100">
        <f>ROUND((MAX(JS6:JT6)*0.6+JR6*0.4),1)</f>
        <v>0</v>
      </c>
      <c r="JV6" s="8"/>
      <c r="JW6" s="8"/>
      <c r="JX6" s="100">
        <f>ROUND((JV6+JW6*2)/3,1)</f>
        <v>0</v>
      </c>
      <c r="JY6" s="8"/>
      <c r="JZ6" s="8"/>
      <c r="KA6" s="100">
        <f>ROUND((MAX(JY6:JZ6)*0.6+JX6*0.4),1)</f>
        <v>0</v>
      </c>
      <c r="KB6" s="56">
        <f>ROUND(IF(JX6=0,(MAX(JS6,JT6)*0.6+JR6*0.4),(MAX(JY6,JZ6)*0.6+JX6*0.4)),1)</f>
        <v>0</v>
      </c>
      <c r="KC6" s="49"/>
      <c r="KD6" s="49"/>
      <c r="KE6" s="57">
        <f>ROUND((KC6+KD6*2)/3,1)</f>
        <v>0</v>
      </c>
      <c r="KF6" s="49"/>
      <c r="KG6" s="49"/>
      <c r="KH6" s="57">
        <f>ROUND((MAX(KF6:KG6)*0.6+KE6*0.4),1)</f>
        <v>0</v>
      </c>
      <c r="KI6" s="49"/>
      <c r="KJ6" s="49"/>
      <c r="KK6" s="57">
        <f>ROUND((KI6+KJ6*2)/3,1)</f>
        <v>0</v>
      </c>
      <c r="KL6" s="49"/>
      <c r="KM6" s="49"/>
      <c r="KN6" s="57">
        <f>ROUND((MAX(KL6:KM6)*0.6+KK6*0.4),1)</f>
        <v>0</v>
      </c>
      <c r="KO6" s="54">
        <f>ROUND(IF(KK6=0,(MAX(KF6,KG6)*0.6+KE6*0.4),(MAX(KL6,KM6)*0.6+KK6*0.4)),1)</f>
        <v>0</v>
      </c>
      <c r="KP6" s="49"/>
      <c r="KQ6" s="49"/>
      <c r="KR6" s="57">
        <f>ROUND((KP6+KQ6*2)/3,1)</f>
        <v>0</v>
      </c>
      <c r="KS6" s="49"/>
      <c r="KT6" s="49"/>
      <c r="KU6" s="57">
        <f>ROUND((MAX(KS6:KT6)*0.6+KR6*0.4),1)</f>
        <v>0</v>
      </c>
      <c r="KV6" s="49"/>
      <c r="KW6" s="49"/>
      <c r="KX6" s="57">
        <f>ROUND((KV6+KW6*2)/3,1)</f>
        <v>0</v>
      </c>
      <c r="KY6" s="49"/>
      <c r="KZ6" s="49"/>
      <c r="LA6" s="57">
        <f>ROUND((MAX(KY6:KZ6)*0.6+KX6*0.4),1)</f>
        <v>0</v>
      </c>
      <c r="LB6" s="54">
        <f>ROUND(IF(KX6=0,(MAX(KS6,KT6)*0.6+KR6*0.4),(MAX(KY6,KZ6)*0.6+KX6*0.4)),1)</f>
        <v>0</v>
      </c>
      <c r="LC6" s="49"/>
      <c r="LD6" s="49"/>
      <c r="LE6" s="57">
        <f>ROUND((LC6+LD6*2)/3,1)</f>
        <v>0</v>
      </c>
      <c r="LF6" s="49"/>
      <c r="LG6" s="49"/>
      <c r="LH6" s="57">
        <f>ROUND((MAX(LF6:LG6)*0.6+LE6*0.4),1)</f>
        <v>0</v>
      </c>
      <c r="LI6" s="49"/>
      <c r="LJ6" s="49"/>
      <c r="LK6" s="57">
        <f>ROUND((LI6+LJ6*2)/3,1)</f>
        <v>0</v>
      </c>
      <c r="LL6" s="49"/>
      <c r="LM6" s="49"/>
      <c r="LN6" s="57">
        <f>ROUND((MAX(LL6:LM6)*0.6+LK6*0.4),1)</f>
        <v>0</v>
      </c>
      <c r="LO6" s="54">
        <f>ROUND(IF(LK6=0,(MAX(LF6,LG6)*0.6+LE6*0.4),(MAX(LL6,LM6)*0.6+LK6*0.4)),1)</f>
        <v>0</v>
      </c>
      <c r="LP6" s="49"/>
      <c r="LQ6" s="49"/>
      <c r="LR6" s="57">
        <f t="shared" si="120"/>
        <v>0</v>
      </c>
    </row>
    <row r="7" spans="1:330" s="9" customFormat="1" ht="20.100000000000001" customHeight="1" x14ac:dyDescent="0.2">
      <c r="B7" s="193" t="s">
        <v>126</v>
      </c>
      <c r="C7" s="193">
        <v>12</v>
      </c>
      <c r="D7" s="8"/>
      <c r="E7" s="8" t="s">
        <v>301</v>
      </c>
      <c r="F7" s="195">
        <v>621</v>
      </c>
      <c r="G7" s="115" t="s">
        <v>302</v>
      </c>
      <c r="H7" s="111" t="s">
        <v>303</v>
      </c>
      <c r="I7" s="109">
        <v>10</v>
      </c>
      <c r="J7" s="41">
        <v>6</v>
      </c>
      <c r="K7" s="77">
        <v>2</v>
      </c>
      <c r="L7" s="41">
        <v>2</v>
      </c>
      <c r="M7" s="78">
        <v>88</v>
      </c>
      <c r="N7" s="49" t="s">
        <v>164</v>
      </c>
      <c r="O7" s="91" t="s">
        <v>303</v>
      </c>
      <c r="P7" s="49"/>
      <c r="Q7" s="49"/>
      <c r="R7" s="57">
        <f t="shared" si="0"/>
        <v>0</v>
      </c>
      <c r="S7" s="49"/>
      <c r="T7" s="49"/>
      <c r="U7" s="57">
        <f t="shared" si="1"/>
        <v>0</v>
      </c>
      <c r="V7" s="49"/>
      <c r="W7" s="49"/>
      <c r="X7" s="57">
        <f t="shared" si="2"/>
        <v>0</v>
      </c>
      <c r="Y7" s="49"/>
      <c r="Z7" s="49"/>
      <c r="AA7" s="57">
        <f t="shared" si="3"/>
        <v>0</v>
      </c>
      <c r="AB7" s="54">
        <f t="shared" si="4"/>
        <v>0</v>
      </c>
      <c r="AC7" s="49">
        <v>7</v>
      </c>
      <c r="AD7" s="49">
        <v>7.5</v>
      </c>
      <c r="AE7" s="57">
        <f t="shared" si="5"/>
        <v>7.3</v>
      </c>
      <c r="AF7" s="49">
        <v>6.5</v>
      </c>
      <c r="AG7" s="49"/>
      <c r="AH7" s="57">
        <f t="shared" si="6"/>
        <v>6.8</v>
      </c>
      <c r="AI7" s="49"/>
      <c r="AJ7" s="49"/>
      <c r="AK7" s="57">
        <f t="shared" si="7"/>
        <v>0</v>
      </c>
      <c r="AL7" s="49"/>
      <c r="AM7" s="49"/>
      <c r="AN7" s="57">
        <f t="shared" si="8"/>
        <v>0</v>
      </c>
      <c r="AO7" s="54">
        <f t="shared" si="9"/>
        <v>6.8</v>
      </c>
      <c r="AP7" s="49">
        <v>7</v>
      </c>
      <c r="AQ7" s="49">
        <v>7</v>
      </c>
      <c r="AR7" s="57">
        <f t="shared" si="10"/>
        <v>7</v>
      </c>
      <c r="AS7" s="49">
        <v>7</v>
      </c>
      <c r="AT7" s="49"/>
      <c r="AU7" s="57">
        <f t="shared" si="11"/>
        <v>7</v>
      </c>
      <c r="AV7" s="49"/>
      <c r="AW7" s="49"/>
      <c r="AX7" s="57">
        <f t="shared" si="12"/>
        <v>0</v>
      </c>
      <c r="AY7" s="49"/>
      <c r="AZ7" s="49"/>
      <c r="BA7" s="57">
        <f t="shared" si="13"/>
        <v>0</v>
      </c>
      <c r="BB7" s="54">
        <f t="shared" si="14"/>
        <v>7</v>
      </c>
      <c r="BC7" s="49">
        <v>8</v>
      </c>
      <c r="BD7" s="49">
        <v>7</v>
      </c>
      <c r="BE7" s="57">
        <f t="shared" si="15"/>
        <v>7.3</v>
      </c>
      <c r="BF7" s="49">
        <v>8</v>
      </c>
      <c r="BG7" s="49"/>
      <c r="BH7" s="57">
        <f t="shared" si="16"/>
        <v>7.7</v>
      </c>
      <c r="BI7" s="49"/>
      <c r="BJ7" s="49"/>
      <c r="BK7" s="57">
        <f t="shared" si="17"/>
        <v>0</v>
      </c>
      <c r="BL7" s="49"/>
      <c r="BM7" s="49"/>
      <c r="BN7" s="57">
        <f t="shared" si="18"/>
        <v>0</v>
      </c>
      <c r="BO7" s="54">
        <f t="shared" si="19"/>
        <v>7.7</v>
      </c>
      <c r="BP7" s="49">
        <v>7.33</v>
      </c>
      <c r="BQ7" s="49">
        <v>7.33</v>
      </c>
      <c r="BR7" s="57">
        <f t="shared" si="20"/>
        <v>7.3</v>
      </c>
      <c r="BS7" s="49">
        <v>7.8</v>
      </c>
      <c r="BT7" s="49"/>
      <c r="BU7" s="57">
        <f t="shared" si="21"/>
        <v>7.6</v>
      </c>
      <c r="BV7" s="49"/>
      <c r="BW7" s="49"/>
      <c r="BX7" s="57">
        <f t="shared" si="22"/>
        <v>0</v>
      </c>
      <c r="BY7" s="49"/>
      <c r="BZ7" s="49"/>
      <c r="CA7" s="57">
        <f t="shared" si="23"/>
        <v>0</v>
      </c>
      <c r="CB7" s="54">
        <f t="shared" si="24"/>
        <v>7.6</v>
      </c>
      <c r="CC7" s="49">
        <v>7.4</v>
      </c>
      <c r="CD7" s="49">
        <v>7.9</v>
      </c>
      <c r="CE7" s="57">
        <f t="shared" si="25"/>
        <v>7.7</v>
      </c>
      <c r="CF7" s="49">
        <v>6</v>
      </c>
      <c r="CG7" s="49"/>
      <c r="CH7" s="57">
        <f t="shared" si="26"/>
        <v>6.7</v>
      </c>
      <c r="CI7" s="49"/>
      <c r="CJ7" s="49"/>
      <c r="CK7" s="57">
        <f t="shared" si="27"/>
        <v>0</v>
      </c>
      <c r="CL7" s="49"/>
      <c r="CM7" s="49"/>
      <c r="CN7" s="57">
        <f t="shared" si="28"/>
        <v>0</v>
      </c>
      <c r="CO7" s="54">
        <f t="shared" si="29"/>
        <v>6.7</v>
      </c>
      <c r="CP7" s="46">
        <v>7</v>
      </c>
      <c r="CQ7" s="46">
        <v>7</v>
      </c>
      <c r="CR7" s="47">
        <f t="shared" si="30"/>
        <v>7</v>
      </c>
      <c r="CS7" s="46"/>
      <c r="CT7" s="46">
        <v>7</v>
      </c>
      <c r="CU7" s="47">
        <f t="shared" si="31"/>
        <v>7</v>
      </c>
      <c r="CV7" s="46"/>
      <c r="CW7" s="46"/>
      <c r="CX7" s="47">
        <f t="shared" si="32"/>
        <v>0</v>
      </c>
      <c r="CY7" s="46"/>
      <c r="CZ7" s="46"/>
      <c r="DA7" s="47">
        <f t="shared" si="33"/>
        <v>0</v>
      </c>
      <c r="DB7" s="48">
        <f t="shared" si="34"/>
        <v>7</v>
      </c>
      <c r="DC7" s="46">
        <v>7</v>
      </c>
      <c r="DD7" s="46">
        <v>8.5</v>
      </c>
      <c r="DE7" s="47">
        <f t="shared" si="35"/>
        <v>8</v>
      </c>
      <c r="DF7" s="46"/>
      <c r="DG7" s="46">
        <v>8</v>
      </c>
      <c r="DH7" s="47">
        <f t="shared" si="36"/>
        <v>8</v>
      </c>
      <c r="DI7" s="46"/>
      <c r="DJ7" s="46"/>
      <c r="DK7" s="47">
        <f t="shared" si="37"/>
        <v>0</v>
      </c>
      <c r="DL7" s="46"/>
      <c r="DM7" s="46"/>
      <c r="DN7" s="47">
        <f t="shared" si="38"/>
        <v>0</v>
      </c>
      <c r="DO7" s="48">
        <f t="shared" si="39"/>
        <v>8</v>
      </c>
      <c r="DP7" s="49">
        <v>3.5</v>
      </c>
      <c r="DQ7" s="49">
        <v>7.8</v>
      </c>
      <c r="DR7" s="57">
        <f t="shared" si="40"/>
        <v>6.4</v>
      </c>
      <c r="DS7" s="49">
        <v>6</v>
      </c>
      <c r="DT7" s="49"/>
      <c r="DU7" s="57">
        <f t="shared" si="41"/>
        <v>6.2</v>
      </c>
      <c r="DV7" s="49"/>
      <c r="DW7" s="49"/>
      <c r="DX7" s="57">
        <f t="shared" si="42"/>
        <v>0</v>
      </c>
      <c r="DY7" s="49"/>
      <c r="DZ7" s="49"/>
      <c r="EA7" s="57">
        <f t="shared" si="43"/>
        <v>0</v>
      </c>
      <c r="EB7" s="54">
        <f t="shared" si="44"/>
        <v>6.2</v>
      </c>
      <c r="EC7" s="49">
        <v>7</v>
      </c>
      <c r="ED7" s="49">
        <v>8</v>
      </c>
      <c r="EE7" s="57">
        <f t="shared" si="45"/>
        <v>7.7</v>
      </c>
      <c r="EF7" s="49">
        <v>8</v>
      </c>
      <c r="EG7" s="49"/>
      <c r="EH7" s="57">
        <f t="shared" si="46"/>
        <v>7.9</v>
      </c>
      <c r="EI7" s="49"/>
      <c r="EJ7" s="49"/>
      <c r="EK7" s="57">
        <f t="shared" si="47"/>
        <v>0</v>
      </c>
      <c r="EL7" s="49"/>
      <c r="EM7" s="49"/>
      <c r="EN7" s="57">
        <f t="shared" si="48"/>
        <v>0</v>
      </c>
      <c r="EO7" s="54">
        <f t="shared" si="49"/>
        <v>7.9</v>
      </c>
      <c r="EP7" s="49">
        <v>8</v>
      </c>
      <c r="EQ7" s="49">
        <v>7</v>
      </c>
      <c r="ER7" s="57">
        <f t="shared" si="50"/>
        <v>7.3</v>
      </c>
      <c r="ES7" s="49">
        <v>7</v>
      </c>
      <c r="ET7" s="49"/>
      <c r="EU7" s="57">
        <f t="shared" si="51"/>
        <v>7.1</v>
      </c>
      <c r="EV7" s="49"/>
      <c r="EW7" s="49"/>
      <c r="EX7" s="57">
        <f t="shared" si="52"/>
        <v>0</v>
      </c>
      <c r="EY7" s="49"/>
      <c r="EZ7" s="49"/>
      <c r="FA7" s="57">
        <f t="shared" si="53"/>
        <v>0</v>
      </c>
      <c r="FB7" s="54">
        <f t="shared" si="54"/>
        <v>7.1</v>
      </c>
      <c r="FC7" s="49">
        <v>6</v>
      </c>
      <c r="FD7" s="49">
        <v>6.5</v>
      </c>
      <c r="FE7" s="57">
        <f t="shared" si="55"/>
        <v>6.3</v>
      </c>
      <c r="FF7" s="49">
        <v>7</v>
      </c>
      <c r="FG7" s="49"/>
      <c r="FH7" s="57">
        <f t="shared" si="56"/>
        <v>6.7</v>
      </c>
      <c r="FI7" s="49"/>
      <c r="FJ7" s="49"/>
      <c r="FK7" s="57">
        <f t="shared" si="57"/>
        <v>0</v>
      </c>
      <c r="FL7" s="49"/>
      <c r="FM7" s="49"/>
      <c r="FN7" s="57">
        <f t="shared" si="58"/>
        <v>0</v>
      </c>
      <c r="FO7" s="54">
        <f t="shared" si="59"/>
        <v>6.7</v>
      </c>
      <c r="FP7" s="49">
        <v>7.2</v>
      </c>
      <c r="FQ7" s="49">
        <v>8.1999999999999993</v>
      </c>
      <c r="FR7" s="57">
        <f t="shared" si="60"/>
        <v>7.9</v>
      </c>
      <c r="FS7" s="49">
        <v>8.3000000000000007</v>
      </c>
      <c r="FT7" s="49"/>
      <c r="FU7" s="57">
        <f t="shared" si="61"/>
        <v>8.1</v>
      </c>
      <c r="FV7" s="49"/>
      <c r="FW7" s="49"/>
      <c r="FX7" s="57">
        <f t="shared" si="62"/>
        <v>0</v>
      </c>
      <c r="FY7" s="49"/>
      <c r="FZ7" s="49"/>
      <c r="GA7" s="57">
        <f t="shared" si="63"/>
        <v>0</v>
      </c>
      <c r="GB7" s="54">
        <f t="shared" si="64"/>
        <v>8.1</v>
      </c>
      <c r="GC7" s="49">
        <v>7.5</v>
      </c>
      <c r="GD7" s="49">
        <v>8.5</v>
      </c>
      <c r="GE7" s="57">
        <f t="shared" si="65"/>
        <v>8.1999999999999993</v>
      </c>
      <c r="GF7" s="49">
        <v>9</v>
      </c>
      <c r="GG7" s="49"/>
      <c r="GH7" s="57">
        <f t="shared" si="66"/>
        <v>8.6999999999999993</v>
      </c>
      <c r="GI7" s="49"/>
      <c r="GJ7" s="49"/>
      <c r="GK7" s="57">
        <f t="shared" si="67"/>
        <v>0</v>
      </c>
      <c r="GL7" s="49"/>
      <c r="GM7" s="49"/>
      <c r="GN7" s="57">
        <f t="shared" si="68"/>
        <v>0</v>
      </c>
      <c r="GO7" s="10">
        <f t="shared" si="69"/>
        <v>8.6999999999999993</v>
      </c>
      <c r="GP7" s="49">
        <v>6.5</v>
      </c>
      <c r="GQ7" s="49">
        <v>7.5</v>
      </c>
      <c r="GR7" s="57">
        <f t="shared" si="70"/>
        <v>7.2</v>
      </c>
      <c r="GS7" s="49">
        <v>8</v>
      </c>
      <c r="GT7" s="49"/>
      <c r="GU7" s="57">
        <f t="shared" si="71"/>
        <v>7.7</v>
      </c>
      <c r="GV7" s="49"/>
      <c r="GW7" s="49"/>
      <c r="GX7" s="57">
        <f t="shared" si="72"/>
        <v>0</v>
      </c>
      <c r="GY7" s="49"/>
      <c r="GZ7" s="49"/>
      <c r="HA7" s="57">
        <f t="shared" si="73"/>
        <v>0</v>
      </c>
      <c r="HB7" s="54">
        <f t="shared" si="74"/>
        <v>7.7</v>
      </c>
      <c r="HC7" s="49">
        <v>7</v>
      </c>
      <c r="HD7" s="49">
        <v>7</v>
      </c>
      <c r="HE7" s="57">
        <f t="shared" si="75"/>
        <v>7</v>
      </c>
      <c r="HF7" s="49">
        <v>5.5</v>
      </c>
      <c r="HG7" s="49"/>
      <c r="HH7" s="57">
        <f t="shared" si="76"/>
        <v>6.1</v>
      </c>
      <c r="HI7" s="49"/>
      <c r="HJ7" s="49"/>
      <c r="HK7" s="57">
        <f t="shared" si="77"/>
        <v>0</v>
      </c>
      <c r="HL7" s="49"/>
      <c r="HM7" s="49"/>
      <c r="HN7" s="57">
        <f t="shared" si="78"/>
        <v>0</v>
      </c>
      <c r="HO7" s="54">
        <f t="shared" si="79"/>
        <v>6.1</v>
      </c>
      <c r="HP7" s="8">
        <v>8</v>
      </c>
      <c r="HQ7" s="8">
        <v>7</v>
      </c>
      <c r="HR7" s="100">
        <f t="shared" si="80"/>
        <v>7.3</v>
      </c>
      <c r="HS7" s="8">
        <v>7</v>
      </c>
      <c r="HT7" s="8"/>
      <c r="HU7" s="100">
        <f t="shared" si="81"/>
        <v>7.1</v>
      </c>
      <c r="HV7" s="8"/>
      <c r="HW7" s="8"/>
      <c r="HX7" s="100">
        <f t="shared" si="82"/>
        <v>0</v>
      </c>
      <c r="HY7" s="8"/>
      <c r="HZ7" s="8"/>
      <c r="IA7" s="100">
        <f t="shared" si="83"/>
        <v>0</v>
      </c>
      <c r="IB7" s="56">
        <f t="shared" si="84"/>
        <v>7.1</v>
      </c>
      <c r="IC7" s="8">
        <v>5</v>
      </c>
      <c r="ID7" s="8">
        <v>6</v>
      </c>
      <c r="IE7" s="100">
        <f t="shared" si="85"/>
        <v>5.7</v>
      </c>
      <c r="IF7" s="8">
        <v>8</v>
      </c>
      <c r="IG7" s="8"/>
      <c r="IH7" s="100">
        <f t="shared" si="86"/>
        <v>7.1</v>
      </c>
      <c r="II7" s="8"/>
      <c r="IJ7" s="8"/>
      <c r="IK7" s="100">
        <f t="shared" si="87"/>
        <v>0</v>
      </c>
      <c r="IL7" s="8"/>
      <c r="IM7" s="8"/>
      <c r="IN7" s="100">
        <f t="shared" si="88"/>
        <v>0</v>
      </c>
      <c r="IO7" s="56">
        <f t="shared" si="89"/>
        <v>7.1</v>
      </c>
      <c r="IP7" s="46">
        <v>0</v>
      </c>
      <c r="IQ7" s="46">
        <v>3</v>
      </c>
      <c r="IR7" s="47">
        <f t="shared" si="90"/>
        <v>2</v>
      </c>
      <c r="IS7" s="46">
        <v>5</v>
      </c>
      <c r="IT7" s="46"/>
      <c r="IU7" s="47">
        <f t="shared" si="91"/>
        <v>3.8</v>
      </c>
      <c r="IV7" s="46"/>
      <c r="IW7" s="46"/>
      <c r="IX7" s="47">
        <f t="shared" si="92"/>
        <v>0</v>
      </c>
      <c r="IY7" s="46"/>
      <c r="IZ7" s="46"/>
      <c r="JA7" s="47">
        <f t="shared" si="93"/>
        <v>0</v>
      </c>
      <c r="JB7" s="48">
        <f t="shared" si="94"/>
        <v>3.8</v>
      </c>
      <c r="JC7" s="8">
        <v>6</v>
      </c>
      <c r="JD7" s="8">
        <v>6.5</v>
      </c>
      <c r="JE7" s="100">
        <f t="shared" si="95"/>
        <v>6.3</v>
      </c>
      <c r="JF7" s="8">
        <v>5</v>
      </c>
      <c r="JG7" s="8"/>
      <c r="JH7" s="100">
        <f t="shared" si="96"/>
        <v>5.5</v>
      </c>
      <c r="JI7" s="8"/>
      <c r="JJ7" s="8"/>
      <c r="JK7" s="100">
        <f t="shared" si="97"/>
        <v>0</v>
      </c>
      <c r="JL7" s="8"/>
      <c r="JM7" s="8"/>
      <c r="JN7" s="100">
        <f t="shared" si="98"/>
        <v>0</v>
      </c>
      <c r="JO7" s="56">
        <f t="shared" si="99"/>
        <v>5.5</v>
      </c>
      <c r="JP7" s="8">
        <v>9</v>
      </c>
      <c r="JQ7" s="8">
        <v>7</v>
      </c>
      <c r="JR7" s="100">
        <f t="shared" si="100"/>
        <v>7.7</v>
      </c>
      <c r="JS7" s="8">
        <v>6</v>
      </c>
      <c r="JT7" s="8"/>
      <c r="JU7" s="100">
        <f t="shared" si="101"/>
        <v>6.7</v>
      </c>
      <c r="JV7" s="8"/>
      <c r="JW7" s="8"/>
      <c r="JX7" s="100">
        <f t="shared" si="102"/>
        <v>0</v>
      </c>
      <c r="JY7" s="8"/>
      <c r="JZ7" s="8"/>
      <c r="KA7" s="100">
        <f t="shared" si="103"/>
        <v>0</v>
      </c>
      <c r="KB7" s="56">
        <f t="shared" si="104"/>
        <v>6.7</v>
      </c>
      <c r="KC7" s="46">
        <v>5</v>
      </c>
      <c r="KD7" s="46">
        <v>5</v>
      </c>
      <c r="KE7" s="47">
        <f t="shared" si="105"/>
        <v>5</v>
      </c>
      <c r="KF7" s="46">
        <v>2</v>
      </c>
      <c r="KG7" s="46">
        <v>7</v>
      </c>
      <c r="KH7" s="47">
        <f t="shared" si="106"/>
        <v>6.2</v>
      </c>
      <c r="KI7" s="46"/>
      <c r="KJ7" s="46"/>
      <c r="KK7" s="47">
        <f t="shared" si="107"/>
        <v>0</v>
      </c>
      <c r="KL7" s="46"/>
      <c r="KM7" s="46"/>
      <c r="KN7" s="47">
        <f t="shared" si="108"/>
        <v>0</v>
      </c>
      <c r="KO7" s="48">
        <f t="shared" si="109"/>
        <v>6.2</v>
      </c>
      <c r="KP7" s="49">
        <v>8</v>
      </c>
      <c r="KQ7" s="49">
        <v>9</v>
      </c>
      <c r="KR7" s="57">
        <f t="shared" si="110"/>
        <v>8.6999999999999993</v>
      </c>
      <c r="KS7" s="49">
        <v>8</v>
      </c>
      <c r="KT7" s="49"/>
      <c r="KU7" s="57">
        <f t="shared" si="111"/>
        <v>8.3000000000000007</v>
      </c>
      <c r="KV7" s="49"/>
      <c r="KW7" s="49"/>
      <c r="KX7" s="57">
        <f t="shared" si="112"/>
        <v>0</v>
      </c>
      <c r="KY7" s="49"/>
      <c r="KZ7" s="49"/>
      <c r="LA7" s="57">
        <f t="shared" si="113"/>
        <v>0</v>
      </c>
      <c r="LB7" s="54">
        <f t="shared" si="114"/>
        <v>8.3000000000000007</v>
      </c>
      <c r="LC7" s="49">
        <v>7</v>
      </c>
      <c r="LD7" s="49">
        <v>8</v>
      </c>
      <c r="LE7" s="57">
        <f t="shared" si="115"/>
        <v>7.7</v>
      </c>
      <c r="LF7" s="49">
        <v>6</v>
      </c>
      <c r="LG7" s="49"/>
      <c r="LH7" s="57">
        <f t="shared" si="116"/>
        <v>6.7</v>
      </c>
      <c r="LI7" s="49"/>
      <c r="LJ7" s="49"/>
      <c r="LK7" s="57">
        <f t="shared" si="117"/>
        <v>0</v>
      </c>
      <c r="LL7" s="49"/>
      <c r="LM7" s="49"/>
      <c r="LN7" s="57">
        <f t="shared" si="118"/>
        <v>0</v>
      </c>
      <c r="LO7" s="54">
        <f t="shared" si="119"/>
        <v>6.7</v>
      </c>
      <c r="LP7" s="49">
        <v>9</v>
      </c>
      <c r="LQ7" s="49">
        <v>9</v>
      </c>
      <c r="LR7" s="57">
        <f t="shared" si="120"/>
        <v>9</v>
      </c>
    </row>
    <row r="8" spans="1:330" s="9" customFormat="1" ht="20.100000000000001" customHeight="1" x14ac:dyDescent="0.2">
      <c r="B8" s="193" t="s">
        <v>126</v>
      </c>
      <c r="C8" s="193">
        <v>12</v>
      </c>
      <c r="D8" s="8"/>
      <c r="E8" s="8" t="s">
        <v>301</v>
      </c>
      <c r="F8" s="195">
        <v>623</v>
      </c>
      <c r="G8" s="115" t="s">
        <v>304</v>
      </c>
      <c r="H8" s="111" t="s">
        <v>305</v>
      </c>
      <c r="I8" s="109">
        <v>20</v>
      </c>
      <c r="J8" s="41">
        <v>6</v>
      </c>
      <c r="K8" s="42">
        <v>20</v>
      </c>
      <c r="L8" s="41">
        <v>4</v>
      </c>
      <c r="M8" s="78">
        <v>85</v>
      </c>
      <c r="N8" s="49" t="s">
        <v>164</v>
      </c>
      <c r="O8" s="91" t="s">
        <v>305</v>
      </c>
      <c r="P8" s="49"/>
      <c r="Q8" s="49"/>
      <c r="R8" s="57">
        <f t="shared" si="0"/>
        <v>0</v>
      </c>
      <c r="S8" s="49"/>
      <c r="T8" s="49"/>
      <c r="U8" s="57">
        <f t="shared" si="1"/>
        <v>0</v>
      </c>
      <c r="V8" s="49"/>
      <c r="W8" s="49"/>
      <c r="X8" s="57">
        <f t="shared" si="2"/>
        <v>0</v>
      </c>
      <c r="Y8" s="49"/>
      <c r="Z8" s="49"/>
      <c r="AA8" s="57">
        <f t="shared" si="3"/>
        <v>0</v>
      </c>
      <c r="AB8" s="54">
        <f t="shared" si="4"/>
        <v>0</v>
      </c>
      <c r="AC8" s="49">
        <v>6</v>
      </c>
      <c r="AD8" s="49">
        <v>7</v>
      </c>
      <c r="AE8" s="57">
        <f t="shared" si="5"/>
        <v>6.7</v>
      </c>
      <c r="AF8" s="49">
        <v>6.5</v>
      </c>
      <c r="AG8" s="49"/>
      <c r="AH8" s="57">
        <f t="shared" si="6"/>
        <v>6.6</v>
      </c>
      <c r="AI8" s="49"/>
      <c r="AJ8" s="49"/>
      <c r="AK8" s="57">
        <f t="shared" si="7"/>
        <v>0</v>
      </c>
      <c r="AL8" s="49"/>
      <c r="AM8" s="49"/>
      <c r="AN8" s="57">
        <f t="shared" si="8"/>
        <v>0</v>
      </c>
      <c r="AO8" s="54">
        <f t="shared" si="9"/>
        <v>6.6</v>
      </c>
      <c r="AP8" s="46">
        <v>6</v>
      </c>
      <c r="AQ8" s="46">
        <v>8</v>
      </c>
      <c r="AR8" s="47">
        <f t="shared" si="10"/>
        <v>7.3</v>
      </c>
      <c r="AS8" s="46"/>
      <c r="AT8" s="46"/>
      <c r="AU8" s="47">
        <f t="shared" si="11"/>
        <v>2.9</v>
      </c>
      <c r="AV8" s="46"/>
      <c r="AW8" s="46"/>
      <c r="AX8" s="47">
        <f t="shared" si="12"/>
        <v>0</v>
      </c>
      <c r="AY8" s="46"/>
      <c r="AZ8" s="46"/>
      <c r="BA8" s="47">
        <f t="shared" si="13"/>
        <v>0</v>
      </c>
      <c r="BB8" s="48">
        <f t="shared" si="14"/>
        <v>2.9</v>
      </c>
      <c r="BC8" s="49">
        <v>7</v>
      </c>
      <c r="BD8" s="49">
        <v>8</v>
      </c>
      <c r="BE8" s="57">
        <f t="shared" si="15"/>
        <v>7.7</v>
      </c>
      <c r="BF8" s="49">
        <v>7</v>
      </c>
      <c r="BG8" s="49"/>
      <c r="BH8" s="57">
        <f t="shared" si="16"/>
        <v>7.3</v>
      </c>
      <c r="BI8" s="49"/>
      <c r="BJ8" s="49"/>
      <c r="BK8" s="57">
        <f t="shared" si="17"/>
        <v>0</v>
      </c>
      <c r="BL8" s="49"/>
      <c r="BM8" s="49"/>
      <c r="BN8" s="57">
        <f t="shared" si="18"/>
        <v>0</v>
      </c>
      <c r="BO8" s="54">
        <f t="shared" si="19"/>
        <v>7.3</v>
      </c>
      <c r="BP8" s="46">
        <v>4.67</v>
      </c>
      <c r="BQ8" s="46">
        <v>4.22</v>
      </c>
      <c r="BR8" s="47">
        <f t="shared" si="20"/>
        <v>4.4000000000000004</v>
      </c>
      <c r="BS8" s="46">
        <v>3.9</v>
      </c>
      <c r="BT8" s="46"/>
      <c r="BU8" s="47">
        <f t="shared" si="21"/>
        <v>4.0999999999999996</v>
      </c>
      <c r="BV8" s="46"/>
      <c r="BW8" s="46"/>
      <c r="BX8" s="47">
        <f t="shared" si="22"/>
        <v>0</v>
      </c>
      <c r="BY8" s="46"/>
      <c r="BZ8" s="46"/>
      <c r="CA8" s="47">
        <f t="shared" si="23"/>
        <v>0</v>
      </c>
      <c r="CB8" s="48">
        <f t="shared" si="24"/>
        <v>4.0999999999999996</v>
      </c>
      <c r="CC8" s="46">
        <v>6.8</v>
      </c>
      <c r="CD8" s="46">
        <v>6.7</v>
      </c>
      <c r="CE8" s="47">
        <f t="shared" si="25"/>
        <v>6.7</v>
      </c>
      <c r="CF8" s="46"/>
      <c r="CG8" s="46"/>
      <c r="CH8" s="47">
        <f t="shared" si="26"/>
        <v>2.7</v>
      </c>
      <c r="CI8" s="46"/>
      <c r="CJ8" s="46"/>
      <c r="CK8" s="47">
        <f t="shared" si="27"/>
        <v>0</v>
      </c>
      <c r="CL8" s="46"/>
      <c r="CM8" s="46"/>
      <c r="CN8" s="47">
        <f t="shared" si="28"/>
        <v>0</v>
      </c>
      <c r="CO8" s="48">
        <f t="shared" si="29"/>
        <v>2.7</v>
      </c>
      <c r="CP8" s="49"/>
      <c r="CQ8" s="49"/>
      <c r="CR8" s="57">
        <f t="shared" si="30"/>
        <v>0</v>
      </c>
      <c r="CS8" s="49"/>
      <c r="CT8" s="49"/>
      <c r="CU8" s="57">
        <f t="shared" si="31"/>
        <v>0</v>
      </c>
      <c r="CV8" s="49"/>
      <c r="CW8" s="49"/>
      <c r="CX8" s="57">
        <f t="shared" si="32"/>
        <v>0</v>
      </c>
      <c r="CY8" s="49"/>
      <c r="CZ8" s="49"/>
      <c r="DA8" s="57">
        <f t="shared" si="33"/>
        <v>0</v>
      </c>
      <c r="DB8" s="54">
        <f t="shared" si="34"/>
        <v>0</v>
      </c>
      <c r="DC8" s="49"/>
      <c r="DD8" s="49"/>
      <c r="DE8" s="57">
        <f t="shared" si="35"/>
        <v>0</v>
      </c>
      <c r="DF8" s="49"/>
      <c r="DG8" s="49"/>
      <c r="DH8" s="57">
        <f t="shared" si="36"/>
        <v>0</v>
      </c>
      <c r="DI8" s="49"/>
      <c r="DJ8" s="49"/>
      <c r="DK8" s="57">
        <f t="shared" si="37"/>
        <v>0</v>
      </c>
      <c r="DL8" s="49"/>
      <c r="DM8" s="49"/>
      <c r="DN8" s="57">
        <f t="shared" si="38"/>
        <v>0</v>
      </c>
      <c r="DO8" s="54">
        <f t="shared" si="39"/>
        <v>0</v>
      </c>
      <c r="DP8" s="49"/>
      <c r="DQ8" s="49"/>
      <c r="DR8" s="57">
        <f t="shared" si="40"/>
        <v>0</v>
      </c>
      <c r="DS8" s="49"/>
      <c r="DT8" s="49"/>
      <c r="DU8" s="57">
        <f t="shared" si="41"/>
        <v>0</v>
      </c>
      <c r="DV8" s="49"/>
      <c r="DW8" s="49"/>
      <c r="DX8" s="57">
        <f t="shared" si="42"/>
        <v>0</v>
      </c>
      <c r="DY8" s="49"/>
      <c r="DZ8" s="49"/>
      <c r="EA8" s="57">
        <f t="shared" si="43"/>
        <v>0</v>
      </c>
      <c r="EB8" s="54">
        <f t="shared" si="44"/>
        <v>0</v>
      </c>
      <c r="EC8" s="49"/>
      <c r="ED8" s="49"/>
      <c r="EE8" s="57">
        <f t="shared" si="45"/>
        <v>0</v>
      </c>
      <c r="EF8" s="49"/>
      <c r="EG8" s="49"/>
      <c r="EH8" s="57">
        <f t="shared" si="46"/>
        <v>0</v>
      </c>
      <c r="EI8" s="49"/>
      <c r="EJ8" s="49"/>
      <c r="EK8" s="57">
        <f t="shared" si="47"/>
        <v>0</v>
      </c>
      <c r="EL8" s="49"/>
      <c r="EM8" s="49"/>
      <c r="EN8" s="57">
        <f t="shared" si="48"/>
        <v>0</v>
      </c>
      <c r="EO8" s="54">
        <f t="shared" si="49"/>
        <v>0</v>
      </c>
      <c r="EP8" s="49"/>
      <c r="EQ8" s="49"/>
      <c r="ER8" s="57">
        <f t="shared" si="50"/>
        <v>0</v>
      </c>
      <c r="ES8" s="49"/>
      <c r="ET8" s="49"/>
      <c r="EU8" s="57">
        <f t="shared" si="51"/>
        <v>0</v>
      </c>
      <c r="EV8" s="49"/>
      <c r="EW8" s="49"/>
      <c r="EX8" s="57">
        <f t="shared" si="52"/>
        <v>0</v>
      </c>
      <c r="EY8" s="49"/>
      <c r="EZ8" s="49"/>
      <c r="FA8" s="57">
        <f t="shared" si="53"/>
        <v>0</v>
      </c>
      <c r="FB8" s="54">
        <f t="shared" si="54"/>
        <v>0</v>
      </c>
      <c r="FC8" s="49"/>
      <c r="FD8" s="49"/>
      <c r="FE8" s="57">
        <f t="shared" si="55"/>
        <v>0</v>
      </c>
      <c r="FF8" s="49"/>
      <c r="FG8" s="49"/>
      <c r="FH8" s="57">
        <f t="shared" si="56"/>
        <v>0</v>
      </c>
      <c r="FI8" s="49"/>
      <c r="FJ8" s="49"/>
      <c r="FK8" s="57">
        <f t="shared" si="57"/>
        <v>0</v>
      </c>
      <c r="FL8" s="49"/>
      <c r="FM8" s="49"/>
      <c r="FN8" s="57">
        <f t="shared" si="58"/>
        <v>0</v>
      </c>
      <c r="FO8" s="54">
        <f t="shared" si="59"/>
        <v>0</v>
      </c>
      <c r="FP8" s="49"/>
      <c r="FQ8" s="49"/>
      <c r="FR8" s="57">
        <f t="shared" si="60"/>
        <v>0</v>
      </c>
      <c r="FS8" s="49"/>
      <c r="FT8" s="49"/>
      <c r="FU8" s="57">
        <f t="shared" si="61"/>
        <v>0</v>
      </c>
      <c r="FV8" s="49"/>
      <c r="FW8" s="49"/>
      <c r="FX8" s="57">
        <f t="shared" si="62"/>
        <v>0</v>
      </c>
      <c r="FY8" s="49"/>
      <c r="FZ8" s="49"/>
      <c r="GA8" s="57">
        <f t="shared" si="63"/>
        <v>0</v>
      </c>
      <c r="GB8" s="54">
        <f t="shared" si="64"/>
        <v>0</v>
      </c>
      <c r="GC8" s="49">
        <v>8</v>
      </c>
      <c r="GD8" s="49">
        <v>9.5</v>
      </c>
      <c r="GE8" s="57">
        <f t="shared" si="65"/>
        <v>9</v>
      </c>
      <c r="GF8" s="49">
        <v>8.5</v>
      </c>
      <c r="GG8" s="49"/>
      <c r="GH8" s="57">
        <f t="shared" si="66"/>
        <v>8.6999999999999993</v>
      </c>
      <c r="GI8" s="49"/>
      <c r="GJ8" s="49"/>
      <c r="GK8" s="57">
        <f t="shared" si="67"/>
        <v>0</v>
      </c>
      <c r="GL8" s="49"/>
      <c r="GM8" s="49"/>
      <c r="GN8" s="57">
        <f t="shared" si="68"/>
        <v>0</v>
      </c>
      <c r="GO8" s="10">
        <f t="shared" si="69"/>
        <v>8.6999999999999993</v>
      </c>
      <c r="GP8" s="46">
        <v>6</v>
      </c>
      <c r="GQ8" s="46">
        <v>7</v>
      </c>
      <c r="GR8" s="47">
        <f t="shared" si="70"/>
        <v>6.7</v>
      </c>
      <c r="GS8" s="46"/>
      <c r="GT8" s="46"/>
      <c r="GU8" s="47">
        <f t="shared" si="71"/>
        <v>2.7</v>
      </c>
      <c r="GV8" s="46"/>
      <c r="GW8" s="46"/>
      <c r="GX8" s="47">
        <f t="shared" si="72"/>
        <v>0</v>
      </c>
      <c r="GY8" s="46"/>
      <c r="GZ8" s="46"/>
      <c r="HA8" s="47">
        <f t="shared" si="73"/>
        <v>0</v>
      </c>
      <c r="HB8" s="48">
        <f t="shared" si="74"/>
        <v>2.7</v>
      </c>
      <c r="HC8" s="49">
        <v>7</v>
      </c>
      <c r="HD8" s="49">
        <v>7.5</v>
      </c>
      <c r="HE8" s="57">
        <f t="shared" si="75"/>
        <v>7.3</v>
      </c>
      <c r="HF8" s="49">
        <v>5.5</v>
      </c>
      <c r="HG8" s="49"/>
      <c r="HH8" s="57">
        <f t="shared" si="76"/>
        <v>6.2</v>
      </c>
      <c r="HI8" s="49"/>
      <c r="HJ8" s="49"/>
      <c r="HK8" s="57">
        <f t="shared" si="77"/>
        <v>0</v>
      </c>
      <c r="HL8" s="49"/>
      <c r="HM8" s="49"/>
      <c r="HN8" s="57">
        <f t="shared" si="78"/>
        <v>0</v>
      </c>
      <c r="HO8" s="54">
        <f t="shared" si="79"/>
        <v>6.2</v>
      </c>
      <c r="HP8" s="46">
        <v>8</v>
      </c>
      <c r="HQ8" s="46">
        <v>7</v>
      </c>
      <c r="HR8" s="47">
        <f t="shared" si="80"/>
        <v>7.3</v>
      </c>
      <c r="HS8" s="46"/>
      <c r="HT8" s="46"/>
      <c r="HU8" s="47">
        <f t="shared" si="81"/>
        <v>2.9</v>
      </c>
      <c r="HV8" s="46"/>
      <c r="HW8" s="46"/>
      <c r="HX8" s="47">
        <f t="shared" si="82"/>
        <v>0</v>
      </c>
      <c r="HY8" s="46"/>
      <c r="HZ8" s="46"/>
      <c r="IA8" s="47">
        <f t="shared" si="83"/>
        <v>0</v>
      </c>
      <c r="IB8" s="48">
        <f t="shared" si="84"/>
        <v>2.9</v>
      </c>
      <c r="IC8" s="8"/>
      <c r="ID8" s="8"/>
      <c r="IE8" s="100">
        <f t="shared" si="85"/>
        <v>0</v>
      </c>
      <c r="IF8" s="8"/>
      <c r="IG8" s="8"/>
      <c r="IH8" s="100">
        <f t="shared" si="86"/>
        <v>0</v>
      </c>
      <c r="II8" s="8"/>
      <c r="IJ8" s="8"/>
      <c r="IK8" s="100">
        <f t="shared" si="87"/>
        <v>0</v>
      </c>
      <c r="IL8" s="8"/>
      <c r="IM8" s="8"/>
      <c r="IN8" s="100">
        <f t="shared" si="88"/>
        <v>0</v>
      </c>
      <c r="IO8" s="56">
        <f t="shared" si="89"/>
        <v>0</v>
      </c>
      <c r="IP8" s="46">
        <v>0</v>
      </c>
      <c r="IQ8" s="46">
        <v>2</v>
      </c>
      <c r="IR8" s="47">
        <f t="shared" si="90"/>
        <v>1.3</v>
      </c>
      <c r="IS8" s="46">
        <v>5</v>
      </c>
      <c r="IT8" s="46"/>
      <c r="IU8" s="47">
        <f t="shared" si="91"/>
        <v>3.5</v>
      </c>
      <c r="IV8" s="46"/>
      <c r="IW8" s="46"/>
      <c r="IX8" s="47">
        <f t="shared" si="92"/>
        <v>0</v>
      </c>
      <c r="IY8" s="46"/>
      <c r="IZ8" s="46"/>
      <c r="JA8" s="47">
        <f t="shared" si="93"/>
        <v>0</v>
      </c>
      <c r="JB8" s="48">
        <f t="shared" si="94"/>
        <v>3.5</v>
      </c>
      <c r="JC8" s="8">
        <v>7</v>
      </c>
      <c r="JD8" s="8">
        <v>6</v>
      </c>
      <c r="JE8" s="100">
        <f t="shared" si="95"/>
        <v>6.3</v>
      </c>
      <c r="JF8" s="8">
        <v>5</v>
      </c>
      <c r="JG8" s="8"/>
      <c r="JH8" s="100">
        <f t="shared" si="96"/>
        <v>5.5</v>
      </c>
      <c r="JI8" s="8"/>
      <c r="JJ8" s="8"/>
      <c r="JK8" s="100">
        <f t="shared" si="97"/>
        <v>0</v>
      </c>
      <c r="JL8" s="8"/>
      <c r="JM8" s="8"/>
      <c r="JN8" s="100">
        <f t="shared" si="98"/>
        <v>0</v>
      </c>
      <c r="JO8" s="56">
        <f t="shared" si="99"/>
        <v>5.5</v>
      </c>
      <c r="JP8" s="8">
        <v>9.5</v>
      </c>
      <c r="JQ8" s="8">
        <v>7</v>
      </c>
      <c r="JR8" s="100">
        <f t="shared" si="100"/>
        <v>7.8</v>
      </c>
      <c r="JS8" s="8">
        <v>6</v>
      </c>
      <c r="JT8" s="8"/>
      <c r="JU8" s="100">
        <f t="shared" si="101"/>
        <v>6.7</v>
      </c>
      <c r="JV8" s="8"/>
      <c r="JW8" s="8"/>
      <c r="JX8" s="100">
        <f t="shared" si="102"/>
        <v>0</v>
      </c>
      <c r="JY8" s="8"/>
      <c r="JZ8" s="8"/>
      <c r="KA8" s="100">
        <f t="shared" si="103"/>
        <v>0</v>
      </c>
      <c r="KB8" s="56">
        <f t="shared" si="104"/>
        <v>6.7</v>
      </c>
      <c r="KC8" s="49"/>
      <c r="KD8" s="49"/>
      <c r="KE8" s="57">
        <f t="shared" si="105"/>
        <v>0</v>
      </c>
      <c r="KF8" s="49"/>
      <c r="KG8" s="49"/>
      <c r="KH8" s="57">
        <f t="shared" si="106"/>
        <v>0</v>
      </c>
      <c r="KI8" s="49"/>
      <c r="KJ8" s="49"/>
      <c r="KK8" s="57">
        <f t="shared" si="107"/>
        <v>0</v>
      </c>
      <c r="KL8" s="49"/>
      <c r="KM8" s="49"/>
      <c r="KN8" s="57">
        <f t="shared" si="108"/>
        <v>0</v>
      </c>
      <c r="KO8" s="54">
        <f t="shared" si="109"/>
        <v>0</v>
      </c>
      <c r="KP8" s="49"/>
      <c r="KQ8" s="49"/>
      <c r="KR8" s="57">
        <f t="shared" si="110"/>
        <v>0</v>
      </c>
      <c r="KS8" s="49"/>
      <c r="KT8" s="49"/>
      <c r="KU8" s="57">
        <f t="shared" si="111"/>
        <v>0</v>
      </c>
      <c r="KV8" s="49"/>
      <c r="KW8" s="49"/>
      <c r="KX8" s="57">
        <f t="shared" si="112"/>
        <v>0</v>
      </c>
      <c r="KY8" s="49"/>
      <c r="KZ8" s="49"/>
      <c r="LA8" s="57">
        <f t="shared" si="113"/>
        <v>0</v>
      </c>
      <c r="LB8" s="54">
        <f t="shared" si="114"/>
        <v>0</v>
      </c>
      <c r="LC8" s="49"/>
      <c r="LD8" s="49"/>
      <c r="LE8" s="57">
        <f t="shared" si="115"/>
        <v>0</v>
      </c>
      <c r="LF8" s="49"/>
      <c r="LG8" s="49"/>
      <c r="LH8" s="57">
        <f t="shared" si="116"/>
        <v>0</v>
      </c>
      <c r="LI8" s="49"/>
      <c r="LJ8" s="49"/>
      <c r="LK8" s="57">
        <f t="shared" si="117"/>
        <v>0</v>
      </c>
      <c r="LL8" s="49"/>
      <c r="LM8" s="49"/>
      <c r="LN8" s="57">
        <f t="shared" si="118"/>
        <v>0</v>
      </c>
      <c r="LO8" s="54">
        <f t="shared" si="119"/>
        <v>0</v>
      </c>
      <c r="LP8" s="49"/>
      <c r="LQ8" s="49"/>
      <c r="LR8" s="57">
        <f t="shared" si="120"/>
        <v>0</v>
      </c>
    </row>
    <row r="9" spans="1:330" s="9" customFormat="1" ht="20.100000000000001" customHeight="1" x14ac:dyDescent="0.2">
      <c r="B9" s="155" t="s">
        <v>126</v>
      </c>
      <c r="C9" s="155">
        <v>12</v>
      </c>
      <c r="D9" s="147"/>
      <c r="E9" s="146" t="s">
        <v>301</v>
      </c>
      <c r="F9" s="156">
        <v>639</v>
      </c>
      <c r="G9" s="157" t="s">
        <v>501</v>
      </c>
      <c r="H9" s="151" t="s">
        <v>502</v>
      </c>
      <c r="I9" s="158">
        <v>9</v>
      </c>
      <c r="J9" s="159">
        <v>8</v>
      </c>
      <c r="K9" s="160">
        <v>28</v>
      </c>
      <c r="L9" s="159">
        <v>4</v>
      </c>
      <c r="M9" s="161">
        <v>96</v>
      </c>
      <c r="N9" s="8"/>
      <c r="O9" s="91" t="s">
        <v>502</v>
      </c>
      <c r="P9" s="49">
        <v>9</v>
      </c>
      <c r="Q9" s="49">
        <v>8</v>
      </c>
      <c r="R9" s="57">
        <f t="shared" si="0"/>
        <v>8.3000000000000007</v>
      </c>
      <c r="S9" s="49">
        <v>9</v>
      </c>
      <c r="T9" s="49"/>
      <c r="U9" s="57">
        <f t="shared" si="1"/>
        <v>8.6999999999999993</v>
      </c>
      <c r="V9" s="49"/>
      <c r="W9" s="49"/>
      <c r="X9" s="57">
        <f t="shared" si="2"/>
        <v>0</v>
      </c>
      <c r="Y9" s="49"/>
      <c r="Z9" s="49"/>
      <c r="AA9" s="57">
        <f t="shared" si="3"/>
        <v>0</v>
      </c>
      <c r="AB9" s="54">
        <f t="shared" si="4"/>
        <v>8.6999999999999993</v>
      </c>
      <c r="AC9" s="49">
        <v>7</v>
      </c>
      <c r="AD9" s="49">
        <v>7.5</v>
      </c>
      <c r="AE9" s="57">
        <f t="shared" si="5"/>
        <v>7.3</v>
      </c>
      <c r="AF9" s="49">
        <v>8.5</v>
      </c>
      <c r="AG9" s="49"/>
      <c r="AH9" s="57">
        <f t="shared" si="6"/>
        <v>8</v>
      </c>
      <c r="AI9" s="49"/>
      <c r="AJ9" s="49"/>
      <c r="AK9" s="57">
        <f t="shared" si="7"/>
        <v>0</v>
      </c>
      <c r="AL9" s="49"/>
      <c r="AM9" s="49"/>
      <c r="AN9" s="57">
        <f t="shared" si="8"/>
        <v>0</v>
      </c>
      <c r="AO9" s="54">
        <f t="shared" si="9"/>
        <v>8</v>
      </c>
      <c r="AP9" s="49">
        <v>9</v>
      </c>
      <c r="AQ9" s="49">
        <v>8.5</v>
      </c>
      <c r="AR9" s="57">
        <f t="shared" si="10"/>
        <v>8.6999999999999993</v>
      </c>
      <c r="AS9" s="49">
        <v>9</v>
      </c>
      <c r="AT9" s="49"/>
      <c r="AU9" s="57">
        <f t="shared" si="11"/>
        <v>8.9</v>
      </c>
      <c r="AV9" s="49"/>
      <c r="AW9" s="49"/>
      <c r="AX9" s="57">
        <f t="shared" si="12"/>
        <v>0</v>
      </c>
      <c r="AY9" s="49"/>
      <c r="AZ9" s="49"/>
      <c r="BA9" s="57">
        <f t="shared" si="13"/>
        <v>0</v>
      </c>
      <c r="BB9" s="54">
        <f t="shared" si="14"/>
        <v>8.9</v>
      </c>
      <c r="BC9" s="49">
        <v>8</v>
      </c>
      <c r="BD9" s="49">
        <v>7</v>
      </c>
      <c r="BE9" s="57">
        <f t="shared" si="15"/>
        <v>7.3</v>
      </c>
      <c r="BF9" s="49">
        <v>8</v>
      </c>
      <c r="BG9" s="49"/>
      <c r="BH9" s="57">
        <f t="shared" si="16"/>
        <v>7.7</v>
      </c>
      <c r="BI9" s="49"/>
      <c r="BJ9" s="49"/>
      <c r="BK9" s="57">
        <f t="shared" si="17"/>
        <v>0</v>
      </c>
      <c r="BL9" s="49"/>
      <c r="BM9" s="49"/>
      <c r="BN9" s="57">
        <f t="shared" si="18"/>
        <v>0</v>
      </c>
      <c r="BO9" s="54">
        <f t="shared" si="19"/>
        <v>7.7</v>
      </c>
      <c r="BP9" s="49">
        <v>7</v>
      </c>
      <c r="BQ9" s="49">
        <v>8.44</v>
      </c>
      <c r="BR9" s="57">
        <f t="shared" si="20"/>
        <v>8</v>
      </c>
      <c r="BS9" s="49">
        <v>7.1</v>
      </c>
      <c r="BT9" s="49"/>
      <c r="BU9" s="57">
        <f t="shared" si="21"/>
        <v>7.5</v>
      </c>
      <c r="BV9" s="49"/>
      <c r="BW9" s="49"/>
      <c r="BX9" s="57">
        <f t="shared" si="22"/>
        <v>0</v>
      </c>
      <c r="BY9" s="49"/>
      <c r="BZ9" s="49"/>
      <c r="CA9" s="57">
        <f t="shared" si="23"/>
        <v>0</v>
      </c>
      <c r="CB9" s="54">
        <f t="shared" si="24"/>
        <v>7.5</v>
      </c>
      <c r="CC9" s="49">
        <v>9.6</v>
      </c>
      <c r="CD9" s="49">
        <v>8.1</v>
      </c>
      <c r="CE9" s="57">
        <f t="shared" si="25"/>
        <v>8.6</v>
      </c>
      <c r="CF9" s="49">
        <v>8</v>
      </c>
      <c r="CG9" s="49"/>
      <c r="CH9" s="57">
        <f t="shared" si="26"/>
        <v>8.1999999999999993</v>
      </c>
      <c r="CI9" s="49"/>
      <c r="CJ9" s="49"/>
      <c r="CK9" s="57">
        <f t="shared" si="27"/>
        <v>0</v>
      </c>
      <c r="CL9" s="49"/>
      <c r="CM9" s="49"/>
      <c r="CN9" s="57">
        <f t="shared" si="28"/>
        <v>0</v>
      </c>
      <c r="CO9" s="54">
        <f t="shared" si="29"/>
        <v>8.1999999999999993</v>
      </c>
      <c r="CP9" s="49">
        <v>8</v>
      </c>
      <c r="CQ9" s="49">
        <v>9</v>
      </c>
      <c r="CR9" s="57">
        <f t="shared" si="30"/>
        <v>8.6999999999999993</v>
      </c>
      <c r="CS9" s="49">
        <v>10</v>
      </c>
      <c r="CT9" s="49"/>
      <c r="CU9" s="57">
        <f t="shared" si="31"/>
        <v>9.5</v>
      </c>
      <c r="CV9" s="49"/>
      <c r="CW9" s="49"/>
      <c r="CX9" s="57">
        <f t="shared" si="32"/>
        <v>0</v>
      </c>
      <c r="CY9" s="49"/>
      <c r="CZ9" s="49"/>
      <c r="DA9" s="57">
        <f t="shared" si="33"/>
        <v>0</v>
      </c>
      <c r="DB9" s="54">
        <f t="shared" si="34"/>
        <v>9.5</v>
      </c>
      <c r="DC9" s="49">
        <v>9</v>
      </c>
      <c r="DD9" s="49">
        <v>8.5</v>
      </c>
      <c r="DE9" s="57">
        <f t="shared" si="35"/>
        <v>8.6999999999999993</v>
      </c>
      <c r="DF9" s="49">
        <v>8</v>
      </c>
      <c r="DG9" s="49"/>
      <c r="DH9" s="57">
        <f t="shared" si="36"/>
        <v>8.3000000000000007</v>
      </c>
      <c r="DI9" s="49"/>
      <c r="DJ9" s="49"/>
      <c r="DK9" s="57">
        <f t="shared" si="37"/>
        <v>0</v>
      </c>
      <c r="DL9" s="49"/>
      <c r="DM9" s="49"/>
      <c r="DN9" s="57">
        <f t="shared" si="38"/>
        <v>0</v>
      </c>
      <c r="DO9" s="54">
        <f t="shared" si="39"/>
        <v>8.3000000000000007</v>
      </c>
      <c r="DP9" s="49">
        <v>8</v>
      </c>
      <c r="DQ9" s="49">
        <v>7</v>
      </c>
      <c r="DR9" s="57">
        <f t="shared" si="40"/>
        <v>7.3</v>
      </c>
      <c r="DS9" s="49">
        <v>8.5</v>
      </c>
      <c r="DT9" s="49"/>
      <c r="DU9" s="57">
        <f t="shared" si="41"/>
        <v>8</v>
      </c>
      <c r="DV9" s="49"/>
      <c r="DW9" s="49"/>
      <c r="DX9" s="57">
        <f t="shared" si="42"/>
        <v>0</v>
      </c>
      <c r="DY9" s="49"/>
      <c r="DZ9" s="49"/>
      <c r="EA9" s="57">
        <f t="shared" si="43"/>
        <v>0</v>
      </c>
      <c r="EB9" s="54">
        <f t="shared" si="44"/>
        <v>8</v>
      </c>
      <c r="EC9" s="49">
        <v>8</v>
      </c>
      <c r="ED9" s="49">
        <v>8</v>
      </c>
      <c r="EE9" s="57">
        <f t="shared" si="45"/>
        <v>8</v>
      </c>
      <c r="EF9" s="49">
        <v>10</v>
      </c>
      <c r="EG9" s="49"/>
      <c r="EH9" s="57">
        <f t="shared" si="46"/>
        <v>9.1999999999999993</v>
      </c>
      <c r="EI9" s="49"/>
      <c r="EJ9" s="49"/>
      <c r="EK9" s="57">
        <f t="shared" si="47"/>
        <v>0</v>
      </c>
      <c r="EL9" s="49"/>
      <c r="EM9" s="49"/>
      <c r="EN9" s="57">
        <f t="shared" si="48"/>
        <v>0</v>
      </c>
      <c r="EO9" s="54">
        <f t="shared" si="49"/>
        <v>9.1999999999999993</v>
      </c>
      <c r="EP9" s="49">
        <v>9</v>
      </c>
      <c r="EQ9" s="49">
        <v>9</v>
      </c>
      <c r="ER9" s="57">
        <f t="shared" si="50"/>
        <v>9</v>
      </c>
      <c r="ES9" s="49">
        <v>7.5</v>
      </c>
      <c r="ET9" s="49"/>
      <c r="EU9" s="57">
        <f t="shared" si="51"/>
        <v>8.1</v>
      </c>
      <c r="EV9" s="49"/>
      <c r="EW9" s="49"/>
      <c r="EX9" s="57">
        <f t="shared" si="52"/>
        <v>0</v>
      </c>
      <c r="EY9" s="49"/>
      <c r="EZ9" s="49"/>
      <c r="FA9" s="57">
        <f t="shared" si="53"/>
        <v>0</v>
      </c>
      <c r="FB9" s="54">
        <f t="shared" si="54"/>
        <v>8.1</v>
      </c>
      <c r="FC9" s="49">
        <v>7.5</v>
      </c>
      <c r="FD9" s="49">
        <v>7</v>
      </c>
      <c r="FE9" s="57">
        <f t="shared" si="55"/>
        <v>7.2</v>
      </c>
      <c r="FF9" s="49">
        <v>8.8000000000000007</v>
      </c>
      <c r="FG9" s="49"/>
      <c r="FH9" s="57">
        <f t="shared" si="56"/>
        <v>8.1999999999999993</v>
      </c>
      <c r="FI9" s="49"/>
      <c r="FJ9" s="49"/>
      <c r="FK9" s="57">
        <f t="shared" si="57"/>
        <v>0</v>
      </c>
      <c r="FL9" s="49"/>
      <c r="FM9" s="49"/>
      <c r="FN9" s="57">
        <f t="shared" si="58"/>
        <v>0</v>
      </c>
      <c r="FO9" s="54">
        <f t="shared" si="59"/>
        <v>8.1999999999999993</v>
      </c>
      <c r="FP9" s="49">
        <v>9</v>
      </c>
      <c r="FQ9" s="49">
        <v>9.4</v>
      </c>
      <c r="FR9" s="57">
        <f t="shared" si="60"/>
        <v>9.3000000000000007</v>
      </c>
      <c r="FS9" s="49">
        <v>9.6999999999999993</v>
      </c>
      <c r="FT9" s="49"/>
      <c r="FU9" s="57">
        <f t="shared" si="61"/>
        <v>9.5</v>
      </c>
      <c r="FV9" s="49"/>
      <c r="FW9" s="49"/>
      <c r="FX9" s="57">
        <f t="shared" si="62"/>
        <v>0</v>
      </c>
      <c r="FY9" s="49"/>
      <c r="FZ9" s="49"/>
      <c r="GA9" s="57">
        <f t="shared" si="63"/>
        <v>0</v>
      </c>
      <c r="GB9" s="54">
        <f t="shared" si="64"/>
        <v>9.5</v>
      </c>
      <c r="GC9" s="49">
        <v>10</v>
      </c>
      <c r="GD9" s="49">
        <v>10</v>
      </c>
      <c r="GE9" s="57">
        <f t="shared" si="65"/>
        <v>10</v>
      </c>
      <c r="GF9" s="49">
        <v>9</v>
      </c>
      <c r="GG9" s="49"/>
      <c r="GH9" s="57">
        <f t="shared" si="66"/>
        <v>9.4</v>
      </c>
      <c r="GI9" s="49"/>
      <c r="GJ9" s="49"/>
      <c r="GK9" s="57">
        <f t="shared" si="67"/>
        <v>0</v>
      </c>
      <c r="GL9" s="49"/>
      <c r="GM9" s="49"/>
      <c r="GN9" s="57">
        <f t="shared" si="68"/>
        <v>0</v>
      </c>
      <c r="GO9" s="10">
        <f t="shared" si="69"/>
        <v>9.4</v>
      </c>
      <c r="GP9" s="49">
        <v>7.5</v>
      </c>
      <c r="GQ9" s="49">
        <v>9</v>
      </c>
      <c r="GR9" s="57">
        <f t="shared" si="70"/>
        <v>8.5</v>
      </c>
      <c r="GS9" s="49">
        <v>8.5</v>
      </c>
      <c r="GT9" s="49"/>
      <c r="GU9" s="57">
        <f t="shared" si="71"/>
        <v>8.5</v>
      </c>
      <c r="GV9" s="49"/>
      <c r="GW9" s="49"/>
      <c r="GX9" s="57">
        <f t="shared" si="72"/>
        <v>0</v>
      </c>
      <c r="GY9" s="49"/>
      <c r="GZ9" s="49"/>
      <c r="HA9" s="57">
        <f t="shared" si="73"/>
        <v>0</v>
      </c>
      <c r="HB9" s="54">
        <f t="shared" si="74"/>
        <v>8.5</v>
      </c>
      <c r="HC9" s="49">
        <v>7.5</v>
      </c>
      <c r="HD9" s="49">
        <v>7.5</v>
      </c>
      <c r="HE9" s="57">
        <f t="shared" si="75"/>
        <v>7.5</v>
      </c>
      <c r="HF9" s="49">
        <v>8.5</v>
      </c>
      <c r="HG9" s="49"/>
      <c r="HH9" s="57">
        <f t="shared" si="76"/>
        <v>8.1</v>
      </c>
      <c r="HI9" s="49"/>
      <c r="HJ9" s="49"/>
      <c r="HK9" s="57">
        <f t="shared" si="77"/>
        <v>0</v>
      </c>
      <c r="HL9" s="49"/>
      <c r="HM9" s="49"/>
      <c r="HN9" s="57">
        <f t="shared" si="78"/>
        <v>0</v>
      </c>
      <c r="HO9" s="54">
        <f t="shared" si="79"/>
        <v>8.1</v>
      </c>
      <c r="HP9" s="8">
        <v>7</v>
      </c>
      <c r="HQ9" s="8">
        <v>7</v>
      </c>
      <c r="HR9" s="100">
        <f t="shared" si="80"/>
        <v>7</v>
      </c>
      <c r="HS9" s="8">
        <v>8</v>
      </c>
      <c r="HT9" s="8"/>
      <c r="HU9" s="100">
        <f t="shared" si="81"/>
        <v>7.6</v>
      </c>
      <c r="HV9" s="8"/>
      <c r="HW9" s="8"/>
      <c r="HX9" s="100">
        <f t="shared" si="82"/>
        <v>0</v>
      </c>
      <c r="HY9" s="8"/>
      <c r="HZ9" s="8"/>
      <c r="IA9" s="100">
        <f t="shared" si="83"/>
        <v>0</v>
      </c>
      <c r="IB9" s="56">
        <f t="shared" si="84"/>
        <v>7.6</v>
      </c>
      <c r="IC9" s="8">
        <v>8</v>
      </c>
      <c r="ID9" s="8">
        <v>5</v>
      </c>
      <c r="IE9" s="100">
        <f t="shared" si="85"/>
        <v>6</v>
      </c>
      <c r="IF9" s="8">
        <v>9</v>
      </c>
      <c r="IG9" s="8"/>
      <c r="IH9" s="100">
        <f t="shared" si="86"/>
        <v>7.8</v>
      </c>
      <c r="II9" s="8"/>
      <c r="IJ9" s="8"/>
      <c r="IK9" s="100">
        <f t="shared" si="87"/>
        <v>0</v>
      </c>
      <c r="IL9" s="8"/>
      <c r="IM9" s="8"/>
      <c r="IN9" s="100">
        <f t="shared" si="88"/>
        <v>0</v>
      </c>
      <c r="IO9" s="56">
        <f t="shared" si="89"/>
        <v>7.8</v>
      </c>
      <c r="IP9" s="8">
        <v>10</v>
      </c>
      <c r="IQ9" s="8">
        <v>6</v>
      </c>
      <c r="IR9" s="100">
        <f t="shared" si="90"/>
        <v>7.3</v>
      </c>
      <c r="IS9" s="8">
        <v>8</v>
      </c>
      <c r="IT9" s="8"/>
      <c r="IU9" s="100">
        <f t="shared" si="91"/>
        <v>7.7</v>
      </c>
      <c r="IV9" s="8"/>
      <c r="IW9" s="8"/>
      <c r="IX9" s="100">
        <f t="shared" si="92"/>
        <v>0</v>
      </c>
      <c r="IY9" s="8"/>
      <c r="IZ9" s="8"/>
      <c r="JA9" s="100">
        <f t="shared" si="93"/>
        <v>0</v>
      </c>
      <c r="JB9" s="56">
        <f t="shared" si="94"/>
        <v>7.7</v>
      </c>
      <c r="JC9" s="8">
        <v>9</v>
      </c>
      <c r="JD9" s="8">
        <v>10</v>
      </c>
      <c r="JE9" s="100">
        <f t="shared" si="95"/>
        <v>9.6999999999999993</v>
      </c>
      <c r="JF9" s="8">
        <v>9</v>
      </c>
      <c r="JG9" s="8"/>
      <c r="JH9" s="100">
        <f t="shared" si="96"/>
        <v>9.3000000000000007</v>
      </c>
      <c r="JI9" s="8"/>
      <c r="JJ9" s="8"/>
      <c r="JK9" s="100">
        <f t="shared" si="97"/>
        <v>0</v>
      </c>
      <c r="JL9" s="8"/>
      <c r="JM9" s="8"/>
      <c r="JN9" s="100">
        <f t="shared" si="98"/>
        <v>0</v>
      </c>
      <c r="JO9" s="56">
        <f t="shared" si="99"/>
        <v>9.3000000000000007</v>
      </c>
      <c r="JP9" s="8">
        <v>10</v>
      </c>
      <c r="JQ9" s="8">
        <v>8</v>
      </c>
      <c r="JR9" s="100">
        <f t="shared" si="100"/>
        <v>8.6999999999999993</v>
      </c>
      <c r="JS9" s="8">
        <v>9</v>
      </c>
      <c r="JT9" s="8"/>
      <c r="JU9" s="100">
        <f t="shared" si="101"/>
        <v>8.9</v>
      </c>
      <c r="JV9" s="8"/>
      <c r="JW9" s="8"/>
      <c r="JX9" s="100">
        <f t="shared" si="102"/>
        <v>0</v>
      </c>
      <c r="JY9" s="8"/>
      <c r="JZ9" s="8"/>
      <c r="KA9" s="100">
        <f t="shared" si="103"/>
        <v>0</v>
      </c>
      <c r="KB9" s="56">
        <f t="shared" si="104"/>
        <v>8.9</v>
      </c>
      <c r="KC9" s="49">
        <v>9</v>
      </c>
      <c r="KD9" s="49">
        <v>9.5</v>
      </c>
      <c r="KE9" s="57">
        <f t="shared" si="105"/>
        <v>9.3000000000000007</v>
      </c>
      <c r="KF9" s="49">
        <v>9</v>
      </c>
      <c r="KG9" s="49"/>
      <c r="KH9" s="57">
        <f t="shared" si="106"/>
        <v>9.1</v>
      </c>
      <c r="KI9" s="49"/>
      <c r="KJ9" s="49"/>
      <c r="KK9" s="57">
        <f t="shared" si="107"/>
        <v>0</v>
      </c>
      <c r="KL9" s="49"/>
      <c r="KM9" s="49"/>
      <c r="KN9" s="57">
        <f t="shared" si="108"/>
        <v>0</v>
      </c>
      <c r="KO9" s="54">
        <f t="shared" si="109"/>
        <v>9.1</v>
      </c>
      <c r="KP9" s="49">
        <v>8</v>
      </c>
      <c r="KQ9" s="49">
        <v>9</v>
      </c>
      <c r="KR9" s="57">
        <f t="shared" si="110"/>
        <v>8.6999999999999993</v>
      </c>
      <c r="KS9" s="49">
        <v>9.5</v>
      </c>
      <c r="KT9" s="49"/>
      <c r="KU9" s="57">
        <f t="shared" si="111"/>
        <v>9.1999999999999993</v>
      </c>
      <c r="KV9" s="49"/>
      <c r="KW9" s="49"/>
      <c r="KX9" s="57">
        <f t="shared" si="112"/>
        <v>0</v>
      </c>
      <c r="KY9" s="49"/>
      <c r="KZ9" s="49"/>
      <c r="LA9" s="57">
        <f t="shared" si="113"/>
        <v>0</v>
      </c>
      <c r="LB9" s="54">
        <f t="shared" si="114"/>
        <v>9.1999999999999993</v>
      </c>
      <c r="LC9" s="49">
        <v>10</v>
      </c>
      <c r="LD9" s="49">
        <v>10</v>
      </c>
      <c r="LE9" s="57">
        <f t="shared" si="115"/>
        <v>10</v>
      </c>
      <c r="LF9" s="49">
        <v>9.5</v>
      </c>
      <c r="LG9" s="49"/>
      <c r="LH9" s="57">
        <f t="shared" si="116"/>
        <v>9.6999999999999993</v>
      </c>
      <c r="LI9" s="49"/>
      <c r="LJ9" s="49"/>
      <c r="LK9" s="57">
        <f t="shared" si="117"/>
        <v>0</v>
      </c>
      <c r="LL9" s="49"/>
      <c r="LM9" s="49"/>
      <c r="LN9" s="57">
        <f t="shared" si="118"/>
        <v>0</v>
      </c>
      <c r="LO9" s="54">
        <f t="shared" si="119"/>
        <v>9.6999999999999993</v>
      </c>
      <c r="LP9" s="49">
        <v>9</v>
      </c>
      <c r="LQ9" s="49">
        <v>9</v>
      </c>
      <c r="LR9" s="57">
        <f t="shared" si="120"/>
        <v>9</v>
      </c>
    </row>
    <row r="10" spans="1:330" s="9" customFormat="1" ht="20.100000000000001" customHeight="1" x14ac:dyDescent="0.2">
      <c r="B10" s="73" t="s">
        <v>126</v>
      </c>
      <c r="C10" s="73">
        <v>12</v>
      </c>
      <c r="D10" s="53"/>
      <c r="E10" s="43" t="s">
        <v>301</v>
      </c>
      <c r="F10" s="76">
        <v>658</v>
      </c>
      <c r="G10" s="45" t="s">
        <v>556</v>
      </c>
      <c r="H10" s="91" t="s">
        <v>435</v>
      </c>
      <c r="I10" s="109">
        <v>4</v>
      </c>
      <c r="J10" s="41">
        <v>11</v>
      </c>
      <c r="K10" s="42">
        <v>13</v>
      </c>
      <c r="L10" s="41">
        <v>7</v>
      </c>
      <c r="M10" s="78">
        <v>96</v>
      </c>
      <c r="N10" s="8"/>
      <c r="O10" s="91" t="s">
        <v>435</v>
      </c>
      <c r="P10" s="49"/>
      <c r="Q10" s="49"/>
      <c r="R10" s="57">
        <f>ROUND((P10+Q10*2)/3,1)</f>
        <v>0</v>
      </c>
      <c r="S10" s="49"/>
      <c r="T10" s="49"/>
      <c r="U10" s="57">
        <f>ROUND((MAX(S10:T10)*0.6+R10*0.4),1)</f>
        <v>0</v>
      </c>
      <c r="V10" s="49"/>
      <c r="W10" s="49"/>
      <c r="X10" s="57">
        <f>ROUND((V10+W10*2)/3,1)</f>
        <v>0</v>
      </c>
      <c r="Y10" s="49"/>
      <c r="Z10" s="49"/>
      <c r="AA10" s="57">
        <f>ROUND((MAX(Y10:Z10)*0.6+X10*0.4),1)</f>
        <v>0</v>
      </c>
      <c r="AB10" s="54">
        <f>ROUND(IF(X10=0,(MAX(S10,T10)*0.6+R10*0.4),(MAX(Y10,Z10)*0.6+X10*0.4)),1)</f>
        <v>0</v>
      </c>
      <c r="AC10" s="49"/>
      <c r="AD10" s="49"/>
      <c r="AE10" s="57">
        <f>ROUND((AC10+AD10*2)/3,1)</f>
        <v>0</v>
      </c>
      <c r="AF10" s="49"/>
      <c r="AG10" s="49"/>
      <c r="AH10" s="57">
        <f>ROUND((MAX(AF10:AG10)*0.6+AE10*0.4),1)</f>
        <v>0</v>
      </c>
      <c r="AI10" s="49"/>
      <c r="AJ10" s="49"/>
      <c r="AK10" s="57">
        <f>ROUND((AI10+AJ10*2)/3,1)</f>
        <v>0</v>
      </c>
      <c r="AL10" s="49"/>
      <c r="AM10" s="49"/>
      <c r="AN10" s="57">
        <f>ROUND((MAX(AL10:AM10)*0.6+AK10*0.4),1)</f>
        <v>0</v>
      </c>
      <c r="AO10" s="54">
        <f>ROUND(IF(AK10=0,(MAX(AF10,AG10)*0.6+AE10*0.4),(MAX(AL10,AM10)*0.6+AK10*0.4)),1)</f>
        <v>0</v>
      </c>
      <c r="AP10" s="49"/>
      <c r="AQ10" s="49"/>
      <c r="AR10" s="57">
        <f>ROUND((AP10+AQ10*2)/3,1)</f>
        <v>0</v>
      </c>
      <c r="AS10" s="49"/>
      <c r="AT10" s="49"/>
      <c r="AU10" s="57">
        <f>ROUND((MAX(AS10:AT10)*0.6+AR10*0.4),1)</f>
        <v>0</v>
      </c>
      <c r="AV10" s="49"/>
      <c r="AW10" s="49"/>
      <c r="AX10" s="57">
        <f>ROUND((AV10+AW10*2)/3,1)</f>
        <v>0</v>
      </c>
      <c r="AY10" s="49"/>
      <c r="AZ10" s="49"/>
      <c r="BA10" s="57">
        <f>ROUND((MAX(AY10:AZ10)*0.6+AX10*0.4),1)</f>
        <v>0</v>
      </c>
      <c r="BB10" s="54">
        <f>ROUND(IF(AX10=0,(MAX(AS10,AT10)*0.6+AR10*0.4),(MAX(AY10,AZ10)*0.6+AX10*0.4)),1)</f>
        <v>0</v>
      </c>
      <c r="BC10" s="49"/>
      <c r="BD10" s="49"/>
      <c r="BE10" s="57">
        <f>ROUND((BC10+BD10*2)/3,1)</f>
        <v>0</v>
      </c>
      <c r="BF10" s="49"/>
      <c r="BG10" s="49"/>
      <c r="BH10" s="57">
        <f>ROUND((MAX(BF10:BG10)*0.6+BE10*0.4),1)</f>
        <v>0</v>
      </c>
      <c r="BI10" s="49"/>
      <c r="BJ10" s="49"/>
      <c r="BK10" s="57">
        <f>ROUND((BI10+BJ10*2)/3,1)</f>
        <v>0</v>
      </c>
      <c r="BL10" s="49"/>
      <c r="BM10" s="49"/>
      <c r="BN10" s="57">
        <f>ROUND((MAX(BL10:BM10)*0.6+BK10*0.4),1)</f>
        <v>0</v>
      </c>
      <c r="BO10" s="54">
        <f>ROUND(IF(BK10=0,(MAX(BF10,BG10)*0.6+BE10*0.4),(MAX(BL10,BM10)*0.6+BK10*0.4)),1)</f>
        <v>0</v>
      </c>
      <c r="BP10" s="49"/>
      <c r="BQ10" s="49"/>
      <c r="BR10" s="57">
        <f>ROUND((BP10+BQ10*2)/3,1)</f>
        <v>0</v>
      </c>
      <c r="BS10" s="49"/>
      <c r="BT10" s="49"/>
      <c r="BU10" s="57">
        <f>ROUND((MAX(BS10:BT10)*0.6+BR10*0.4),1)</f>
        <v>0</v>
      </c>
      <c r="BV10" s="49"/>
      <c r="BW10" s="49"/>
      <c r="BX10" s="57">
        <f>ROUND((BV10+BW10*2)/3,1)</f>
        <v>0</v>
      </c>
      <c r="BY10" s="49"/>
      <c r="BZ10" s="49"/>
      <c r="CA10" s="57">
        <f>ROUND((MAX(BY10:BZ10)*0.6+BX10*0.4),1)</f>
        <v>0</v>
      </c>
      <c r="CB10" s="54">
        <f>ROUND(IF(BX10=0,(MAX(BS10,BT10)*0.6+BR10*0.4),(MAX(BY10,BZ10)*0.6+BX10*0.4)),1)</f>
        <v>0</v>
      </c>
      <c r="CC10" s="49"/>
      <c r="CD10" s="49"/>
      <c r="CE10" s="57">
        <f>ROUND((CC10+CD10*2)/3,1)</f>
        <v>0</v>
      </c>
      <c r="CF10" s="49"/>
      <c r="CG10" s="49"/>
      <c r="CH10" s="57">
        <f>ROUND((MAX(CF10:CG10)*0.6+CE10*0.4),1)</f>
        <v>0</v>
      </c>
      <c r="CI10" s="49"/>
      <c r="CJ10" s="49"/>
      <c r="CK10" s="57">
        <f>ROUND((CI10+CJ10*2)/3,1)</f>
        <v>0</v>
      </c>
      <c r="CL10" s="49"/>
      <c r="CM10" s="49"/>
      <c r="CN10" s="57">
        <f>ROUND((MAX(CL10:CM10)*0.6+CK10*0.4),1)</f>
        <v>0</v>
      </c>
      <c r="CO10" s="54">
        <f>ROUND(IF(CK10=0,(MAX(CF10,CG10)*0.6+CE10*0.4),(MAX(CL10,CM10)*0.6+CK10*0.4)),1)</f>
        <v>0</v>
      </c>
      <c r="CP10" s="49"/>
      <c r="CQ10" s="49"/>
      <c r="CR10" s="57">
        <f>ROUND((CP10+CQ10*2)/3,1)</f>
        <v>0</v>
      </c>
      <c r="CS10" s="49"/>
      <c r="CT10" s="49"/>
      <c r="CU10" s="57">
        <f>ROUND((MAX(CS10:CT10)*0.6+CR10*0.4),1)</f>
        <v>0</v>
      </c>
      <c r="CV10" s="49"/>
      <c r="CW10" s="49"/>
      <c r="CX10" s="57">
        <f>ROUND((CV10+CW10*2)/3,1)</f>
        <v>0</v>
      </c>
      <c r="CY10" s="49"/>
      <c r="CZ10" s="49"/>
      <c r="DA10" s="57">
        <f>ROUND((MAX(CY10:CZ10)*0.6+CX10*0.4),1)</f>
        <v>0</v>
      </c>
      <c r="DB10" s="54">
        <f>ROUND(IF(CX10=0,(MAX(CS10,CT10)*0.6+CR10*0.4),(MAX(CY10,CZ10)*0.6+CX10*0.4)),1)</f>
        <v>0</v>
      </c>
      <c r="DC10" s="49"/>
      <c r="DD10" s="49"/>
      <c r="DE10" s="57">
        <f>ROUND((DC10+DD10*2)/3,1)</f>
        <v>0</v>
      </c>
      <c r="DF10" s="49"/>
      <c r="DG10" s="49"/>
      <c r="DH10" s="57">
        <f>ROUND((MAX(DF10:DG10)*0.6+DE10*0.4),1)</f>
        <v>0</v>
      </c>
      <c r="DI10" s="49"/>
      <c r="DJ10" s="49"/>
      <c r="DK10" s="57">
        <f>ROUND((DI10+DJ10*2)/3,1)</f>
        <v>0</v>
      </c>
      <c r="DL10" s="49"/>
      <c r="DM10" s="49"/>
      <c r="DN10" s="57">
        <f>ROUND((MAX(DL10:DM10)*0.6+DK10*0.4),1)</f>
        <v>0</v>
      </c>
      <c r="DO10" s="54">
        <f>ROUND(IF(DK10=0,(MAX(DF10,DG10)*0.6+DE10*0.4),(MAX(DL10,DM10)*0.6+DK10*0.4)),1)</f>
        <v>0</v>
      </c>
      <c r="DP10" s="49"/>
      <c r="DQ10" s="49"/>
      <c r="DR10" s="57">
        <f>ROUND((DP10+DQ10*2)/3,1)</f>
        <v>0</v>
      </c>
      <c r="DS10" s="49"/>
      <c r="DT10" s="49"/>
      <c r="DU10" s="57">
        <f>ROUND((MAX(DS10:DT10)*0.6+DR10*0.4),1)</f>
        <v>0</v>
      </c>
      <c r="DV10" s="49"/>
      <c r="DW10" s="49"/>
      <c r="DX10" s="57">
        <f>ROUND((DV10+DW10*2)/3,1)</f>
        <v>0</v>
      </c>
      <c r="DY10" s="49"/>
      <c r="DZ10" s="49"/>
      <c r="EA10" s="57">
        <f>ROUND((MAX(DY10:DZ10)*0.6+DX10*0.4),1)</f>
        <v>0</v>
      </c>
      <c r="EB10" s="54">
        <f>ROUND(IF(DX10=0,(MAX(DS10,DT10)*0.6+DR10*0.4),(MAX(DY10,DZ10)*0.6+DX10*0.4)),1)</f>
        <v>0</v>
      </c>
      <c r="EC10" s="49"/>
      <c r="ED10" s="49"/>
      <c r="EE10" s="57">
        <f>ROUND((EC10+ED10*2)/3,1)</f>
        <v>0</v>
      </c>
      <c r="EF10" s="49"/>
      <c r="EG10" s="49"/>
      <c r="EH10" s="57">
        <f>ROUND((MAX(EF10:EG10)*0.6+EE10*0.4),1)</f>
        <v>0</v>
      </c>
      <c r="EI10" s="49"/>
      <c r="EJ10" s="49"/>
      <c r="EK10" s="57">
        <f>ROUND((EI10+EJ10*2)/3,1)</f>
        <v>0</v>
      </c>
      <c r="EL10" s="49"/>
      <c r="EM10" s="49"/>
      <c r="EN10" s="57">
        <f>ROUND((MAX(EL10:EM10)*0.6+EK10*0.4),1)</f>
        <v>0</v>
      </c>
      <c r="EO10" s="54">
        <f>ROUND(IF(EK10=0,(MAX(EF10,EG10)*0.6+EE10*0.4),(MAX(EL10,EM10)*0.6+EK10*0.4)),1)</f>
        <v>0</v>
      </c>
      <c r="EP10" s="49"/>
      <c r="EQ10" s="49"/>
      <c r="ER10" s="57">
        <f>ROUND((EP10+EQ10*2)/3,1)</f>
        <v>0</v>
      </c>
      <c r="ES10" s="49"/>
      <c r="ET10" s="49"/>
      <c r="EU10" s="57">
        <f>ROUND((MAX(ES10:ET10)*0.6+ER10*0.4),1)</f>
        <v>0</v>
      </c>
      <c r="EV10" s="49"/>
      <c r="EW10" s="49"/>
      <c r="EX10" s="57">
        <f>ROUND((EV10+EW10*2)/3,1)</f>
        <v>0</v>
      </c>
      <c r="EY10" s="49"/>
      <c r="EZ10" s="49"/>
      <c r="FA10" s="57">
        <f>ROUND((MAX(EY10:EZ10)*0.6+EX10*0.4),1)</f>
        <v>0</v>
      </c>
      <c r="FB10" s="54">
        <f>ROUND(IF(EX10=0,(MAX(ES10,ET10)*0.6+ER10*0.4),(MAX(EY10,EZ10)*0.6+EX10*0.4)),1)</f>
        <v>0</v>
      </c>
      <c r="FC10" s="49"/>
      <c r="FD10" s="49"/>
      <c r="FE10" s="57">
        <f>ROUND((FC10+FD10*2)/3,1)</f>
        <v>0</v>
      </c>
      <c r="FF10" s="49"/>
      <c r="FG10" s="49"/>
      <c r="FH10" s="57">
        <f>ROUND((MAX(FF10:FG10)*0.6+FE10*0.4),1)</f>
        <v>0</v>
      </c>
      <c r="FI10" s="49"/>
      <c r="FJ10" s="49"/>
      <c r="FK10" s="57">
        <f>ROUND((FI10+FJ10*2)/3,1)</f>
        <v>0</v>
      </c>
      <c r="FL10" s="49"/>
      <c r="FM10" s="49"/>
      <c r="FN10" s="57">
        <f>ROUND((MAX(FL10:FM10)*0.6+FK10*0.4),1)</f>
        <v>0</v>
      </c>
      <c r="FO10" s="54">
        <f>ROUND(IF(FK10=0,(MAX(FF10,FG10)*0.6+FE10*0.4),(MAX(FL10,FM10)*0.6+FK10*0.4)),1)</f>
        <v>0</v>
      </c>
      <c r="FP10" s="49"/>
      <c r="FQ10" s="49"/>
      <c r="FR10" s="57">
        <f>ROUND((FP10+FQ10*2)/3,1)</f>
        <v>0</v>
      </c>
      <c r="FS10" s="49"/>
      <c r="FT10" s="49"/>
      <c r="FU10" s="57">
        <f>ROUND((MAX(FS10:FT10)*0.6+FR10*0.4),1)</f>
        <v>0</v>
      </c>
      <c r="FV10" s="49"/>
      <c r="FW10" s="49"/>
      <c r="FX10" s="57">
        <f>ROUND((FV10+FW10*2)/3,1)</f>
        <v>0</v>
      </c>
      <c r="FY10" s="49"/>
      <c r="FZ10" s="49"/>
      <c r="GA10" s="57">
        <f>ROUND((MAX(FY10:FZ10)*0.6+FX10*0.4),1)</f>
        <v>0</v>
      </c>
      <c r="GB10" s="54">
        <f>ROUND(IF(FX10=0,(MAX(FS10,FT10)*0.6+FR10*0.4),(MAX(FY10,FZ10)*0.6+FX10*0.4)),1)</f>
        <v>0</v>
      </c>
      <c r="GC10" s="49"/>
      <c r="GD10" s="49"/>
      <c r="GE10" s="57">
        <f>ROUND((GC10+GD10*2)/3,1)</f>
        <v>0</v>
      </c>
      <c r="GF10" s="49"/>
      <c r="GG10" s="49"/>
      <c r="GH10" s="57">
        <f>ROUND((MAX(GF10:GG10)*0.6+GE10*0.4),1)</f>
        <v>0</v>
      </c>
      <c r="GI10" s="49"/>
      <c r="GJ10" s="49"/>
      <c r="GK10" s="57">
        <f>ROUND((GI10+GJ10*2)/3,1)</f>
        <v>0</v>
      </c>
      <c r="GL10" s="49"/>
      <c r="GM10" s="49"/>
      <c r="GN10" s="57">
        <f>ROUND((MAX(GL10:GM10)*0.6+GK10*0.4),1)</f>
        <v>0</v>
      </c>
      <c r="GO10" s="10">
        <f>ROUND(IF(GK10=0,(MAX(GF10,GG10)*0.6+GE10*0.4),(MAX(GL10,GM10)*0.6+GK10*0.4)),1)</f>
        <v>0</v>
      </c>
      <c r="GP10" s="49"/>
      <c r="GQ10" s="49"/>
      <c r="GR10" s="57">
        <f t="shared" si="70"/>
        <v>0</v>
      </c>
      <c r="GS10" s="49"/>
      <c r="GT10" s="49"/>
      <c r="GU10" s="57">
        <f t="shared" si="71"/>
        <v>0</v>
      </c>
      <c r="GV10" s="49"/>
      <c r="GW10" s="49"/>
      <c r="GX10" s="57">
        <f t="shared" si="72"/>
        <v>0</v>
      </c>
      <c r="GY10" s="49"/>
      <c r="GZ10" s="49"/>
      <c r="HA10" s="57">
        <f t="shared" si="73"/>
        <v>0</v>
      </c>
      <c r="HB10" s="54">
        <f t="shared" si="74"/>
        <v>0</v>
      </c>
      <c r="HC10" s="49"/>
      <c r="HD10" s="49"/>
      <c r="HE10" s="57">
        <f t="shared" si="75"/>
        <v>0</v>
      </c>
      <c r="HF10" s="49"/>
      <c r="HG10" s="49"/>
      <c r="HH10" s="57">
        <f t="shared" si="76"/>
        <v>0</v>
      </c>
      <c r="HI10" s="49"/>
      <c r="HJ10" s="49"/>
      <c r="HK10" s="57">
        <f t="shared" si="77"/>
        <v>0</v>
      </c>
      <c r="HL10" s="49"/>
      <c r="HM10" s="49"/>
      <c r="HN10" s="57">
        <f t="shared" si="78"/>
        <v>0</v>
      </c>
      <c r="HO10" s="54">
        <f t="shared" si="79"/>
        <v>0</v>
      </c>
      <c r="HP10" s="8"/>
      <c r="HQ10" s="8"/>
      <c r="HR10" s="100">
        <f t="shared" si="80"/>
        <v>0</v>
      </c>
      <c r="HS10" s="8"/>
      <c r="HT10" s="8"/>
      <c r="HU10" s="100">
        <f t="shared" si="81"/>
        <v>0</v>
      </c>
      <c r="HV10" s="8"/>
      <c r="HW10" s="8"/>
      <c r="HX10" s="100">
        <f t="shared" si="82"/>
        <v>0</v>
      </c>
      <c r="HY10" s="8"/>
      <c r="HZ10" s="8"/>
      <c r="IA10" s="100">
        <f t="shared" si="83"/>
        <v>0</v>
      </c>
      <c r="IB10" s="56">
        <f t="shared" si="84"/>
        <v>0</v>
      </c>
      <c r="IC10" s="8"/>
      <c r="ID10" s="8"/>
      <c r="IE10" s="100">
        <f t="shared" si="85"/>
        <v>0</v>
      </c>
      <c r="IF10" s="8"/>
      <c r="IG10" s="8"/>
      <c r="IH10" s="100">
        <f t="shared" si="86"/>
        <v>0</v>
      </c>
      <c r="II10" s="8"/>
      <c r="IJ10" s="8"/>
      <c r="IK10" s="100">
        <f t="shared" si="87"/>
        <v>0</v>
      </c>
      <c r="IL10" s="8"/>
      <c r="IM10" s="8"/>
      <c r="IN10" s="100">
        <f t="shared" si="88"/>
        <v>0</v>
      </c>
      <c r="IO10" s="56">
        <f t="shared" si="89"/>
        <v>0</v>
      </c>
      <c r="IP10" s="8"/>
      <c r="IQ10" s="8"/>
      <c r="IR10" s="100">
        <f t="shared" si="90"/>
        <v>0</v>
      </c>
      <c r="IS10" s="8"/>
      <c r="IT10" s="8"/>
      <c r="IU10" s="100">
        <f t="shared" si="91"/>
        <v>0</v>
      </c>
      <c r="IV10" s="8"/>
      <c r="IW10" s="8"/>
      <c r="IX10" s="100">
        <f t="shared" si="92"/>
        <v>0</v>
      </c>
      <c r="IY10" s="8"/>
      <c r="IZ10" s="8"/>
      <c r="JA10" s="100">
        <f t="shared" si="93"/>
        <v>0</v>
      </c>
      <c r="JB10" s="56">
        <f t="shared" si="94"/>
        <v>0</v>
      </c>
      <c r="JC10" s="8">
        <v>6</v>
      </c>
      <c r="JD10" s="8"/>
      <c r="JE10" s="100">
        <f t="shared" si="95"/>
        <v>2</v>
      </c>
      <c r="JF10" s="8"/>
      <c r="JG10" s="8"/>
      <c r="JH10" s="100">
        <f t="shared" si="96"/>
        <v>0.8</v>
      </c>
      <c r="JI10" s="8"/>
      <c r="JJ10" s="8"/>
      <c r="JK10" s="100">
        <f t="shared" si="97"/>
        <v>0</v>
      </c>
      <c r="JL10" s="8"/>
      <c r="JM10" s="8"/>
      <c r="JN10" s="100">
        <f t="shared" si="98"/>
        <v>0</v>
      </c>
      <c r="JO10" s="56">
        <f t="shared" si="99"/>
        <v>0.8</v>
      </c>
      <c r="JP10" s="8">
        <v>9.5</v>
      </c>
      <c r="JQ10" s="8"/>
      <c r="JR10" s="100">
        <f t="shared" si="100"/>
        <v>3.2</v>
      </c>
      <c r="JS10" s="8"/>
      <c r="JT10" s="8"/>
      <c r="JU10" s="100">
        <f t="shared" si="101"/>
        <v>1.3</v>
      </c>
      <c r="JV10" s="8"/>
      <c r="JW10" s="8"/>
      <c r="JX10" s="100">
        <f t="shared" si="102"/>
        <v>0</v>
      </c>
      <c r="JY10" s="8"/>
      <c r="JZ10" s="8"/>
      <c r="KA10" s="100">
        <f t="shared" si="103"/>
        <v>0</v>
      </c>
      <c r="KB10" s="56">
        <f t="shared" si="104"/>
        <v>1.3</v>
      </c>
      <c r="KC10" s="49"/>
      <c r="KD10" s="49"/>
      <c r="KE10" s="57">
        <f t="shared" si="105"/>
        <v>0</v>
      </c>
      <c r="KF10" s="49"/>
      <c r="KG10" s="49"/>
      <c r="KH10" s="57">
        <f t="shared" si="106"/>
        <v>0</v>
      </c>
      <c r="KI10" s="49"/>
      <c r="KJ10" s="49"/>
      <c r="KK10" s="57">
        <f t="shared" si="107"/>
        <v>0</v>
      </c>
      <c r="KL10" s="49"/>
      <c r="KM10" s="49"/>
      <c r="KN10" s="57">
        <f t="shared" si="108"/>
        <v>0</v>
      </c>
      <c r="KO10" s="54">
        <f t="shared" si="109"/>
        <v>0</v>
      </c>
      <c r="KP10" s="49"/>
      <c r="KQ10" s="49"/>
      <c r="KR10" s="57">
        <f t="shared" si="110"/>
        <v>0</v>
      </c>
      <c r="KS10" s="49"/>
      <c r="KT10" s="49"/>
      <c r="KU10" s="57">
        <f t="shared" si="111"/>
        <v>0</v>
      </c>
      <c r="KV10" s="49"/>
      <c r="KW10" s="49"/>
      <c r="KX10" s="57">
        <f t="shared" si="112"/>
        <v>0</v>
      </c>
      <c r="KY10" s="49"/>
      <c r="KZ10" s="49"/>
      <c r="LA10" s="57">
        <f t="shared" si="113"/>
        <v>0</v>
      </c>
      <c r="LB10" s="54">
        <f t="shared" si="114"/>
        <v>0</v>
      </c>
      <c r="LC10" s="49"/>
      <c r="LD10" s="49"/>
      <c r="LE10" s="57">
        <f t="shared" si="115"/>
        <v>0</v>
      </c>
      <c r="LF10" s="49"/>
      <c r="LG10" s="49"/>
      <c r="LH10" s="57">
        <f t="shared" si="116"/>
        <v>0</v>
      </c>
      <c r="LI10" s="49"/>
      <c r="LJ10" s="49"/>
      <c r="LK10" s="57">
        <f t="shared" si="117"/>
        <v>0</v>
      </c>
      <c r="LL10" s="49"/>
      <c r="LM10" s="49"/>
      <c r="LN10" s="57">
        <f t="shared" si="118"/>
        <v>0</v>
      </c>
      <c r="LO10" s="54">
        <f t="shared" si="119"/>
        <v>0</v>
      </c>
      <c r="LP10" s="49"/>
      <c r="LQ10" s="49"/>
      <c r="LR10" s="57">
        <f t="shared" si="120"/>
        <v>0</v>
      </c>
    </row>
    <row r="11" spans="1:330" s="9" customFormat="1" ht="20.100000000000001" customHeight="1" x14ac:dyDescent="0.2">
      <c r="N11" s="8"/>
      <c r="O11" s="136"/>
      <c r="P11" s="49"/>
      <c r="Q11" s="49"/>
      <c r="R11" s="57">
        <f>ROUND((P11+Q11*2)/3,1)</f>
        <v>0</v>
      </c>
      <c r="S11" s="49"/>
      <c r="T11" s="49"/>
      <c r="U11" s="57">
        <f>ROUND((MAX(S11:T11)*0.6+R11*0.4),1)</f>
        <v>0</v>
      </c>
      <c r="V11" s="49"/>
      <c r="W11" s="49"/>
      <c r="X11" s="57">
        <f>ROUND((V11+W11*2)/3,1)</f>
        <v>0</v>
      </c>
      <c r="Y11" s="49"/>
      <c r="Z11" s="49"/>
      <c r="AA11" s="57">
        <f>ROUND((MAX(Y11:Z11)*0.6+X11*0.4),1)</f>
        <v>0</v>
      </c>
      <c r="AB11" s="54">
        <f>ROUND(IF(X11=0,(MAX(S11,T11)*0.6+R11*0.4),(MAX(Y11,Z11)*0.6+X11*0.4)),1)</f>
        <v>0</v>
      </c>
      <c r="AC11" s="49"/>
      <c r="AD11" s="49"/>
      <c r="AE11" s="57">
        <f>ROUND((AC11+AD11*2)/3,1)</f>
        <v>0</v>
      </c>
      <c r="AF11" s="49"/>
      <c r="AG11" s="49"/>
      <c r="AH11" s="57">
        <f>ROUND((MAX(AF11:AG11)*0.6+AE11*0.4),1)</f>
        <v>0</v>
      </c>
      <c r="AI11" s="49"/>
      <c r="AJ11" s="49"/>
      <c r="AK11" s="57">
        <f>ROUND((AI11+AJ11*2)/3,1)</f>
        <v>0</v>
      </c>
      <c r="AL11" s="49"/>
      <c r="AM11" s="49"/>
      <c r="AN11" s="57">
        <f>ROUND((MAX(AL11:AM11)*0.6+AK11*0.4),1)</f>
        <v>0</v>
      </c>
      <c r="AO11" s="54">
        <f>ROUND(IF(AK11=0,(MAX(AF11,AG11)*0.6+AE11*0.4),(MAX(AL11,AM11)*0.6+AK11*0.4)),1)</f>
        <v>0</v>
      </c>
      <c r="AP11" s="49"/>
      <c r="AQ11" s="49"/>
      <c r="AR11" s="57">
        <f>ROUND((AP11+AQ11*2)/3,1)</f>
        <v>0</v>
      </c>
      <c r="AS11" s="49"/>
      <c r="AT11" s="49"/>
      <c r="AU11" s="57">
        <f>ROUND((MAX(AS11:AT11)*0.6+AR11*0.4),1)</f>
        <v>0</v>
      </c>
      <c r="AV11" s="49"/>
      <c r="AW11" s="49"/>
      <c r="AX11" s="57">
        <f>ROUND((AV11+AW11*2)/3,1)</f>
        <v>0</v>
      </c>
      <c r="AY11" s="49"/>
      <c r="AZ11" s="49"/>
      <c r="BA11" s="57">
        <f>ROUND((MAX(AY11:AZ11)*0.6+AX11*0.4),1)</f>
        <v>0</v>
      </c>
      <c r="BB11" s="54">
        <f>ROUND(IF(AX11=0,(MAX(AS11,AT11)*0.6+AR11*0.4),(MAX(AY11,AZ11)*0.6+AX11*0.4)),1)</f>
        <v>0</v>
      </c>
      <c r="BC11" s="49"/>
      <c r="BD11" s="49"/>
      <c r="BE11" s="57">
        <f>ROUND((BC11+BD11*2)/3,1)</f>
        <v>0</v>
      </c>
      <c r="BF11" s="49"/>
      <c r="BG11" s="49"/>
      <c r="BH11" s="57">
        <f>ROUND((MAX(BF11:BG11)*0.6+BE11*0.4),1)</f>
        <v>0</v>
      </c>
      <c r="BI11" s="49"/>
      <c r="BJ11" s="49"/>
      <c r="BK11" s="57">
        <f>ROUND((BI11+BJ11*2)/3,1)</f>
        <v>0</v>
      </c>
      <c r="BL11" s="49"/>
      <c r="BM11" s="49"/>
      <c r="BN11" s="57">
        <f>ROUND((MAX(BL11:BM11)*0.6+BK11*0.4),1)</f>
        <v>0</v>
      </c>
      <c r="BO11" s="54">
        <f>ROUND(IF(BK11=0,(MAX(BF11,BG11)*0.6+BE11*0.4),(MAX(BL11,BM11)*0.6+BK11*0.4)),1)</f>
        <v>0</v>
      </c>
      <c r="BP11" s="49"/>
      <c r="BQ11" s="49"/>
      <c r="BR11" s="57">
        <f>ROUND((BP11+BQ11*2)/3,1)</f>
        <v>0</v>
      </c>
      <c r="BS11" s="49"/>
      <c r="BT11" s="49"/>
      <c r="BU11" s="57">
        <f>ROUND((MAX(BS11:BT11)*0.6+BR11*0.4),1)</f>
        <v>0</v>
      </c>
      <c r="BV11" s="49"/>
      <c r="BW11" s="49"/>
      <c r="BX11" s="57">
        <f>ROUND((BV11+BW11*2)/3,1)</f>
        <v>0</v>
      </c>
      <c r="BY11" s="49"/>
      <c r="BZ11" s="49"/>
      <c r="CA11" s="57">
        <f>ROUND((MAX(BY11:BZ11)*0.6+BX11*0.4),1)</f>
        <v>0</v>
      </c>
      <c r="CB11" s="54">
        <f>ROUND(IF(BX11=0,(MAX(BS11,BT11)*0.6+BR11*0.4),(MAX(BY11,BZ11)*0.6+BX11*0.4)),1)</f>
        <v>0</v>
      </c>
      <c r="CC11" s="49"/>
      <c r="CD11" s="49"/>
      <c r="CE11" s="57">
        <f>ROUND((CC11+CD11*2)/3,1)</f>
        <v>0</v>
      </c>
      <c r="CF11" s="49"/>
      <c r="CG11" s="49"/>
      <c r="CH11" s="57">
        <f>ROUND((MAX(CF11:CG11)*0.6+CE11*0.4),1)</f>
        <v>0</v>
      </c>
      <c r="CI11" s="49"/>
      <c r="CJ11" s="49"/>
      <c r="CK11" s="57">
        <f>ROUND((CI11+CJ11*2)/3,1)</f>
        <v>0</v>
      </c>
      <c r="CL11" s="49"/>
      <c r="CM11" s="49"/>
      <c r="CN11" s="57">
        <f>ROUND((MAX(CL11:CM11)*0.6+CK11*0.4),1)</f>
        <v>0</v>
      </c>
      <c r="CO11" s="54">
        <f>ROUND(IF(CK11=0,(MAX(CF11,CG11)*0.6+CE11*0.4),(MAX(CL11,CM11)*0.6+CK11*0.4)),1)</f>
        <v>0</v>
      </c>
      <c r="CP11" s="49"/>
      <c r="CQ11" s="49"/>
      <c r="CR11" s="57">
        <f>ROUND((CP11+CQ11*2)/3,1)</f>
        <v>0</v>
      </c>
      <c r="CS11" s="49"/>
      <c r="CT11" s="49"/>
      <c r="CU11" s="57">
        <f>ROUND((MAX(CS11:CT11)*0.6+CR11*0.4),1)</f>
        <v>0</v>
      </c>
      <c r="CV11" s="49"/>
      <c r="CW11" s="49"/>
      <c r="CX11" s="57">
        <f>ROUND((CV11+CW11*2)/3,1)</f>
        <v>0</v>
      </c>
      <c r="CY11" s="49"/>
      <c r="CZ11" s="49"/>
      <c r="DA11" s="57">
        <f>ROUND((MAX(CY11:CZ11)*0.6+CX11*0.4),1)</f>
        <v>0</v>
      </c>
      <c r="DB11" s="54">
        <f>ROUND(IF(CX11=0,(MAX(CS11,CT11)*0.6+CR11*0.4),(MAX(CY11,CZ11)*0.6+CX11*0.4)),1)</f>
        <v>0</v>
      </c>
      <c r="DC11" s="49"/>
      <c r="DD11" s="49"/>
      <c r="DE11" s="57">
        <f>ROUND((DC11+DD11*2)/3,1)</f>
        <v>0</v>
      </c>
      <c r="DF11" s="49"/>
      <c r="DG11" s="49"/>
      <c r="DH11" s="57">
        <f>ROUND((MAX(DF11:DG11)*0.6+DE11*0.4),1)</f>
        <v>0</v>
      </c>
      <c r="DI11" s="49"/>
      <c r="DJ11" s="49"/>
      <c r="DK11" s="57">
        <f>ROUND((DI11+DJ11*2)/3,1)</f>
        <v>0</v>
      </c>
      <c r="DL11" s="49"/>
      <c r="DM11" s="49"/>
      <c r="DN11" s="57">
        <f>ROUND((MAX(DL11:DM11)*0.6+DK11*0.4),1)</f>
        <v>0</v>
      </c>
      <c r="DO11" s="54">
        <f>ROUND(IF(DK11=0,(MAX(DF11,DG11)*0.6+DE11*0.4),(MAX(DL11,DM11)*0.6+DK11*0.4)),1)</f>
        <v>0</v>
      </c>
      <c r="DP11" s="49"/>
      <c r="DQ11" s="49"/>
      <c r="DR11" s="57">
        <f>ROUND((DP11+DQ11*2)/3,1)</f>
        <v>0</v>
      </c>
      <c r="DS11" s="49"/>
      <c r="DT11" s="49"/>
      <c r="DU11" s="57">
        <f>ROUND((MAX(DS11:DT11)*0.6+DR11*0.4),1)</f>
        <v>0</v>
      </c>
      <c r="DV11" s="49"/>
      <c r="DW11" s="49"/>
      <c r="DX11" s="57">
        <f>ROUND((DV11+DW11*2)/3,1)</f>
        <v>0</v>
      </c>
      <c r="DY11" s="49"/>
      <c r="DZ11" s="49"/>
      <c r="EA11" s="57">
        <f>ROUND((MAX(DY11:DZ11)*0.6+DX11*0.4),1)</f>
        <v>0</v>
      </c>
      <c r="EB11" s="54">
        <f>ROUND(IF(DX11=0,(MAX(DS11,DT11)*0.6+DR11*0.4),(MAX(DY11,DZ11)*0.6+DX11*0.4)),1)</f>
        <v>0</v>
      </c>
      <c r="EC11" s="49"/>
      <c r="ED11" s="49"/>
      <c r="EE11" s="57">
        <f>ROUND((EC11+ED11*2)/3,1)</f>
        <v>0</v>
      </c>
      <c r="EF11" s="49"/>
      <c r="EG11" s="49"/>
      <c r="EH11" s="57">
        <f>ROUND((MAX(EF11:EG11)*0.6+EE11*0.4),1)</f>
        <v>0</v>
      </c>
      <c r="EI11" s="49"/>
      <c r="EJ11" s="49"/>
      <c r="EK11" s="57">
        <f>ROUND((EI11+EJ11*2)/3,1)</f>
        <v>0</v>
      </c>
      <c r="EL11" s="49"/>
      <c r="EM11" s="49"/>
      <c r="EN11" s="57">
        <f>ROUND((MAX(EL11:EM11)*0.6+EK11*0.4),1)</f>
        <v>0</v>
      </c>
      <c r="EO11" s="54">
        <f>ROUND(IF(EK11=0,(MAX(EF11,EG11)*0.6+EE11*0.4),(MAX(EL11,EM11)*0.6+EK11*0.4)),1)</f>
        <v>0</v>
      </c>
      <c r="EP11" s="49"/>
      <c r="EQ11" s="49"/>
      <c r="ER11" s="57">
        <f>ROUND((EP11+EQ11*2)/3,1)</f>
        <v>0</v>
      </c>
      <c r="ES11" s="49"/>
      <c r="ET11" s="49"/>
      <c r="EU11" s="57">
        <f>ROUND((MAX(ES11:ET11)*0.6+ER11*0.4),1)</f>
        <v>0</v>
      </c>
      <c r="EV11" s="49"/>
      <c r="EW11" s="49"/>
      <c r="EX11" s="57">
        <f>ROUND((EV11+EW11*2)/3,1)</f>
        <v>0</v>
      </c>
      <c r="EY11" s="49"/>
      <c r="EZ11" s="49"/>
      <c r="FA11" s="57">
        <f>ROUND((MAX(EY11:EZ11)*0.6+EX11*0.4),1)</f>
        <v>0</v>
      </c>
      <c r="FB11" s="54">
        <f>ROUND(IF(EX11=0,(MAX(ES11,ET11)*0.6+ER11*0.4),(MAX(EY11,EZ11)*0.6+EX11*0.4)),1)</f>
        <v>0</v>
      </c>
      <c r="FC11" s="49"/>
      <c r="FD11" s="49"/>
      <c r="FE11" s="57">
        <f>ROUND((FC11+FD11*2)/3,1)</f>
        <v>0</v>
      </c>
      <c r="FF11" s="49"/>
      <c r="FG11" s="49"/>
      <c r="FH11" s="57">
        <f>ROUND((MAX(FF11:FG11)*0.6+FE11*0.4),1)</f>
        <v>0</v>
      </c>
      <c r="FI11" s="49"/>
      <c r="FJ11" s="49"/>
      <c r="FK11" s="57">
        <f>ROUND((FI11+FJ11*2)/3,1)</f>
        <v>0</v>
      </c>
      <c r="FL11" s="49"/>
      <c r="FM11" s="49"/>
      <c r="FN11" s="57">
        <f>ROUND((MAX(FL11:FM11)*0.6+FK11*0.4),1)</f>
        <v>0</v>
      </c>
      <c r="FO11" s="54">
        <f>ROUND(IF(FK11=0,(MAX(FF11,FG11)*0.6+FE11*0.4),(MAX(FL11,FM11)*0.6+FK11*0.4)),1)</f>
        <v>0</v>
      </c>
      <c r="FP11" s="49"/>
      <c r="FQ11" s="49"/>
      <c r="FR11" s="57">
        <f>ROUND((FP11+FQ11*2)/3,1)</f>
        <v>0</v>
      </c>
      <c r="FS11" s="49"/>
      <c r="FT11" s="49"/>
      <c r="FU11" s="57">
        <f>ROUND((MAX(FS11:FT11)*0.6+FR11*0.4),1)</f>
        <v>0</v>
      </c>
      <c r="FV11" s="49"/>
      <c r="FW11" s="49"/>
      <c r="FX11" s="57">
        <f>ROUND((FV11+FW11*2)/3,1)</f>
        <v>0</v>
      </c>
      <c r="FY11" s="49"/>
      <c r="FZ11" s="49"/>
      <c r="GA11" s="57">
        <f>ROUND((MAX(FY11:FZ11)*0.6+FX11*0.4),1)</f>
        <v>0</v>
      </c>
      <c r="GB11" s="54">
        <f>ROUND(IF(FX11=0,(MAX(FS11,FT11)*0.6+FR11*0.4),(MAX(FY11,FZ11)*0.6+FX11*0.4)),1)</f>
        <v>0</v>
      </c>
      <c r="GC11" s="49"/>
      <c r="GD11" s="49"/>
      <c r="GE11" s="57">
        <f>ROUND((GC11+GD11*2)/3,1)</f>
        <v>0</v>
      </c>
      <c r="GF11" s="49"/>
      <c r="GG11" s="49"/>
      <c r="GH11" s="57">
        <f>ROUND((MAX(GF11:GG11)*0.6+GE11*0.4),1)</f>
        <v>0</v>
      </c>
      <c r="GI11" s="49"/>
      <c r="GJ11" s="49"/>
      <c r="GK11" s="57">
        <f>ROUND((GI11+GJ11*2)/3,1)</f>
        <v>0</v>
      </c>
      <c r="GL11" s="49"/>
      <c r="GM11" s="49"/>
      <c r="GN11" s="57">
        <f>ROUND((MAX(GL11:GM11)*0.6+GK11*0.4),1)</f>
        <v>0</v>
      </c>
      <c r="GO11" s="10">
        <f>ROUND(IF(GK11=0,(MAX(GF11,GG11)*0.6+GE11*0.4),(MAX(GL11,GM11)*0.6+GK11*0.4)),1)</f>
        <v>0</v>
      </c>
      <c r="GP11" s="49"/>
      <c r="GQ11" s="49"/>
      <c r="GR11" s="57">
        <f>ROUND((GP11+GQ11*2)/3,1)</f>
        <v>0</v>
      </c>
      <c r="GS11" s="49"/>
      <c r="GT11" s="49"/>
      <c r="GU11" s="57">
        <f>ROUND((MAX(GS11:GT11)*0.6+GR11*0.4),1)</f>
        <v>0</v>
      </c>
      <c r="GV11" s="49"/>
      <c r="GW11" s="49"/>
      <c r="GX11" s="57">
        <f>ROUND((GV11+GW11*2)/3,1)</f>
        <v>0</v>
      </c>
      <c r="GY11" s="49"/>
      <c r="GZ11" s="49"/>
      <c r="HA11" s="57">
        <f>ROUND((MAX(GY11:GZ11)*0.6+GX11*0.4),1)</f>
        <v>0</v>
      </c>
      <c r="HB11" s="54">
        <f>ROUND(IF(GX11=0,(MAX(GS11,GT11)*0.6+GR11*0.4),(MAX(GY11,GZ11)*0.6+GX11*0.4)),1)</f>
        <v>0</v>
      </c>
      <c r="HC11" s="49"/>
      <c r="HD11" s="49"/>
      <c r="HE11" s="57">
        <f>ROUND((HC11+HD11*2)/3,1)</f>
        <v>0</v>
      </c>
      <c r="HF11" s="49"/>
      <c r="HG11" s="49"/>
      <c r="HH11" s="57">
        <f>ROUND((MAX(HF11:HG11)*0.6+HE11*0.4),1)</f>
        <v>0</v>
      </c>
      <c r="HI11" s="49"/>
      <c r="HJ11" s="49"/>
      <c r="HK11" s="57">
        <f>ROUND((HI11+HJ11*2)/3,1)</f>
        <v>0</v>
      </c>
      <c r="HL11" s="49"/>
      <c r="HM11" s="49"/>
      <c r="HN11" s="57">
        <f>ROUND((MAX(HL11:HM11)*0.6+HK11*0.4),1)</f>
        <v>0</v>
      </c>
      <c r="HO11" s="54">
        <f>ROUND(IF(HK11=0,(MAX(HF11,HG11)*0.6+HE11*0.4),(MAX(HL11,HM11)*0.6+HK11*0.4)),1)</f>
        <v>0</v>
      </c>
      <c r="HP11" s="8"/>
      <c r="HQ11" s="8"/>
      <c r="HR11" s="100">
        <f>ROUND((HP11+HQ11*2)/3,1)</f>
        <v>0</v>
      </c>
      <c r="HS11" s="8"/>
      <c r="HT11" s="8"/>
      <c r="HU11" s="100">
        <f>ROUND((MAX(HS11:HT11)*0.6+HR11*0.4),1)</f>
        <v>0</v>
      </c>
      <c r="HV11" s="8"/>
      <c r="HW11" s="8"/>
      <c r="HX11" s="100">
        <f>ROUND((HV11+HW11*2)/3,1)</f>
        <v>0</v>
      </c>
      <c r="HY11" s="8"/>
      <c r="HZ11" s="8"/>
      <c r="IA11" s="100">
        <f>ROUND((MAX(HY11:HZ11)*0.6+HX11*0.4),1)</f>
        <v>0</v>
      </c>
      <c r="IB11" s="56">
        <f>ROUND(IF(HX11=0,(MAX(HS11,HT11)*0.6+HR11*0.4),(MAX(HY11,HZ11)*0.6+HX11*0.4)),1)</f>
        <v>0</v>
      </c>
      <c r="IC11" s="8"/>
      <c r="ID11" s="8"/>
      <c r="IE11" s="100">
        <f>ROUND((IC11+ID11*2)/3,1)</f>
        <v>0</v>
      </c>
      <c r="IF11" s="8"/>
      <c r="IG11" s="8"/>
      <c r="IH11" s="100">
        <f>ROUND((MAX(IF11:IG11)*0.6+IE11*0.4),1)</f>
        <v>0</v>
      </c>
      <c r="II11" s="8"/>
      <c r="IJ11" s="8"/>
      <c r="IK11" s="100">
        <f>ROUND((II11+IJ11*2)/3,1)</f>
        <v>0</v>
      </c>
      <c r="IL11" s="8"/>
      <c r="IM11" s="8"/>
      <c r="IN11" s="100">
        <f>ROUND((MAX(IL11:IM11)*0.6+IK11*0.4),1)</f>
        <v>0</v>
      </c>
      <c r="IO11" s="56">
        <f>ROUND(IF(IK11=0,(MAX(IF11,IG11)*0.6+IE11*0.4),(MAX(IL11,IM11)*0.6+IK11*0.4)),1)</f>
        <v>0</v>
      </c>
      <c r="IP11" s="8"/>
      <c r="IQ11" s="8"/>
      <c r="IR11" s="100">
        <f>ROUND((IP11+IQ11*2)/3,1)</f>
        <v>0</v>
      </c>
      <c r="IS11" s="8"/>
      <c r="IT11" s="8"/>
      <c r="IU11" s="100">
        <f>ROUND((MAX(IS11:IT11)*0.6+IR11*0.4),1)</f>
        <v>0</v>
      </c>
      <c r="IV11" s="8"/>
      <c r="IW11" s="8"/>
      <c r="IX11" s="100">
        <f>ROUND((IV11+IW11*2)/3,1)</f>
        <v>0</v>
      </c>
      <c r="IY11" s="8"/>
      <c r="IZ11" s="8"/>
      <c r="JA11" s="100">
        <f>ROUND((MAX(IY11:IZ11)*0.6+IX11*0.4),1)</f>
        <v>0</v>
      </c>
      <c r="JB11" s="56">
        <f>ROUND(IF(IX11=0,(MAX(IS11,IT11)*0.6+IR11*0.4),(MAX(IY11,IZ11)*0.6+IX11*0.4)),1)</f>
        <v>0</v>
      </c>
      <c r="JC11" s="8"/>
      <c r="JD11" s="8"/>
      <c r="JE11" s="100">
        <f>ROUND((JC11+JD11*2)/3,1)</f>
        <v>0</v>
      </c>
      <c r="JF11" s="8"/>
      <c r="JG11" s="8"/>
      <c r="JH11" s="100">
        <f>ROUND((MAX(JF11:JG11)*0.6+JE11*0.4),1)</f>
        <v>0</v>
      </c>
      <c r="JI11" s="8"/>
      <c r="JJ11" s="8"/>
      <c r="JK11" s="100">
        <f>ROUND((JI11+JJ11*2)/3,1)</f>
        <v>0</v>
      </c>
      <c r="JL11" s="8"/>
      <c r="JM11" s="8"/>
      <c r="JN11" s="100">
        <f>ROUND((MAX(JL11:JM11)*0.6+JK11*0.4),1)</f>
        <v>0</v>
      </c>
      <c r="JO11" s="56">
        <f>ROUND(IF(JK11=0,(MAX(JF11,JG11)*0.6+JE11*0.4),(MAX(JL11,JM11)*0.6+JK11*0.4)),1)</f>
        <v>0</v>
      </c>
      <c r="JP11" s="8"/>
      <c r="JQ11" s="8"/>
      <c r="JR11" s="100">
        <f>ROUND((JP11+JQ11*2)/3,1)</f>
        <v>0</v>
      </c>
      <c r="JS11" s="8"/>
      <c r="JT11" s="8"/>
      <c r="JU11" s="100">
        <f>ROUND((MAX(JS11:JT11)*0.6+JR11*0.4),1)</f>
        <v>0</v>
      </c>
      <c r="JV11" s="8"/>
      <c r="JW11" s="8"/>
      <c r="JX11" s="100">
        <f>ROUND((JV11+JW11*2)/3,1)</f>
        <v>0</v>
      </c>
      <c r="JY11" s="8"/>
      <c r="JZ11" s="8"/>
      <c r="KA11" s="100">
        <f>ROUND((MAX(JY11:JZ11)*0.6+JX11*0.4),1)</f>
        <v>0</v>
      </c>
      <c r="KB11" s="56">
        <f>ROUND(IF(JX11=0,(MAX(JS11,JT11)*0.6+JR11*0.4),(MAX(JY11,JZ11)*0.6+JX11*0.4)),1)</f>
        <v>0</v>
      </c>
      <c r="KC11" s="49"/>
      <c r="KD11" s="49"/>
      <c r="KE11" s="57">
        <f>ROUND((KC11+KD11*2)/3,1)</f>
        <v>0</v>
      </c>
      <c r="KF11" s="49"/>
      <c r="KG11" s="49"/>
      <c r="KH11" s="57">
        <f>ROUND((MAX(KF11:KG11)*0.6+KE11*0.4),1)</f>
        <v>0</v>
      </c>
      <c r="KI11" s="49"/>
      <c r="KJ11" s="49"/>
      <c r="KK11" s="57">
        <f>ROUND((KI11+KJ11*2)/3,1)</f>
        <v>0</v>
      </c>
      <c r="KL11" s="49"/>
      <c r="KM11" s="49"/>
      <c r="KN11" s="57">
        <f>ROUND((MAX(KL11:KM11)*0.6+KK11*0.4),1)</f>
        <v>0</v>
      </c>
      <c r="KO11" s="54">
        <f>ROUND(IF(KK11=0,(MAX(KF11,KG11)*0.6+KE11*0.4),(MAX(KL11,KM11)*0.6+KK11*0.4)),1)</f>
        <v>0</v>
      </c>
      <c r="KP11" s="49"/>
      <c r="KQ11" s="49"/>
      <c r="KR11" s="57">
        <f>ROUND((KP11+KQ11*2)/3,1)</f>
        <v>0</v>
      </c>
      <c r="KS11" s="49"/>
      <c r="KT11" s="49"/>
      <c r="KU11" s="57">
        <f>ROUND((MAX(KS11:KT11)*0.6+KR11*0.4),1)</f>
        <v>0</v>
      </c>
      <c r="KV11" s="49"/>
      <c r="KW11" s="49"/>
      <c r="KX11" s="57">
        <f>ROUND((KV11+KW11*2)/3,1)</f>
        <v>0</v>
      </c>
      <c r="KY11" s="49"/>
      <c r="KZ11" s="49"/>
      <c r="LA11" s="57">
        <f>ROUND((MAX(KY11:KZ11)*0.6+KX11*0.4),1)</f>
        <v>0</v>
      </c>
      <c r="LB11" s="54">
        <f>ROUND(IF(KX11=0,(MAX(KS11,KT11)*0.6+KR11*0.4),(MAX(KY11,KZ11)*0.6+KX11*0.4)),1)</f>
        <v>0</v>
      </c>
      <c r="LC11" s="49"/>
      <c r="LD11" s="49"/>
      <c r="LE11" s="57">
        <f>ROUND((LC11+LD11*2)/3,1)</f>
        <v>0</v>
      </c>
      <c r="LF11" s="49"/>
      <c r="LG11" s="49"/>
      <c r="LH11" s="57">
        <f>ROUND((MAX(LF11:LG11)*0.6+LE11*0.4),1)</f>
        <v>0</v>
      </c>
      <c r="LI11" s="49"/>
      <c r="LJ11" s="49"/>
      <c r="LK11" s="57">
        <f>ROUND((LI11+LJ11*2)/3,1)</f>
        <v>0</v>
      </c>
      <c r="LL11" s="49"/>
      <c r="LM11" s="49"/>
      <c r="LN11" s="57">
        <f>ROUND((MAX(LL11:LM11)*0.6+LK11*0.4),1)</f>
        <v>0</v>
      </c>
      <c r="LO11" s="54">
        <f>ROUND(IF(LK11=0,(MAX(LF11,LG11)*0.6+LE11*0.4),(MAX(LL11,LM11)*0.6+LK11*0.4)),1)</f>
        <v>0</v>
      </c>
      <c r="LP11" s="49"/>
      <c r="LQ11" s="49"/>
      <c r="LR11" s="57">
        <f t="shared" si="120"/>
        <v>0</v>
      </c>
    </row>
    <row r="12" spans="1:330" s="9" customFormat="1" ht="20.100000000000001" customHeight="1" x14ac:dyDescent="0.2">
      <c r="B12" s="146" t="s">
        <v>199</v>
      </c>
      <c r="C12" s="146">
        <v>12</v>
      </c>
      <c r="D12" s="146"/>
      <c r="E12" s="146" t="s">
        <v>444</v>
      </c>
      <c r="F12" s="163">
        <v>632</v>
      </c>
      <c r="G12" s="150" t="s">
        <v>445</v>
      </c>
      <c r="H12" s="151" t="s">
        <v>446</v>
      </c>
      <c r="I12" s="153">
        <v>8</v>
      </c>
      <c r="J12" s="153">
        <v>7</v>
      </c>
      <c r="K12" s="153">
        <v>3</v>
      </c>
      <c r="L12" s="153">
        <v>6</v>
      </c>
      <c r="M12" s="161">
        <v>96</v>
      </c>
      <c r="N12" s="8"/>
      <c r="O12" s="91" t="s">
        <v>446</v>
      </c>
      <c r="P12" s="49">
        <v>10</v>
      </c>
      <c r="Q12" s="49">
        <v>10</v>
      </c>
      <c r="R12" s="57">
        <f t="shared" si="0"/>
        <v>10</v>
      </c>
      <c r="S12" s="49">
        <v>3</v>
      </c>
      <c r="T12" s="49"/>
      <c r="U12" s="57">
        <f t="shared" si="1"/>
        <v>5.8</v>
      </c>
      <c r="V12" s="49"/>
      <c r="W12" s="49"/>
      <c r="X12" s="57">
        <f t="shared" si="2"/>
        <v>0</v>
      </c>
      <c r="Y12" s="49"/>
      <c r="Z12" s="49"/>
      <c r="AA12" s="57">
        <f t="shared" si="3"/>
        <v>0</v>
      </c>
      <c r="AB12" s="54">
        <f t="shared" si="4"/>
        <v>5.8</v>
      </c>
      <c r="AC12" s="49">
        <v>6.7</v>
      </c>
      <c r="AD12" s="49">
        <v>7</v>
      </c>
      <c r="AE12" s="57">
        <f t="shared" si="5"/>
        <v>6.9</v>
      </c>
      <c r="AF12" s="49">
        <v>6.7</v>
      </c>
      <c r="AG12" s="49"/>
      <c r="AH12" s="57">
        <f t="shared" si="6"/>
        <v>6.8</v>
      </c>
      <c r="AI12" s="49"/>
      <c r="AJ12" s="49"/>
      <c r="AK12" s="57">
        <f t="shared" si="7"/>
        <v>0</v>
      </c>
      <c r="AL12" s="49"/>
      <c r="AM12" s="49"/>
      <c r="AN12" s="57">
        <f t="shared" si="8"/>
        <v>0</v>
      </c>
      <c r="AO12" s="54">
        <f t="shared" si="9"/>
        <v>6.8</v>
      </c>
      <c r="AP12" s="49">
        <v>8</v>
      </c>
      <c r="AQ12" s="49">
        <v>8</v>
      </c>
      <c r="AR12" s="57">
        <f t="shared" si="10"/>
        <v>8</v>
      </c>
      <c r="AS12" s="49">
        <v>6</v>
      </c>
      <c r="AT12" s="49"/>
      <c r="AU12" s="57">
        <f t="shared" si="11"/>
        <v>6.8</v>
      </c>
      <c r="AV12" s="49"/>
      <c r="AW12" s="49"/>
      <c r="AX12" s="57">
        <f t="shared" si="12"/>
        <v>0</v>
      </c>
      <c r="AY12" s="49"/>
      <c r="AZ12" s="49"/>
      <c r="BA12" s="57">
        <f t="shared" si="13"/>
        <v>0</v>
      </c>
      <c r="BB12" s="54">
        <f t="shared" si="14"/>
        <v>6.8</v>
      </c>
      <c r="BC12" s="49">
        <v>7</v>
      </c>
      <c r="BD12" s="49">
        <v>8</v>
      </c>
      <c r="BE12" s="57">
        <f t="shared" si="15"/>
        <v>7.7</v>
      </c>
      <c r="BF12" s="49">
        <v>7</v>
      </c>
      <c r="BG12" s="49"/>
      <c r="BH12" s="57">
        <f t="shared" si="16"/>
        <v>7.3</v>
      </c>
      <c r="BI12" s="49"/>
      <c r="BJ12" s="49"/>
      <c r="BK12" s="57">
        <f t="shared" si="17"/>
        <v>0</v>
      </c>
      <c r="BL12" s="49"/>
      <c r="BM12" s="49"/>
      <c r="BN12" s="57">
        <f t="shared" si="18"/>
        <v>0</v>
      </c>
      <c r="BO12" s="54">
        <f t="shared" si="19"/>
        <v>7.3</v>
      </c>
      <c r="BP12" s="49">
        <v>9.5</v>
      </c>
      <c r="BQ12" s="49">
        <v>7.1</v>
      </c>
      <c r="BR12" s="57">
        <f t="shared" si="20"/>
        <v>7.9</v>
      </c>
      <c r="BS12" s="49">
        <v>9.9</v>
      </c>
      <c r="BT12" s="49"/>
      <c r="BU12" s="57">
        <f t="shared" si="21"/>
        <v>9.1</v>
      </c>
      <c r="BV12" s="49"/>
      <c r="BW12" s="49"/>
      <c r="BX12" s="57">
        <f t="shared" si="22"/>
        <v>0</v>
      </c>
      <c r="BY12" s="49"/>
      <c r="BZ12" s="49"/>
      <c r="CA12" s="57">
        <f t="shared" si="23"/>
        <v>0</v>
      </c>
      <c r="CB12" s="54">
        <f t="shared" si="24"/>
        <v>9.1</v>
      </c>
      <c r="CC12" s="49">
        <v>7</v>
      </c>
      <c r="CD12" s="49">
        <v>6.6</v>
      </c>
      <c r="CE12" s="57">
        <f t="shared" si="25"/>
        <v>6.7</v>
      </c>
      <c r="CF12" s="49">
        <v>7.6</v>
      </c>
      <c r="CG12" s="49"/>
      <c r="CH12" s="57">
        <f t="shared" si="26"/>
        <v>7.2</v>
      </c>
      <c r="CI12" s="49"/>
      <c r="CJ12" s="49"/>
      <c r="CK12" s="57">
        <f t="shared" si="27"/>
        <v>0</v>
      </c>
      <c r="CL12" s="49"/>
      <c r="CM12" s="49"/>
      <c r="CN12" s="57">
        <f t="shared" si="28"/>
        <v>0</v>
      </c>
      <c r="CO12" s="54">
        <f t="shared" si="29"/>
        <v>7.2</v>
      </c>
      <c r="CP12" s="49">
        <v>7</v>
      </c>
      <c r="CQ12" s="49">
        <v>7</v>
      </c>
      <c r="CR12" s="57">
        <f t="shared" si="30"/>
        <v>7</v>
      </c>
      <c r="CS12" s="49">
        <v>7</v>
      </c>
      <c r="CT12" s="49"/>
      <c r="CU12" s="57">
        <f t="shared" si="31"/>
        <v>7</v>
      </c>
      <c r="CV12" s="49"/>
      <c r="CW12" s="49"/>
      <c r="CX12" s="57">
        <f t="shared" si="32"/>
        <v>0</v>
      </c>
      <c r="CY12" s="49"/>
      <c r="CZ12" s="49"/>
      <c r="DA12" s="57">
        <f t="shared" si="33"/>
        <v>0</v>
      </c>
      <c r="DB12" s="54">
        <f t="shared" si="34"/>
        <v>7</v>
      </c>
      <c r="DC12" s="49">
        <v>7</v>
      </c>
      <c r="DD12" s="49">
        <v>7</v>
      </c>
      <c r="DE12" s="57">
        <f t="shared" si="35"/>
        <v>7</v>
      </c>
      <c r="DF12" s="49">
        <v>6</v>
      </c>
      <c r="DG12" s="49"/>
      <c r="DH12" s="57">
        <f t="shared" si="36"/>
        <v>6.4</v>
      </c>
      <c r="DI12" s="49"/>
      <c r="DJ12" s="49"/>
      <c r="DK12" s="57">
        <f t="shared" si="37"/>
        <v>0</v>
      </c>
      <c r="DL12" s="49"/>
      <c r="DM12" s="49"/>
      <c r="DN12" s="57">
        <f t="shared" si="38"/>
        <v>0</v>
      </c>
      <c r="DO12" s="54">
        <f t="shared" si="39"/>
        <v>6.4</v>
      </c>
      <c r="DP12" s="49">
        <v>9</v>
      </c>
      <c r="DQ12" s="49">
        <v>8</v>
      </c>
      <c r="DR12" s="57">
        <f t="shared" si="40"/>
        <v>8.3000000000000007</v>
      </c>
      <c r="DS12" s="49">
        <v>5.5</v>
      </c>
      <c r="DT12" s="49"/>
      <c r="DU12" s="57">
        <f t="shared" si="41"/>
        <v>6.6</v>
      </c>
      <c r="DV12" s="49"/>
      <c r="DW12" s="49"/>
      <c r="DX12" s="57">
        <f t="shared" si="42"/>
        <v>0</v>
      </c>
      <c r="DY12" s="49"/>
      <c r="DZ12" s="49"/>
      <c r="EA12" s="57">
        <f t="shared" si="43"/>
        <v>0</v>
      </c>
      <c r="EB12" s="54">
        <f t="shared" si="44"/>
        <v>6.6</v>
      </c>
      <c r="EC12" s="49">
        <v>7</v>
      </c>
      <c r="ED12" s="49">
        <v>7</v>
      </c>
      <c r="EE12" s="57">
        <f t="shared" si="45"/>
        <v>7</v>
      </c>
      <c r="EF12" s="49">
        <v>10</v>
      </c>
      <c r="EG12" s="49"/>
      <c r="EH12" s="57">
        <f t="shared" si="46"/>
        <v>8.8000000000000007</v>
      </c>
      <c r="EI12" s="49"/>
      <c r="EJ12" s="49"/>
      <c r="EK12" s="57">
        <f t="shared" si="47"/>
        <v>0</v>
      </c>
      <c r="EL12" s="49"/>
      <c r="EM12" s="49"/>
      <c r="EN12" s="57">
        <f t="shared" si="48"/>
        <v>0</v>
      </c>
      <c r="EO12" s="54">
        <f t="shared" si="49"/>
        <v>8.8000000000000007</v>
      </c>
      <c r="EP12" s="49">
        <v>8</v>
      </c>
      <c r="EQ12" s="49">
        <v>8.5</v>
      </c>
      <c r="ER12" s="57">
        <f t="shared" si="50"/>
        <v>8.3000000000000007</v>
      </c>
      <c r="ES12" s="49">
        <v>8</v>
      </c>
      <c r="ET12" s="49"/>
      <c r="EU12" s="57">
        <f t="shared" si="51"/>
        <v>8.1</v>
      </c>
      <c r="EV12" s="49"/>
      <c r="EW12" s="49"/>
      <c r="EX12" s="57">
        <f t="shared" si="52"/>
        <v>0</v>
      </c>
      <c r="EY12" s="49"/>
      <c r="EZ12" s="49"/>
      <c r="FA12" s="57">
        <f t="shared" si="53"/>
        <v>0</v>
      </c>
      <c r="FB12" s="54">
        <f t="shared" si="54"/>
        <v>8.1</v>
      </c>
      <c r="FC12" s="49">
        <v>6</v>
      </c>
      <c r="FD12" s="49">
        <v>7</v>
      </c>
      <c r="FE12" s="57">
        <f t="shared" si="55"/>
        <v>6.7</v>
      </c>
      <c r="FF12" s="49">
        <v>8.5</v>
      </c>
      <c r="FG12" s="49"/>
      <c r="FH12" s="57">
        <f t="shared" si="56"/>
        <v>7.8</v>
      </c>
      <c r="FI12" s="49"/>
      <c r="FJ12" s="49"/>
      <c r="FK12" s="57">
        <f t="shared" si="57"/>
        <v>0</v>
      </c>
      <c r="FL12" s="49"/>
      <c r="FM12" s="49"/>
      <c r="FN12" s="57">
        <f t="shared" si="58"/>
        <v>0</v>
      </c>
      <c r="FO12" s="54">
        <f t="shared" si="59"/>
        <v>7.8</v>
      </c>
      <c r="FP12" s="49">
        <v>8</v>
      </c>
      <c r="FQ12" s="49">
        <v>7.6</v>
      </c>
      <c r="FR12" s="57">
        <f t="shared" si="60"/>
        <v>7.7</v>
      </c>
      <c r="FS12" s="49">
        <v>9.6999999999999993</v>
      </c>
      <c r="FT12" s="49"/>
      <c r="FU12" s="57">
        <f t="shared" si="61"/>
        <v>8.9</v>
      </c>
      <c r="FV12" s="49"/>
      <c r="FW12" s="49"/>
      <c r="FX12" s="57">
        <f t="shared" si="62"/>
        <v>0</v>
      </c>
      <c r="FY12" s="49"/>
      <c r="FZ12" s="49"/>
      <c r="GA12" s="57">
        <f t="shared" si="63"/>
        <v>0</v>
      </c>
      <c r="GB12" s="54">
        <f t="shared" si="64"/>
        <v>8.9</v>
      </c>
      <c r="GC12" s="49">
        <v>9</v>
      </c>
      <c r="GD12" s="49">
        <v>8</v>
      </c>
      <c r="GE12" s="57">
        <f t="shared" si="65"/>
        <v>8.3000000000000007</v>
      </c>
      <c r="GF12" s="49">
        <v>9</v>
      </c>
      <c r="GG12" s="49"/>
      <c r="GH12" s="57">
        <f t="shared" si="66"/>
        <v>8.6999999999999993</v>
      </c>
      <c r="GI12" s="49"/>
      <c r="GJ12" s="49"/>
      <c r="GK12" s="57">
        <f t="shared" si="67"/>
        <v>0</v>
      </c>
      <c r="GL12" s="49"/>
      <c r="GM12" s="49"/>
      <c r="GN12" s="57">
        <f t="shared" si="68"/>
        <v>0</v>
      </c>
      <c r="GO12" s="10">
        <f t="shared" si="69"/>
        <v>8.6999999999999993</v>
      </c>
      <c r="GP12" s="49">
        <v>8.5</v>
      </c>
      <c r="GQ12" s="49">
        <v>7.5</v>
      </c>
      <c r="GR12" s="57">
        <f>ROUND((GP12+GQ12*2)/3,1)</f>
        <v>7.8</v>
      </c>
      <c r="GS12" s="49">
        <v>5</v>
      </c>
      <c r="GT12" s="49"/>
      <c r="GU12" s="57">
        <f>ROUND((MAX(GS12:GT12)*0.6+GR12*0.4),1)</f>
        <v>6.1</v>
      </c>
      <c r="GV12" s="49"/>
      <c r="GW12" s="49"/>
      <c r="GX12" s="57">
        <f>ROUND((GV12+GW12*2)/3,1)</f>
        <v>0</v>
      </c>
      <c r="GY12" s="49"/>
      <c r="GZ12" s="49"/>
      <c r="HA12" s="57">
        <f>ROUND((MAX(GY12:GZ12)*0.6+GX12*0.4),1)</f>
        <v>0</v>
      </c>
      <c r="HB12" s="54">
        <f>ROUND(IF(GX12=0,(MAX(GS12,GT12)*0.6+GR12*0.4),(MAX(GY12,GZ12)*0.6+GX12*0.4)),1)</f>
        <v>6.1</v>
      </c>
      <c r="HC12" s="49">
        <v>5</v>
      </c>
      <c r="HD12" s="49">
        <v>5</v>
      </c>
      <c r="HE12" s="57">
        <f>ROUND((HC12+HD12*2)/3,1)</f>
        <v>5</v>
      </c>
      <c r="HF12" s="49">
        <v>8.5</v>
      </c>
      <c r="HG12" s="49"/>
      <c r="HH12" s="57">
        <f>ROUND((MAX(HF12:HG12)*0.6+HE12*0.4),1)</f>
        <v>7.1</v>
      </c>
      <c r="HI12" s="49"/>
      <c r="HJ12" s="49"/>
      <c r="HK12" s="57">
        <f>ROUND((HI12+HJ12*2)/3,1)</f>
        <v>0</v>
      </c>
      <c r="HL12" s="49"/>
      <c r="HM12" s="49"/>
      <c r="HN12" s="57">
        <f>ROUND((MAX(HL12:HM12)*0.6+HK12*0.4),1)</f>
        <v>0</v>
      </c>
      <c r="HO12" s="54">
        <f>ROUND(IF(HK12=0,(MAX(HF12,HG12)*0.6+HE12*0.4),(MAX(HL12,HM12)*0.6+HK12*0.4)),1)</f>
        <v>7.1</v>
      </c>
      <c r="HP12" s="8">
        <v>7</v>
      </c>
      <c r="HQ12" s="8">
        <v>7</v>
      </c>
      <c r="HR12" s="100">
        <f>ROUND((HP12+HQ12*2)/3,1)</f>
        <v>7</v>
      </c>
      <c r="HS12" s="8">
        <v>7</v>
      </c>
      <c r="HT12" s="8"/>
      <c r="HU12" s="100">
        <f>ROUND((MAX(HS12:HT12)*0.6+HR12*0.4),1)</f>
        <v>7</v>
      </c>
      <c r="HV12" s="8"/>
      <c r="HW12" s="8"/>
      <c r="HX12" s="100">
        <f>ROUND((HV12+HW12*2)/3,1)</f>
        <v>0</v>
      </c>
      <c r="HY12" s="8"/>
      <c r="HZ12" s="8"/>
      <c r="IA12" s="100">
        <f>ROUND((MAX(HY12:HZ12)*0.6+HX12*0.4),1)</f>
        <v>0</v>
      </c>
      <c r="IB12" s="56">
        <f>ROUND(IF(HX12=0,(MAX(HS12,HT12)*0.6+HR12*0.4),(MAX(HY12,HZ12)*0.6+HX12*0.4)),1)</f>
        <v>7</v>
      </c>
      <c r="IC12" s="8">
        <v>6</v>
      </c>
      <c r="ID12" s="8">
        <v>5</v>
      </c>
      <c r="IE12" s="100">
        <f>ROUND((IC12+ID12*2)/3,1)</f>
        <v>5.3</v>
      </c>
      <c r="IF12" s="8">
        <v>8.5</v>
      </c>
      <c r="IG12" s="8"/>
      <c r="IH12" s="100">
        <f>ROUND((MAX(IF12:IG12)*0.6+IE12*0.4),1)</f>
        <v>7.2</v>
      </c>
      <c r="II12" s="8"/>
      <c r="IJ12" s="8"/>
      <c r="IK12" s="100">
        <f>ROUND((II12+IJ12*2)/3,1)</f>
        <v>0</v>
      </c>
      <c r="IL12" s="8"/>
      <c r="IM12" s="8"/>
      <c r="IN12" s="100">
        <f>ROUND((MAX(IL12:IM12)*0.6+IK12*0.4),1)</f>
        <v>0</v>
      </c>
      <c r="IO12" s="56">
        <f>ROUND(IF(IK12=0,(MAX(IF12,IG12)*0.6+IE12*0.4),(MAX(IL12,IM12)*0.6+IK12*0.4)),1)</f>
        <v>7.2</v>
      </c>
      <c r="IP12" s="8">
        <v>8</v>
      </c>
      <c r="IQ12" s="8">
        <v>5</v>
      </c>
      <c r="IR12" s="100">
        <f>ROUND((IP12+IQ12*2)/3,1)</f>
        <v>6</v>
      </c>
      <c r="IS12" s="8">
        <v>8</v>
      </c>
      <c r="IT12" s="8"/>
      <c r="IU12" s="100">
        <f>ROUND((MAX(IS12:IT12)*0.6+IR12*0.4),1)</f>
        <v>7.2</v>
      </c>
      <c r="IV12" s="8"/>
      <c r="IW12" s="8"/>
      <c r="IX12" s="100">
        <f>ROUND((IV12+IW12*2)/3,1)</f>
        <v>0</v>
      </c>
      <c r="IY12" s="8"/>
      <c r="IZ12" s="8"/>
      <c r="JA12" s="100">
        <f>ROUND((MAX(IY12:IZ12)*0.6+IX12*0.4),1)</f>
        <v>0</v>
      </c>
      <c r="JB12" s="56">
        <f>ROUND(IF(IX12=0,(MAX(IS12,IT12)*0.6+IR12*0.4),(MAX(IY12,IZ12)*0.6+IX12*0.4)),1)</f>
        <v>7.2</v>
      </c>
      <c r="JC12" s="8">
        <v>8.5</v>
      </c>
      <c r="JD12" s="8">
        <v>9</v>
      </c>
      <c r="JE12" s="100">
        <f>ROUND((JC12+JD12*2)/3,1)</f>
        <v>8.8000000000000007</v>
      </c>
      <c r="JF12" s="8">
        <v>10</v>
      </c>
      <c r="JG12" s="8"/>
      <c r="JH12" s="100">
        <f>ROUND((MAX(JF12:JG12)*0.6+JE12*0.4),1)</f>
        <v>9.5</v>
      </c>
      <c r="JI12" s="8"/>
      <c r="JJ12" s="8"/>
      <c r="JK12" s="100">
        <f>ROUND((JI12+JJ12*2)/3,1)</f>
        <v>0</v>
      </c>
      <c r="JL12" s="8"/>
      <c r="JM12" s="8"/>
      <c r="JN12" s="100">
        <f>ROUND((MAX(JL12:JM12)*0.6+JK12*0.4),1)</f>
        <v>0</v>
      </c>
      <c r="JO12" s="56">
        <f>ROUND(IF(JK12=0,(MAX(JF12,JG12)*0.6+JE12*0.4),(MAX(JL12,JM12)*0.6+JK12*0.4)),1)</f>
        <v>9.5</v>
      </c>
      <c r="JP12" s="8">
        <v>10</v>
      </c>
      <c r="JQ12" s="8">
        <v>7.5</v>
      </c>
      <c r="JR12" s="100">
        <f>ROUND((JP12+JQ12*2)/3,1)</f>
        <v>8.3000000000000007</v>
      </c>
      <c r="JS12" s="8">
        <v>8.5</v>
      </c>
      <c r="JT12" s="8"/>
      <c r="JU12" s="100">
        <f>ROUND((MAX(JS12:JT12)*0.6+JR12*0.4),1)</f>
        <v>8.4</v>
      </c>
      <c r="JV12" s="8"/>
      <c r="JW12" s="8"/>
      <c r="JX12" s="100">
        <f>ROUND((JV12+JW12*2)/3,1)</f>
        <v>0</v>
      </c>
      <c r="JY12" s="8"/>
      <c r="JZ12" s="8"/>
      <c r="KA12" s="100">
        <f>ROUND((MAX(JY12:JZ12)*0.6+JX12*0.4),1)</f>
        <v>0</v>
      </c>
      <c r="KB12" s="56">
        <f>ROUND(IF(JX12=0,(MAX(JS12,JT12)*0.6+JR12*0.4),(MAX(JY12,JZ12)*0.6+JX12*0.4)),1)</f>
        <v>8.4</v>
      </c>
      <c r="KC12" s="49">
        <v>8.5</v>
      </c>
      <c r="KD12" s="49">
        <v>8</v>
      </c>
      <c r="KE12" s="57">
        <f>ROUND((KC12+KD12*2)/3,1)</f>
        <v>8.1999999999999993</v>
      </c>
      <c r="KF12" s="49">
        <v>9</v>
      </c>
      <c r="KG12" s="49"/>
      <c r="KH12" s="57">
        <f>ROUND((MAX(KF12:KG12)*0.6+KE12*0.4),1)</f>
        <v>8.6999999999999993</v>
      </c>
      <c r="KI12" s="49"/>
      <c r="KJ12" s="49"/>
      <c r="KK12" s="57">
        <f>ROUND((KI12+KJ12*2)/3,1)</f>
        <v>0</v>
      </c>
      <c r="KL12" s="49"/>
      <c r="KM12" s="49"/>
      <c r="KN12" s="57">
        <f>ROUND((MAX(KL12:KM12)*0.6+KK12*0.4),1)</f>
        <v>0</v>
      </c>
      <c r="KO12" s="54">
        <f>ROUND(IF(KK12=0,(MAX(KF12,KG12)*0.6+KE12*0.4),(MAX(KL12,KM12)*0.6+KK12*0.4)),1)</f>
        <v>8.6999999999999993</v>
      </c>
      <c r="KP12" s="49">
        <v>8</v>
      </c>
      <c r="KQ12" s="49">
        <v>9.5</v>
      </c>
      <c r="KR12" s="57">
        <f>ROUND((KP12+KQ12*2)/3,1)</f>
        <v>9</v>
      </c>
      <c r="KS12" s="49">
        <v>6</v>
      </c>
      <c r="KT12" s="49"/>
      <c r="KU12" s="57">
        <f>ROUND((MAX(KS12:KT12)*0.6+KR12*0.4),1)</f>
        <v>7.2</v>
      </c>
      <c r="KV12" s="49"/>
      <c r="KW12" s="49"/>
      <c r="KX12" s="57">
        <f>ROUND((KV12+KW12*2)/3,1)</f>
        <v>0</v>
      </c>
      <c r="KY12" s="49"/>
      <c r="KZ12" s="49"/>
      <c r="LA12" s="57">
        <f>ROUND((MAX(KY12:KZ12)*0.6+KX12*0.4),1)</f>
        <v>0</v>
      </c>
      <c r="LB12" s="54">
        <f>ROUND(IF(KX12=0,(MAX(KS12,KT12)*0.6+KR12*0.4),(MAX(KY12,KZ12)*0.6+KX12*0.4)),1)</f>
        <v>7.2</v>
      </c>
      <c r="LC12" s="49">
        <v>9.5</v>
      </c>
      <c r="LD12" s="49">
        <v>10</v>
      </c>
      <c r="LE12" s="57">
        <f>ROUND((LC12+LD12*2)/3,1)</f>
        <v>9.8000000000000007</v>
      </c>
      <c r="LF12" s="49">
        <v>8.5</v>
      </c>
      <c r="LG12" s="49"/>
      <c r="LH12" s="57">
        <f>ROUND((MAX(LF12:LG12)*0.6+LE12*0.4),1)</f>
        <v>9</v>
      </c>
      <c r="LI12" s="49"/>
      <c r="LJ12" s="49"/>
      <c r="LK12" s="57">
        <f>ROUND((LI12+LJ12*2)/3,1)</f>
        <v>0</v>
      </c>
      <c r="LL12" s="49"/>
      <c r="LM12" s="49"/>
      <c r="LN12" s="57">
        <f>ROUND((MAX(LL12:LM12)*0.6+LK12*0.4),1)</f>
        <v>0</v>
      </c>
      <c r="LO12" s="54">
        <f>ROUND(IF(LK12=0,(MAX(LF12,LG12)*0.6+LE12*0.4),(MAX(LL12,LM12)*0.6+LK12*0.4)),1)</f>
        <v>9</v>
      </c>
      <c r="LP12" s="49">
        <v>9</v>
      </c>
      <c r="LQ12" s="49">
        <v>9</v>
      </c>
      <c r="LR12" s="57">
        <f t="shared" si="120"/>
        <v>9</v>
      </c>
    </row>
    <row r="13" spans="1:330" s="9" customFormat="1" ht="20.100000000000001" customHeight="1" x14ac:dyDescent="0.2">
      <c r="B13" s="49" t="s">
        <v>248</v>
      </c>
      <c r="C13" s="49">
        <v>12</v>
      </c>
      <c r="D13" s="53"/>
      <c r="E13" s="43" t="s">
        <v>444</v>
      </c>
      <c r="F13" s="50">
        <v>643</v>
      </c>
      <c r="G13" s="45" t="s">
        <v>447</v>
      </c>
      <c r="H13" s="91" t="s">
        <v>448</v>
      </c>
      <c r="I13" s="39">
        <v>27</v>
      </c>
      <c r="J13" s="51">
        <v>8</v>
      </c>
      <c r="K13" s="39">
        <v>4</v>
      </c>
      <c r="L13" s="39">
        <v>10</v>
      </c>
      <c r="M13" s="78">
        <v>88</v>
      </c>
      <c r="N13" s="8"/>
      <c r="O13" s="91" t="s">
        <v>448</v>
      </c>
      <c r="P13" s="49"/>
      <c r="Q13" s="49"/>
      <c r="R13" s="57">
        <f>ROUND((P13+Q13*2)/3,1)</f>
        <v>0</v>
      </c>
      <c r="S13" s="49"/>
      <c r="T13" s="49"/>
      <c r="U13" s="57">
        <f>ROUND((MAX(S13:T13)*0.6+R13*0.4),1)</f>
        <v>0</v>
      </c>
      <c r="V13" s="49"/>
      <c r="W13" s="49"/>
      <c r="X13" s="57">
        <f>ROUND((V13+W13*2)/3,1)</f>
        <v>0</v>
      </c>
      <c r="Y13" s="49"/>
      <c r="Z13" s="49"/>
      <c r="AA13" s="57">
        <f>ROUND((MAX(Y13:Z13)*0.6+X13*0.4),1)</f>
        <v>0</v>
      </c>
      <c r="AB13" s="93">
        <v>7</v>
      </c>
      <c r="AC13" s="49"/>
      <c r="AD13" s="49"/>
      <c r="AE13" s="57">
        <f>ROUND((AC13+AD13*2)/3,1)</f>
        <v>0</v>
      </c>
      <c r="AF13" s="49"/>
      <c r="AG13" s="49"/>
      <c r="AH13" s="57">
        <f>ROUND((MAX(AF13:AG13)*0.6+AE13*0.4),1)</f>
        <v>0</v>
      </c>
      <c r="AI13" s="49"/>
      <c r="AJ13" s="49"/>
      <c r="AK13" s="57">
        <f>ROUND((AI13+AJ13*2)/3,1)</f>
        <v>0</v>
      </c>
      <c r="AL13" s="49"/>
      <c r="AM13" s="49"/>
      <c r="AN13" s="57">
        <f>ROUND((MAX(AL13:AM13)*0.6+AK13*0.4),1)</f>
        <v>0</v>
      </c>
      <c r="AO13" s="93">
        <v>6.5</v>
      </c>
      <c r="AP13" s="49"/>
      <c r="AQ13" s="49"/>
      <c r="AR13" s="57">
        <f>ROUND((AP13+AQ13*2)/3,1)</f>
        <v>0</v>
      </c>
      <c r="AS13" s="49"/>
      <c r="AT13" s="49"/>
      <c r="AU13" s="57">
        <f>ROUND((MAX(AS13:AT13)*0.6+AR13*0.4),1)</f>
        <v>0</v>
      </c>
      <c r="AV13" s="49"/>
      <c r="AW13" s="49"/>
      <c r="AX13" s="57">
        <f>ROUND((AV13+AW13*2)/3,1)</f>
        <v>0</v>
      </c>
      <c r="AY13" s="49"/>
      <c r="AZ13" s="49"/>
      <c r="BA13" s="57">
        <f>ROUND((MAX(AY13:AZ13)*0.6+AX13*0.4),1)</f>
        <v>0</v>
      </c>
      <c r="BB13" s="93">
        <v>7</v>
      </c>
      <c r="BC13" s="49"/>
      <c r="BD13" s="49"/>
      <c r="BE13" s="57">
        <f>ROUND((BC13+BD13*2)/3,1)</f>
        <v>0</v>
      </c>
      <c r="BF13" s="49"/>
      <c r="BG13" s="49"/>
      <c r="BH13" s="57">
        <f>ROUND((MAX(BF13:BG13)*0.6+BE13*0.4),1)</f>
        <v>0</v>
      </c>
      <c r="BI13" s="49"/>
      <c r="BJ13" s="49"/>
      <c r="BK13" s="57">
        <f>ROUND((BI13+BJ13*2)/3,1)</f>
        <v>0</v>
      </c>
      <c r="BL13" s="49"/>
      <c r="BM13" s="49"/>
      <c r="BN13" s="57">
        <f>ROUND((MAX(BL13:BM13)*0.6+BK13*0.4),1)</f>
        <v>0</v>
      </c>
      <c r="BO13" s="93">
        <v>8</v>
      </c>
      <c r="BP13" s="49"/>
      <c r="BQ13" s="49"/>
      <c r="BR13" s="57">
        <f>ROUND((BP13+BQ13*2)/3,1)</f>
        <v>0</v>
      </c>
      <c r="BS13" s="49"/>
      <c r="BT13" s="49"/>
      <c r="BU13" s="57">
        <f>ROUND((MAX(BS13:BT13)*0.6+BR13*0.4),1)</f>
        <v>0</v>
      </c>
      <c r="BV13" s="49"/>
      <c r="BW13" s="49"/>
      <c r="BX13" s="57">
        <f>ROUND((BV13+BW13*2)/3,1)</f>
        <v>0</v>
      </c>
      <c r="BY13" s="49"/>
      <c r="BZ13" s="49"/>
      <c r="CA13" s="57">
        <f>ROUND((MAX(BY13:BZ13)*0.6+BX13*0.4),1)</f>
        <v>0</v>
      </c>
      <c r="CB13" s="93">
        <v>5.6</v>
      </c>
      <c r="CC13" s="49"/>
      <c r="CD13" s="49"/>
      <c r="CE13" s="57">
        <f>ROUND((CC13+CD13*2)/3,1)</f>
        <v>0</v>
      </c>
      <c r="CF13" s="49"/>
      <c r="CG13" s="49"/>
      <c r="CH13" s="57">
        <f>ROUND((MAX(CF13:CG13)*0.6+CE13*0.4),1)</f>
        <v>0</v>
      </c>
      <c r="CI13" s="49"/>
      <c r="CJ13" s="49"/>
      <c r="CK13" s="57">
        <f>ROUND((CI13+CJ13*2)/3,1)</f>
        <v>0</v>
      </c>
      <c r="CL13" s="49"/>
      <c r="CM13" s="49"/>
      <c r="CN13" s="57">
        <f>ROUND((MAX(CL13:CM13)*0.6+CK13*0.4),1)</f>
        <v>0</v>
      </c>
      <c r="CO13" s="93">
        <v>5</v>
      </c>
      <c r="CP13" s="49">
        <v>9</v>
      </c>
      <c r="CQ13" s="49">
        <v>8</v>
      </c>
      <c r="CR13" s="57">
        <f>ROUND((CP13+CQ13*2)/3,1)</f>
        <v>8.3000000000000007</v>
      </c>
      <c r="CS13" s="49">
        <v>8.5</v>
      </c>
      <c r="CT13" s="49"/>
      <c r="CU13" s="57">
        <f>ROUND((MAX(CS13:CT13)*0.6+CR13*0.4),1)</f>
        <v>8.4</v>
      </c>
      <c r="CV13" s="49"/>
      <c r="CW13" s="49"/>
      <c r="CX13" s="57">
        <f>ROUND((CV13+CW13*2)/3,1)</f>
        <v>0</v>
      </c>
      <c r="CY13" s="49"/>
      <c r="CZ13" s="49"/>
      <c r="DA13" s="57">
        <f>ROUND((MAX(CY13:CZ13)*0.6+CX13*0.4),1)</f>
        <v>0</v>
      </c>
      <c r="DB13" s="54">
        <f>ROUND(IF(CX13=0,(MAX(CS13,CT13)*0.6+CR13*0.4),(MAX(CY13,CZ13)*0.6+CX13*0.4)),1)</f>
        <v>8.4</v>
      </c>
      <c r="DC13" s="49">
        <v>8</v>
      </c>
      <c r="DD13" s="49">
        <v>8</v>
      </c>
      <c r="DE13" s="57">
        <f>ROUND((DC13+DD13*2)/3,1)</f>
        <v>8</v>
      </c>
      <c r="DF13" s="49">
        <v>9.5</v>
      </c>
      <c r="DG13" s="49"/>
      <c r="DH13" s="57">
        <f>ROUND((MAX(DF13:DG13)*0.6+DE13*0.4),1)</f>
        <v>8.9</v>
      </c>
      <c r="DI13" s="49"/>
      <c r="DJ13" s="49"/>
      <c r="DK13" s="57">
        <f>ROUND((DI13+DJ13*2)/3,1)</f>
        <v>0</v>
      </c>
      <c r="DL13" s="49"/>
      <c r="DM13" s="49"/>
      <c r="DN13" s="57">
        <f>ROUND((MAX(DL13:DM13)*0.6+DK13*0.4),1)</f>
        <v>0</v>
      </c>
      <c r="DO13" s="54">
        <f>ROUND(IF(DK13=0,(MAX(DF13,DG13)*0.6+DE13*0.4),(MAX(DL13,DM13)*0.6+DK13*0.4)),1)</f>
        <v>8.9</v>
      </c>
      <c r="DP13" s="49"/>
      <c r="DQ13" s="49"/>
      <c r="DR13" s="57">
        <f>ROUND((DP13+DQ13*2)/3,1)</f>
        <v>0</v>
      </c>
      <c r="DS13" s="49"/>
      <c r="DT13" s="49"/>
      <c r="DU13" s="57">
        <f>ROUND((MAX(DS13:DT13)*0.6+DR13*0.4),1)</f>
        <v>0</v>
      </c>
      <c r="DV13" s="49"/>
      <c r="DW13" s="49"/>
      <c r="DX13" s="57">
        <f>ROUND((DV13+DW13*2)/3,1)</f>
        <v>0</v>
      </c>
      <c r="DY13" s="49"/>
      <c r="DZ13" s="49"/>
      <c r="EA13" s="57">
        <f>ROUND((MAX(DY13:DZ13)*0.6+DX13*0.4),1)</f>
        <v>0</v>
      </c>
      <c r="EB13" s="54">
        <f>ROUND(IF(DX13=0,(MAX(DS13,DT13)*0.6+DR13*0.4),(MAX(DY13,DZ13)*0.6+DX13*0.4)),1)</f>
        <v>0</v>
      </c>
      <c r="EC13" s="49">
        <v>10</v>
      </c>
      <c r="ED13" s="49">
        <v>8</v>
      </c>
      <c r="EE13" s="57">
        <f>ROUND((EC13+ED13*2)/3,1)</f>
        <v>8.6999999999999993</v>
      </c>
      <c r="EF13" s="49">
        <v>8</v>
      </c>
      <c r="EG13" s="49"/>
      <c r="EH13" s="57">
        <f>ROUND((MAX(EF13:EG13)*0.6+EE13*0.4),1)</f>
        <v>8.3000000000000007</v>
      </c>
      <c r="EI13" s="49"/>
      <c r="EJ13" s="49"/>
      <c r="EK13" s="57">
        <f>ROUND((EI13+EJ13*2)/3,1)</f>
        <v>0</v>
      </c>
      <c r="EL13" s="49"/>
      <c r="EM13" s="49"/>
      <c r="EN13" s="57">
        <f>ROUND((MAX(EL13:EM13)*0.6+EK13*0.4),1)</f>
        <v>0</v>
      </c>
      <c r="EO13" s="54">
        <f>ROUND(IF(EK13=0,(MAX(EF13,EG13)*0.6+EE13*0.4),(MAX(EL13,EM13)*0.6+EK13*0.4)),1)</f>
        <v>8.3000000000000007</v>
      </c>
      <c r="EP13" s="49"/>
      <c r="EQ13" s="49"/>
      <c r="ER13" s="57">
        <f>ROUND((EP13+EQ13*2)/3,1)</f>
        <v>0</v>
      </c>
      <c r="ES13" s="49"/>
      <c r="ET13" s="49"/>
      <c r="EU13" s="57">
        <f>ROUND((MAX(ES13:ET13)*0.6+ER13*0.4),1)</f>
        <v>0</v>
      </c>
      <c r="EV13" s="49"/>
      <c r="EW13" s="49"/>
      <c r="EX13" s="57">
        <f>ROUND((EV13+EW13*2)/3,1)</f>
        <v>0</v>
      </c>
      <c r="EY13" s="49"/>
      <c r="EZ13" s="49"/>
      <c r="FA13" s="57">
        <f>ROUND((MAX(EY13:EZ13)*0.6+EX13*0.4),1)</f>
        <v>0</v>
      </c>
      <c r="FB13" s="54">
        <f>ROUND(IF(EX13=0,(MAX(ES13,ET13)*0.6+ER13*0.4),(MAX(EY13,EZ13)*0.6+EX13*0.4)),1)</f>
        <v>0</v>
      </c>
      <c r="FC13" s="49"/>
      <c r="FD13" s="49"/>
      <c r="FE13" s="57">
        <f>ROUND((FC13+FD13*2)/3,1)</f>
        <v>0</v>
      </c>
      <c r="FF13" s="49"/>
      <c r="FG13" s="49"/>
      <c r="FH13" s="57">
        <f>ROUND((MAX(FF13:FG13)*0.6+FE13*0.4),1)</f>
        <v>0</v>
      </c>
      <c r="FI13" s="49"/>
      <c r="FJ13" s="49"/>
      <c r="FK13" s="57">
        <f>ROUND((FI13+FJ13*2)/3,1)</f>
        <v>0</v>
      </c>
      <c r="FL13" s="49"/>
      <c r="FM13" s="49"/>
      <c r="FN13" s="57">
        <f>ROUND((MAX(FL13:FM13)*0.6+FK13*0.4),1)</f>
        <v>0</v>
      </c>
      <c r="FO13" s="54">
        <f>ROUND(IF(FK13=0,(MAX(FF13,FG13)*0.6+FE13*0.4),(MAX(FL13,FM13)*0.6+FK13*0.4)),1)</f>
        <v>0</v>
      </c>
      <c r="FP13" s="49"/>
      <c r="FQ13" s="49"/>
      <c r="FR13" s="57">
        <f>ROUND((FP13+FQ13*2)/3,1)</f>
        <v>0</v>
      </c>
      <c r="FS13" s="49"/>
      <c r="FT13" s="49"/>
      <c r="FU13" s="57">
        <f>ROUND((MAX(FS13:FT13)*0.6+FR13*0.4),1)</f>
        <v>0</v>
      </c>
      <c r="FV13" s="49"/>
      <c r="FW13" s="49"/>
      <c r="FX13" s="57">
        <f>ROUND((FV13+FW13*2)/3,1)</f>
        <v>0</v>
      </c>
      <c r="FY13" s="49"/>
      <c r="FZ13" s="49"/>
      <c r="GA13" s="57">
        <f>ROUND((MAX(FY13:FZ13)*0.6+FX13*0.4),1)</f>
        <v>0</v>
      </c>
      <c r="GB13" s="54">
        <f>ROUND(IF(FX13=0,(MAX(FS13,FT13)*0.6+FR13*0.4),(MAX(FY13,FZ13)*0.6+FX13*0.4)),1)</f>
        <v>0</v>
      </c>
      <c r="GC13" s="49"/>
      <c r="GD13" s="49"/>
      <c r="GE13" s="57">
        <f>ROUND((GC13+GD13*2)/3,1)</f>
        <v>0</v>
      </c>
      <c r="GF13" s="49"/>
      <c r="GG13" s="49"/>
      <c r="GH13" s="57">
        <f>ROUND((MAX(GF13:GG13)*0.6+GE13*0.4),1)</f>
        <v>0</v>
      </c>
      <c r="GI13" s="49"/>
      <c r="GJ13" s="49"/>
      <c r="GK13" s="57">
        <f>ROUND((GI13+GJ13*2)/3,1)</f>
        <v>0</v>
      </c>
      <c r="GL13" s="49"/>
      <c r="GM13" s="49"/>
      <c r="GN13" s="57">
        <f>ROUND((MAX(GL13:GM13)*0.6+GK13*0.4),1)</f>
        <v>0</v>
      </c>
      <c r="GO13" s="10">
        <f>ROUND(IF(GK13=0,(MAX(GF13,GG13)*0.6+GE13*0.4),(MAX(GL13,GM13)*0.6+GK13*0.4)),1)</f>
        <v>0</v>
      </c>
      <c r="GP13" s="49"/>
      <c r="GQ13" s="49"/>
      <c r="GR13" s="57">
        <f>ROUND((GP13+GQ13*2)/3,1)</f>
        <v>0</v>
      </c>
      <c r="GS13" s="49"/>
      <c r="GT13" s="49"/>
      <c r="GU13" s="57">
        <f>ROUND((MAX(GS13:GT13)*0.6+GR13*0.4),1)</f>
        <v>0</v>
      </c>
      <c r="GV13" s="49"/>
      <c r="GW13" s="49"/>
      <c r="GX13" s="57">
        <f>ROUND((GV13+GW13*2)/3,1)</f>
        <v>0</v>
      </c>
      <c r="GY13" s="49"/>
      <c r="GZ13" s="49"/>
      <c r="HA13" s="57">
        <f>ROUND((MAX(GY13:GZ13)*0.6+GX13*0.4),1)</f>
        <v>0</v>
      </c>
      <c r="HB13" s="54">
        <f>ROUND(IF(GX13=0,(MAX(GS13,GT13)*0.6+GR13*0.4),(MAX(GY13,GZ13)*0.6+GX13*0.4)),1)</f>
        <v>0</v>
      </c>
      <c r="HC13" s="49"/>
      <c r="HD13" s="49"/>
      <c r="HE13" s="57">
        <f>ROUND((HC13+HD13*2)/3,1)</f>
        <v>0</v>
      </c>
      <c r="HF13" s="49"/>
      <c r="HG13" s="49"/>
      <c r="HH13" s="57">
        <f>ROUND((MAX(HF13:HG13)*0.6+HE13*0.4),1)</f>
        <v>0</v>
      </c>
      <c r="HI13" s="49"/>
      <c r="HJ13" s="49"/>
      <c r="HK13" s="57">
        <f>ROUND((HI13+HJ13*2)/3,1)</f>
        <v>0</v>
      </c>
      <c r="HL13" s="49"/>
      <c r="HM13" s="49"/>
      <c r="HN13" s="57">
        <f>ROUND((MAX(HL13:HM13)*0.6+HK13*0.4),1)</f>
        <v>0</v>
      </c>
      <c r="HO13" s="54">
        <f>ROUND(IF(HK13=0,(MAX(HF13,HG13)*0.6+HE13*0.4),(MAX(HL13,HM13)*0.6+HK13*0.4)),1)</f>
        <v>0</v>
      </c>
      <c r="HP13" s="8"/>
      <c r="HQ13" s="8"/>
      <c r="HR13" s="100">
        <f>ROUND((HP13+HQ13*2)/3,1)</f>
        <v>0</v>
      </c>
      <c r="HS13" s="8"/>
      <c r="HT13" s="8"/>
      <c r="HU13" s="100">
        <f>ROUND((MAX(HS13:HT13)*0.6+HR13*0.4),1)</f>
        <v>0</v>
      </c>
      <c r="HV13" s="8"/>
      <c r="HW13" s="8"/>
      <c r="HX13" s="100">
        <f>ROUND((HV13+HW13*2)/3,1)</f>
        <v>0</v>
      </c>
      <c r="HY13" s="8"/>
      <c r="HZ13" s="8"/>
      <c r="IA13" s="100">
        <f>ROUND((MAX(HY13:HZ13)*0.6+HX13*0.4),1)</f>
        <v>0</v>
      </c>
      <c r="IB13" s="56">
        <f>ROUND(IF(HX13=0,(MAX(HS13,HT13)*0.6+HR13*0.4),(MAX(HY13,HZ13)*0.6+HX13*0.4)),1)</f>
        <v>0</v>
      </c>
      <c r="IC13" s="8"/>
      <c r="ID13" s="8"/>
      <c r="IE13" s="100">
        <f>ROUND((IC13+ID13*2)/3,1)</f>
        <v>0</v>
      </c>
      <c r="IF13" s="8"/>
      <c r="IG13" s="8"/>
      <c r="IH13" s="100">
        <f>ROUND((MAX(IF13:IG13)*0.6+IE13*0.4),1)</f>
        <v>0</v>
      </c>
      <c r="II13" s="8"/>
      <c r="IJ13" s="8"/>
      <c r="IK13" s="100">
        <f>ROUND((II13+IJ13*2)/3,1)</f>
        <v>0</v>
      </c>
      <c r="IL13" s="8"/>
      <c r="IM13" s="8"/>
      <c r="IN13" s="100">
        <f>ROUND((MAX(IL13:IM13)*0.6+IK13*0.4),1)</f>
        <v>0</v>
      </c>
      <c r="IO13" s="56">
        <f>ROUND(IF(IK13=0,(MAX(IF13,IG13)*0.6+IE13*0.4),(MAX(IL13,IM13)*0.6+IK13*0.4)),1)</f>
        <v>0</v>
      </c>
      <c r="IP13" s="8"/>
      <c r="IQ13" s="8"/>
      <c r="IR13" s="100">
        <f>ROUND((IP13+IQ13*2)/3,1)</f>
        <v>0</v>
      </c>
      <c r="IS13" s="8"/>
      <c r="IT13" s="8"/>
      <c r="IU13" s="100">
        <f>ROUND((MAX(IS13:IT13)*0.6+IR13*0.4),1)</f>
        <v>0</v>
      </c>
      <c r="IV13" s="8"/>
      <c r="IW13" s="8"/>
      <c r="IX13" s="100">
        <f>ROUND((IV13+IW13*2)/3,1)</f>
        <v>0</v>
      </c>
      <c r="IY13" s="8"/>
      <c r="IZ13" s="8"/>
      <c r="JA13" s="100">
        <f>ROUND((MAX(IY13:IZ13)*0.6+IX13*0.4),1)</f>
        <v>0</v>
      </c>
      <c r="JB13" s="56">
        <f>ROUND(IF(IX13=0,(MAX(IS13,IT13)*0.6+IR13*0.4),(MAX(IY13,IZ13)*0.6+IX13*0.4)),1)</f>
        <v>0</v>
      </c>
      <c r="JC13" s="8"/>
      <c r="JD13" s="8"/>
      <c r="JE13" s="100">
        <f>ROUND((JC13+JD13*2)/3,1)</f>
        <v>0</v>
      </c>
      <c r="JF13" s="8"/>
      <c r="JG13" s="8"/>
      <c r="JH13" s="100">
        <f>ROUND((MAX(JF13:JG13)*0.6+JE13*0.4),1)</f>
        <v>0</v>
      </c>
      <c r="JI13" s="8"/>
      <c r="JJ13" s="8"/>
      <c r="JK13" s="100">
        <f>ROUND((JI13+JJ13*2)/3,1)</f>
        <v>0</v>
      </c>
      <c r="JL13" s="8"/>
      <c r="JM13" s="8"/>
      <c r="JN13" s="100">
        <f>ROUND((MAX(JL13:JM13)*0.6+JK13*0.4),1)</f>
        <v>0</v>
      </c>
      <c r="JO13" s="56">
        <f>ROUND(IF(JK13=0,(MAX(JF13,JG13)*0.6+JE13*0.4),(MAX(JL13,JM13)*0.6+JK13*0.4)),1)</f>
        <v>0</v>
      </c>
      <c r="JP13" s="8"/>
      <c r="JQ13" s="8"/>
      <c r="JR13" s="100">
        <f>ROUND((JP13+JQ13*2)/3,1)</f>
        <v>0</v>
      </c>
      <c r="JS13" s="8"/>
      <c r="JT13" s="8"/>
      <c r="JU13" s="100">
        <f>ROUND((MAX(JS13:JT13)*0.6+JR13*0.4),1)</f>
        <v>0</v>
      </c>
      <c r="JV13" s="8"/>
      <c r="JW13" s="8"/>
      <c r="JX13" s="100">
        <f>ROUND((JV13+JW13*2)/3,1)</f>
        <v>0</v>
      </c>
      <c r="JY13" s="8"/>
      <c r="JZ13" s="8"/>
      <c r="KA13" s="100">
        <f>ROUND((MAX(JY13:JZ13)*0.6+JX13*0.4),1)</f>
        <v>0</v>
      </c>
      <c r="KB13" s="56">
        <f>ROUND(IF(JX13=0,(MAX(JS13,JT13)*0.6+JR13*0.4),(MAX(JY13,JZ13)*0.6+JX13*0.4)),1)</f>
        <v>0</v>
      </c>
      <c r="KC13" s="49"/>
      <c r="KD13" s="49"/>
      <c r="KE13" s="57">
        <f>ROUND((KC13+KD13*2)/3,1)</f>
        <v>0</v>
      </c>
      <c r="KF13" s="49"/>
      <c r="KG13" s="49"/>
      <c r="KH13" s="57">
        <f>ROUND((MAX(KF13:KG13)*0.6+KE13*0.4),1)</f>
        <v>0</v>
      </c>
      <c r="KI13" s="49"/>
      <c r="KJ13" s="49"/>
      <c r="KK13" s="57">
        <f>ROUND((KI13+KJ13*2)/3,1)</f>
        <v>0</v>
      </c>
      <c r="KL13" s="49"/>
      <c r="KM13" s="49"/>
      <c r="KN13" s="57">
        <f>ROUND((MAX(KL13:KM13)*0.6+KK13*0.4),1)</f>
        <v>0</v>
      </c>
      <c r="KO13" s="54">
        <f>ROUND(IF(KK13=0,(MAX(KF13,KG13)*0.6+KE13*0.4),(MAX(KL13,KM13)*0.6+KK13*0.4)),1)</f>
        <v>0</v>
      </c>
      <c r="KP13" s="49"/>
      <c r="KQ13" s="49"/>
      <c r="KR13" s="57">
        <f>ROUND((KP13+KQ13*2)/3,1)</f>
        <v>0</v>
      </c>
      <c r="KS13" s="49"/>
      <c r="KT13" s="49"/>
      <c r="KU13" s="57">
        <f>ROUND((MAX(KS13:KT13)*0.6+KR13*0.4),1)</f>
        <v>0</v>
      </c>
      <c r="KV13" s="49"/>
      <c r="KW13" s="49"/>
      <c r="KX13" s="57">
        <f>ROUND((KV13+KW13*2)/3,1)</f>
        <v>0</v>
      </c>
      <c r="KY13" s="49"/>
      <c r="KZ13" s="49"/>
      <c r="LA13" s="57">
        <f>ROUND((MAX(KY13:KZ13)*0.6+KX13*0.4),1)</f>
        <v>0</v>
      </c>
      <c r="LB13" s="54">
        <f>ROUND(IF(KX13=0,(MAX(KS13,KT13)*0.6+KR13*0.4),(MAX(KY13,KZ13)*0.6+KX13*0.4)),1)</f>
        <v>0</v>
      </c>
      <c r="LC13" s="49"/>
      <c r="LD13" s="49"/>
      <c r="LE13" s="57">
        <f>ROUND((LC13+LD13*2)/3,1)</f>
        <v>0</v>
      </c>
      <c r="LF13" s="49"/>
      <c r="LG13" s="49"/>
      <c r="LH13" s="57">
        <f>ROUND((MAX(LF13:LG13)*0.6+LE13*0.4),1)</f>
        <v>0</v>
      </c>
      <c r="LI13" s="49"/>
      <c r="LJ13" s="49"/>
      <c r="LK13" s="57">
        <f>ROUND((LI13+LJ13*2)/3,1)</f>
        <v>0</v>
      </c>
      <c r="LL13" s="49"/>
      <c r="LM13" s="49"/>
      <c r="LN13" s="57">
        <f>ROUND((MAX(LL13:LM13)*0.6+LK13*0.4),1)</f>
        <v>0</v>
      </c>
      <c r="LO13" s="54">
        <f>ROUND(IF(LK13=0,(MAX(LF13,LG13)*0.6+LE13*0.4),(MAX(LL13,LM13)*0.6+LK13*0.4)),1)</f>
        <v>0</v>
      </c>
      <c r="LP13" s="49"/>
      <c r="LQ13" s="49"/>
      <c r="LR13" s="57">
        <f t="shared" si="120"/>
        <v>0</v>
      </c>
    </row>
    <row r="14" spans="1:330" s="9" customFormat="1" ht="20.100000000000001" customHeight="1" x14ac:dyDescent="0.2">
      <c r="B14" s="73" t="s">
        <v>198</v>
      </c>
      <c r="C14" s="73">
        <v>12</v>
      </c>
      <c r="D14" s="53"/>
      <c r="E14" s="49" t="s">
        <v>444</v>
      </c>
      <c r="F14" s="50">
        <v>676</v>
      </c>
      <c r="G14" s="45" t="s">
        <v>658</v>
      </c>
      <c r="H14" s="92" t="s">
        <v>425</v>
      </c>
      <c r="I14" s="81">
        <v>14</v>
      </c>
      <c r="J14" s="82">
        <v>2</v>
      </c>
      <c r="K14" s="83">
        <v>25</v>
      </c>
      <c r="L14" s="83">
        <v>7</v>
      </c>
      <c r="M14" s="83">
        <v>88</v>
      </c>
      <c r="N14" s="8"/>
      <c r="O14" s="92" t="s">
        <v>425</v>
      </c>
      <c r="P14" s="49">
        <v>7</v>
      </c>
      <c r="Q14" s="49">
        <v>9</v>
      </c>
      <c r="R14" s="57">
        <f>ROUND((P14+Q14*2)/3,1)</f>
        <v>8.3000000000000007</v>
      </c>
      <c r="S14" s="49">
        <v>9</v>
      </c>
      <c r="T14" s="49"/>
      <c r="U14" s="57">
        <f>ROUND((MAX(S14:T14)*0.6+R14*0.4),1)</f>
        <v>8.6999999999999993</v>
      </c>
      <c r="V14" s="49"/>
      <c r="W14" s="49"/>
      <c r="X14" s="57">
        <f>ROUND((V14+W14*2)/3,1)</f>
        <v>0</v>
      </c>
      <c r="Y14" s="49"/>
      <c r="Z14" s="49"/>
      <c r="AA14" s="57">
        <f>ROUND((MAX(Y14:Z14)*0.6+X14*0.4),1)</f>
        <v>0</v>
      </c>
      <c r="AB14" s="54">
        <f>ROUND(IF(X14=0,(MAX(S14,T14)*0.6+R14*0.4),(MAX(Y14,Z14)*0.6+X14*0.4)),1)</f>
        <v>8.6999999999999993</v>
      </c>
      <c r="AC14" s="49">
        <v>6.7</v>
      </c>
      <c r="AD14" s="49">
        <v>7</v>
      </c>
      <c r="AE14" s="57">
        <f>ROUND((AC14+AD14*2)/3,1)</f>
        <v>6.9</v>
      </c>
      <c r="AF14" s="49">
        <v>8.5</v>
      </c>
      <c r="AG14" s="49"/>
      <c r="AH14" s="57">
        <f>ROUND((MAX(AF14:AG14)*0.6+AE14*0.4),1)</f>
        <v>7.9</v>
      </c>
      <c r="AI14" s="49"/>
      <c r="AJ14" s="49"/>
      <c r="AK14" s="57">
        <f>ROUND((AI14+AJ14*2)/3,1)</f>
        <v>0</v>
      </c>
      <c r="AL14" s="49"/>
      <c r="AM14" s="49"/>
      <c r="AN14" s="57">
        <f>ROUND((MAX(AL14:AM14)*0.6+AK14*0.4),1)</f>
        <v>0</v>
      </c>
      <c r="AO14" s="54">
        <f>ROUND(IF(AK14=0,(MAX(AF14,AG14)*0.6+AE14*0.4),(MAX(AL14,AM14)*0.6+AK14*0.4)),1)</f>
        <v>7.9</v>
      </c>
      <c r="AP14" s="49">
        <v>7</v>
      </c>
      <c r="AQ14" s="49">
        <v>7</v>
      </c>
      <c r="AR14" s="57">
        <f>ROUND((AP14+AQ14*2)/3,1)</f>
        <v>7</v>
      </c>
      <c r="AS14" s="49">
        <v>8</v>
      </c>
      <c r="AT14" s="49"/>
      <c r="AU14" s="57">
        <f>ROUND((MAX(AS14:AT14)*0.6+AR14*0.4),1)</f>
        <v>7.6</v>
      </c>
      <c r="AV14" s="49"/>
      <c r="AW14" s="49"/>
      <c r="AX14" s="57">
        <f>ROUND((AV14+AW14*2)/3,1)</f>
        <v>0</v>
      </c>
      <c r="AY14" s="49"/>
      <c r="AZ14" s="49"/>
      <c r="BA14" s="57">
        <f>ROUND((MAX(AY14:AZ14)*0.6+AX14*0.4),1)</f>
        <v>0</v>
      </c>
      <c r="BB14" s="54">
        <f>ROUND(IF(AX14=0,(MAX(AS14,AT14)*0.6+AR14*0.4),(MAX(AY14,AZ14)*0.6+AX14*0.4)),1)</f>
        <v>7.6</v>
      </c>
      <c r="BC14" s="49"/>
      <c r="BD14" s="49"/>
      <c r="BE14" s="57">
        <f>ROUND((BC14+BD14*2)/3,1)</f>
        <v>0</v>
      </c>
      <c r="BF14" s="49"/>
      <c r="BG14" s="49"/>
      <c r="BH14" s="57">
        <f>ROUND((MAX(BF14:BG14)*0.6+BE14*0.4),1)</f>
        <v>0</v>
      </c>
      <c r="BI14" s="49"/>
      <c r="BJ14" s="49"/>
      <c r="BK14" s="57">
        <f>ROUND((BI14+BJ14*2)/3,1)</f>
        <v>0</v>
      </c>
      <c r="BL14" s="49"/>
      <c r="BM14" s="49"/>
      <c r="BN14" s="57">
        <f>ROUND((MAX(BL14:BM14)*0.6+BK14*0.4),1)</f>
        <v>0</v>
      </c>
      <c r="BO14" s="54">
        <f>ROUND(IF(BK14=0,(MAX(BF14,BG14)*0.6+BE14*0.4),(MAX(BL14,BM14)*0.6+BK14*0.4)),1)</f>
        <v>0</v>
      </c>
      <c r="BP14" s="49">
        <v>7.1</v>
      </c>
      <c r="BQ14" s="49">
        <v>9.3000000000000007</v>
      </c>
      <c r="BR14" s="57">
        <f>ROUND((BP14+BQ14*2)/3,1)</f>
        <v>8.6</v>
      </c>
      <c r="BS14" s="49">
        <v>8.9</v>
      </c>
      <c r="BT14" s="49"/>
      <c r="BU14" s="57">
        <f>ROUND((MAX(BS14:BT14)*0.6+BR14*0.4),1)</f>
        <v>8.8000000000000007</v>
      </c>
      <c r="BV14" s="49"/>
      <c r="BW14" s="49"/>
      <c r="BX14" s="57">
        <f>ROUND((BV14+BW14*2)/3,1)</f>
        <v>0</v>
      </c>
      <c r="BY14" s="49"/>
      <c r="BZ14" s="49"/>
      <c r="CA14" s="57">
        <f>ROUND((MAX(BY14:BZ14)*0.6+BX14*0.4),1)</f>
        <v>0</v>
      </c>
      <c r="CB14" s="54">
        <f>ROUND(IF(BX14=0,(MAX(BS14,BT14)*0.6+BR14*0.4),(MAX(BY14,BZ14)*0.6+BX14*0.4)),1)</f>
        <v>8.8000000000000007</v>
      </c>
      <c r="CC14" s="49">
        <v>8.4</v>
      </c>
      <c r="CD14" s="49">
        <v>8.4</v>
      </c>
      <c r="CE14" s="57">
        <f>ROUND((CC14+CD14*2)/3,1)</f>
        <v>8.4</v>
      </c>
      <c r="CF14" s="49">
        <v>5.8</v>
      </c>
      <c r="CG14" s="49"/>
      <c r="CH14" s="57">
        <f>ROUND((MAX(CF14:CG14)*0.6+CE14*0.4),1)</f>
        <v>6.8</v>
      </c>
      <c r="CI14" s="49"/>
      <c r="CJ14" s="49"/>
      <c r="CK14" s="57">
        <f>ROUND((CI14+CJ14*2)/3,1)</f>
        <v>0</v>
      </c>
      <c r="CL14" s="49"/>
      <c r="CM14" s="49"/>
      <c r="CN14" s="57">
        <f>ROUND((MAX(CL14:CM14)*0.6+CK14*0.4),1)</f>
        <v>0</v>
      </c>
      <c r="CO14" s="54">
        <f>ROUND(IF(CK14=0,(MAX(CF14,CG14)*0.6+CE14*0.4),(MAX(CL14,CM14)*0.6+CK14*0.4)),1)</f>
        <v>6.8</v>
      </c>
      <c r="CP14" s="49"/>
      <c r="CQ14" s="49"/>
      <c r="CR14" s="57">
        <f>ROUND((CP14+CQ14*2)/3,1)</f>
        <v>0</v>
      </c>
      <c r="CS14" s="49"/>
      <c r="CT14" s="49"/>
      <c r="CU14" s="57">
        <f>ROUND((MAX(CS14:CT14)*0.6+CR14*0.4),1)</f>
        <v>0</v>
      </c>
      <c r="CV14" s="49"/>
      <c r="CW14" s="49"/>
      <c r="CX14" s="57">
        <f>ROUND((CV14+CW14*2)/3,1)</f>
        <v>0</v>
      </c>
      <c r="CY14" s="49"/>
      <c r="CZ14" s="49"/>
      <c r="DA14" s="57">
        <f>ROUND((MAX(CY14:CZ14)*0.6+CX14*0.4),1)</f>
        <v>0</v>
      </c>
      <c r="DB14" s="54">
        <f>ROUND(IF(CX14=0,(MAX(CS14,CT14)*0.6+CR14*0.4),(MAX(CY14,CZ14)*0.6+CX14*0.4)),1)</f>
        <v>0</v>
      </c>
      <c r="DC14" s="49"/>
      <c r="DD14" s="49"/>
      <c r="DE14" s="57">
        <f>ROUND((DC14+DD14*2)/3,1)</f>
        <v>0</v>
      </c>
      <c r="DF14" s="49"/>
      <c r="DG14" s="49"/>
      <c r="DH14" s="57">
        <f>ROUND((MAX(DF14:DG14)*0.6+DE14*0.4),1)</f>
        <v>0</v>
      </c>
      <c r="DI14" s="49"/>
      <c r="DJ14" s="49"/>
      <c r="DK14" s="57">
        <f>ROUND((DI14+DJ14*2)/3,1)</f>
        <v>0</v>
      </c>
      <c r="DL14" s="49"/>
      <c r="DM14" s="49"/>
      <c r="DN14" s="57">
        <f>ROUND((MAX(DL14:DM14)*0.6+DK14*0.4),1)</f>
        <v>0</v>
      </c>
      <c r="DO14" s="54">
        <f>ROUND(IF(DK14=0,(MAX(DF14,DG14)*0.6+DE14*0.4),(MAX(DL14,DM14)*0.6+DK14*0.4)),1)</f>
        <v>0</v>
      </c>
      <c r="DP14" s="49">
        <v>9</v>
      </c>
      <c r="DQ14" s="49">
        <v>7</v>
      </c>
      <c r="DR14" s="57">
        <f>ROUND((DP14+DQ14*2)/3,1)</f>
        <v>7.7</v>
      </c>
      <c r="DS14" s="49">
        <v>7</v>
      </c>
      <c r="DT14" s="49"/>
      <c r="DU14" s="57">
        <f>ROUND((MAX(DS14:DT14)*0.6+DR14*0.4),1)</f>
        <v>7.3</v>
      </c>
      <c r="DV14" s="49"/>
      <c r="DW14" s="49"/>
      <c r="DX14" s="57">
        <f>ROUND((DV14+DW14*2)/3,1)</f>
        <v>0</v>
      </c>
      <c r="DY14" s="49"/>
      <c r="DZ14" s="49"/>
      <c r="EA14" s="57">
        <f>ROUND((MAX(DY14:DZ14)*0.6+DX14*0.4),1)</f>
        <v>0</v>
      </c>
      <c r="EB14" s="54">
        <f>ROUND(IF(DX14=0,(MAX(DS14,DT14)*0.6+DR14*0.4),(MAX(DY14,DZ14)*0.6+DX14*0.4)),1)</f>
        <v>7.3</v>
      </c>
      <c r="EC14" s="49">
        <v>7</v>
      </c>
      <c r="ED14" s="49">
        <v>7</v>
      </c>
      <c r="EE14" s="57">
        <f>ROUND((EC14+ED14*2)/3,1)</f>
        <v>7</v>
      </c>
      <c r="EF14" s="49">
        <v>10</v>
      </c>
      <c r="EG14" s="49"/>
      <c r="EH14" s="57">
        <f>ROUND((MAX(EF14:EG14)*0.6+EE14*0.4),1)</f>
        <v>8.8000000000000007</v>
      </c>
      <c r="EI14" s="49"/>
      <c r="EJ14" s="49"/>
      <c r="EK14" s="57">
        <f>ROUND((EI14+EJ14*2)/3,1)</f>
        <v>0</v>
      </c>
      <c r="EL14" s="49"/>
      <c r="EM14" s="49"/>
      <c r="EN14" s="57">
        <f>ROUND((MAX(EL14:EM14)*0.6+EK14*0.4),1)</f>
        <v>0</v>
      </c>
      <c r="EO14" s="54">
        <f>ROUND(IF(EK14=0,(MAX(EF14,EG14)*0.6+EE14*0.4),(MAX(EL14,EM14)*0.6+EK14*0.4)),1)</f>
        <v>8.8000000000000007</v>
      </c>
      <c r="EP14" s="49">
        <v>8</v>
      </c>
      <c r="EQ14" s="49">
        <v>7.5</v>
      </c>
      <c r="ER14" s="57">
        <f>ROUND((EP14+EQ14*2)/3,1)</f>
        <v>7.7</v>
      </c>
      <c r="ES14" s="49">
        <v>9</v>
      </c>
      <c r="ET14" s="49"/>
      <c r="EU14" s="57">
        <f>ROUND((MAX(ES14:ET14)*0.6+ER14*0.4),1)</f>
        <v>8.5</v>
      </c>
      <c r="EV14" s="49"/>
      <c r="EW14" s="49"/>
      <c r="EX14" s="57">
        <f>ROUND((EV14+EW14*2)/3,1)</f>
        <v>0</v>
      </c>
      <c r="EY14" s="49"/>
      <c r="EZ14" s="49"/>
      <c r="FA14" s="57">
        <f>ROUND((MAX(EY14:EZ14)*0.6+EX14*0.4),1)</f>
        <v>0</v>
      </c>
      <c r="FB14" s="54">
        <f>ROUND(IF(EX14=0,(MAX(ES14,ET14)*0.6+ER14*0.4),(MAX(EY14,EZ14)*0.6+EX14*0.4)),1)</f>
        <v>8.5</v>
      </c>
      <c r="FC14" s="49">
        <v>6</v>
      </c>
      <c r="FD14" s="49">
        <v>7</v>
      </c>
      <c r="FE14" s="57">
        <f>ROUND((FC14+FD14*2)/3,1)</f>
        <v>6.7</v>
      </c>
      <c r="FF14" s="49">
        <v>8.3000000000000007</v>
      </c>
      <c r="FG14" s="49"/>
      <c r="FH14" s="57">
        <f>ROUND((MAX(FF14:FG14)*0.6+FE14*0.4),1)</f>
        <v>7.7</v>
      </c>
      <c r="FI14" s="49"/>
      <c r="FJ14" s="49"/>
      <c r="FK14" s="57">
        <f>ROUND((FI14+FJ14*2)/3,1)</f>
        <v>0</v>
      </c>
      <c r="FL14" s="49"/>
      <c r="FM14" s="49"/>
      <c r="FN14" s="57">
        <f>ROUND((MAX(FL14:FM14)*0.6+FK14*0.4),1)</f>
        <v>0</v>
      </c>
      <c r="FO14" s="54">
        <f>ROUND(IF(FK14=0,(MAX(FF14,FG14)*0.6+FE14*0.4),(MAX(FL14,FM14)*0.6+FK14*0.4)),1)</f>
        <v>7.7</v>
      </c>
      <c r="FP14" s="49">
        <v>7</v>
      </c>
      <c r="FQ14" s="49">
        <v>7</v>
      </c>
      <c r="FR14" s="57">
        <f>ROUND((FP14+FQ14*2)/3,1)</f>
        <v>7</v>
      </c>
      <c r="FS14" s="49">
        <v>6.4</v>
      </c>
      <c r="FT14" s="49"/>
      <c r="FU14" s="57">
        <f>ROUND((MAX(FS14:FT14)*0.6+FR14*0.4),1)</f>
        <v>6.6</v>
      </c>
      <c r="FV14" s="49"/>
      <c r="FW14" s="49"/>
      <c r="FX14" s="57">
        <f>ROUND((FV14+FW14*2)/3,1)</f>
        <v>0</v>
      </c>
      <c r="FY14" s="49"/>
      <c r="FZ14" s="49"/>
      <c r="GA14" s="57">
        <f>ROUND((MAX(FY14:FZ14)*0.6+FX14*0.4),1)</f>
        <v>0</v>
      </c>
      <c r="GB14" s="54">
        <f>ROUND(IF(FX14=0,(MAX(FS14,FT14)*0.6+FR14*0.4),(MAX(FY14,FZ14)*0.6+FX14*0.4)),1)</f>
        <v>6.6</v>
      </c>
      <c r="GC14" s="49">
        <v>8</v>
      </c>
      <c r="GD14" s="49">
        <v>8.5</v>
      </c>
      <c r="GE14" s="57">
        <f>ROUND((GC14+GD14*2)/3,1)</f>
        <v>8.3000000000000007</v>
      </c>
      <c r="GF14" s="49">
        <v>7</v>
      </c>
      <c r="GG14" s="49"/>
      <c r="GH14" s="57">
        <f>ROUND((MAX(GF14:GG14)*0.6+GE14*0.4),1)</f>
        <v>7.5</v>
      </c>
      <c r="GI14" s="49"/>
      <c r="GJ14" s="49"/>
      <c r="GK14" s="57">
        <f>ROUND((GI14+GJ14*2)/3,1)</f>
        <v>0</v>
      </c>
      <c r="GL14" s="49"/>
      <c r="GM14" s="49"/>
      <c r="GN14" s="57">
        <f>ROUND((MAX(GL14:GM14)*0.6+GK14*0.4),1)</f>
        <v>0</v>
      </c>
      <c r="GO14" s="10">
        <f>ROUND(IF(GK14=0,(MAX(GF14,GG14)*0.6+GE14*0.4),(MAX(GL14,GM14)*0.6+GK14*0.4)),1)</f>
        <v>7.5</v>
      </c>
      <c r="GP14" s="49">
        <v>8</v>
      </c>
      <c r="GQ14" s="49">
        <v>9</v>
      </c>
      <c r="GR14" s="57">
        <f>ROUND((GP14+GQ14*2)/3,1)</f>
        <v>8.6999999999999993</v>
      </c>
      <c r="GS14" s="49">
        <v>7.5</v>
      </c>
      <c r="GT14" s="49"/>
      <c r="GU14" s="57">
        <f>ROUND((MAX(GS14:GT14)*0.6+GR14*0.4),1)</f>
        <v>8</v>
      </c>
      <c r="GV14" s="49"/>
      <c r="GW14" s="49"/>
      <c r="GX14" s="57">
        <f>ROUND((GV14+GW14*2)/3,1)</f>
        <v>0</v>
      </c>
      <c r="GY14" s="49"/>
      <c r="GZ14" s="49"/>
      <c r="HA14" s="57">
        <f>ROUND((MAX(GY14:GZ14)*0.6+GX14*0.4),1)</f>
        <v>0</v>
      </c>
      <c r="HB14" s="54">
        <f>ROUND(IF(GX14=0,(MAX(GS14,GT14)*0.6+GR14*0.4),(MAX(GY14,GZ14)*0.6+GX14*0.4)),1)</f>
        <v>8</v>
      </c>
      <c r="HC14" s="49">
        <v>8.5</v>
      </c>
      <c r="HD14" s="49">
        <v>7</v>
      </c>
      <c r="HE14" s="57">
        <f>ROUND((HC14+HD14*2)/3,1)</f>
        <v>7.5</v>
      </c>
      <c r="HF14" s="49">
        <v>6.5</v>
      </c>
      <c r="HG14" s="49"/>
      <c r="HH14" s="57">
        <f>ROUND((MAX(HF14:HG14)*0.6+HE14*0.4),1)</f>
        <v>6.9</v>
      </c>
      <c r="HI14" s="49"/>
      <c r="HJ14" s="49"/>
      <c r="HK14" s="57">
        <f>ROUND((HI14+HJ14*2)/3,1)</f>
        <v>0</v>
      </c>
      <c r="HL14" s="49"/>
      <c r="HM14" s="49"/>
      <c r="HN14" s="57">
        <f>ROUND((MAX(HL14:HM14)*0.6+HK14*0.4),1)</f>
        <v>0</v>
      </c>
      <c r="HO14" s="54">
        <f>ROUND(IF(HK14=0,(MAX(HF14,HG14)*0.6+HE14*0.4),(MAX(HL14,HM14)*0.6+HK14*0.4)),1)</f>
        <v>6.9</v>
      </c>
      <c r="HP14" s="8">
        <v>8</v>
      </c>
      <c r="HQ14" s="8">
        <v>7</v>
      </c>
      <c r="HR14" s="100">
        <f>ROUND((HP14+HQ14*2)/3,1)</f>
        <v>7.3</v>
      </c>
      <c r="HS14" s="8">
        <v>6</v>
      </c>
      <c r="HT14" s="8"/>
      <c r="HU14" s="100">
        <f>ROUND((MAX(HS14:HT14)*0.6+HR14*0.4),1)</f>
        <v>6.5</v>
      </c>
      <c r="HV14" s="8"/>
      <c r="HW14" s="8"/>
      <c r="HX14" s="100">
        <f>ROUND((HV14+HW14*2)/3,1)</f>
        <v>0</v>
      </c>
      <c r="HY14" s="8"/>
      <c r="HZ14" s="8"/>
      <c r="IA14" s="100">
        <f>ROUND((MAX(HY14:HZ14)*0.6+HX14*0.4),1)</f>
        <v>0</v>
      </c>
      <c r="IB14" s="56">
        <f>ROUND(IF(HX14=0,(MAX(HS14,HT14)*0.6+HR14*0.4),(MAX(HY14,HZ14)*0.6+HX14*0.4)),1)</f>
        <v>6.5</v>
      </c>
      <c r="IC14" s="46">
        <v>5</v>
      </c>
      <c r="ID14" s="46">
        <v>6</v>
      </c>
      <c r="IE14" s="47">
        <f>ROUND((IC14+ID14*2)/3,1)</f>
        <v>5.7</v>
      </c>
      <c r="IF14" s="46"/>
      <c r="IG14" s="46"/>
      <c r="IH14" s="47">
        <f>ROUND((MAX(IF14:IG14)*0.6+IE14*0.4),1)</f>
        <v>2.2999999999999998</v>
      </c>
      <c r="II14" s="46"/>
      <c r="IJ14" s="46"/>
      <c r="IK14" s="47">
        <f>ROUND((II14+IJ14*2)/3,1)</f>
        <v>0</v>
      </c>
      <c r="IL14" s="46"/>
      <c r="IM14" s="46"/>
      <c r="IN14" s="47">
        <f>ROUND((MAX(IL14:IM14)*0.6+IK14*0.4),1)</f>
        <v>0</v>
      </c>
      <c r="IO14" s="48">
        <f>ROUND(IF(IK14=0,(MAX(IF14,IG14)*0.6+IE14*0.4),(MAX(IL14,IM14)*0.6+IK14*0.4)),1)</f>
        <v>2.2999999999999998</v>
      </c>
      <c r="IP14" s="8">
        <v>7</v>
      </c>
      <c r="IQ14" s="8">
        <v>7</v>
      </c>
      <c r="IR14" s="100">
        <f>ROUND((IP14+IQ14*2)/3,1)</f>
        <v>7</v>
      </c>
      <c r="IS14" s="8">
        <v>9</v>
      </c>
      <c r="IT14" s="8"/>
      <c r="IU14" s="100">
        <f>ROUND((MAX(IS14:IT14)*0.6+IR14*0.4),1)</f>
        <v>8.1999999999999993</v>
      </c>
      <c r="IV14" s="8"/>
      <c r="IW14" s="8"/>
      <c r="IX14" s="100">
        <f>ROUND((IV14+IW14*2)/3,1)</f>
        <v>0</v>
      </c>
      <c r="IY14" s="8"/>
      <c r="IZ14" s="8"/>
      <c r="JA14" s="100">
        <f>ROUND((MAX(IY14:IZ14)*0.6+IX14*0.4),1)</f>
        <v>0</v>
      </c>
      <c r="JB14" s="56">
        <f>ROUND(IF(IX14=0,(MAX(IS14,IT14)*0.6+IR14*0.4),(MAX(IY14,IZ14)*0.6+IX14*0.4)),1)</f>
        <v>8.1999999999999993</v>
      </c>
      <c r="JC14" s="8">
        <v>7</v>
      </c>
      <c r="JD14" s="8">
        <v>8</v>
      </c>
      <c r="JE14" s="100">
        <f>ROUND((JC14+JD14*2)/3,1)</f>
        <v>7.7</v>
      </c>
      <c r="JF14" s="8">
        <v>9</v>
      </c>
      <c r="JG14" s="8"/>
      <c r="JH14" s="100">
        <f>ROUND((MAX(JF14:JG14)*0.6+JE14*0.4),1)</f>
        <v>8.5</v>
      </c>
      <c r="JI14" s="8"/>
      <c r="JJ14" s="8"/>
      <c r="JK14" s="100">
        <f>ROUND((JI14+JJ14*2)/3,1)</f>
        <v>0</v>
      </c>
      <c r="JL14" s="8"/>
      <c r="JM14" s="8"/>
      <c r="JN14" s="100">
        <f>ROUND((MAX(JL14:JM14)*0.6+JK14*0.4),1)</f>
        <v>0</v>
      </c>
      <c r="JO14" s="56">
        <f>ROUND(IF(JK14=0,(MAX(JF14,JG14)*0.6+JE14*0.4),(MAX(JL14,JM14)*0.6+JK14*0.4)),1)</f>
        <v>8.5</v>
      </c>
      <c r="JP14" s="8">
        <v>7.5</v>
      </c>
      <c r="JQ14" s="8">
        <v>8</v>
      </c>
      <c r="JR14" s="100">
        <f>ROUND((JP14+JQ14*2)/3,1)</f>
        <v>7.8</v>
      </c>
      <c r="JS14" s="8">
        <v>7</v>
      </c>
      <c r="JT14" s="8"/>
      <c r="JU14" s="100">
        <f>ROUND((MAX(JS14:JT14)*0.6+JR14*0.4),1)</f>
        <v>7.3</v>
      </c>
      <c r="JV14" s="8"/>
      <c r="JW14" s="8"/>
      <c r="JX14" s="100">
        <f>ROUND((JV14+JW14*2)/3,1)</f>
        <v>0</v>
      </c>
      <c r="JY14" s="8"/>
      <c r="JZ14" s="8"/>
      <c r="KA14" s="100">
        <f>ROUND((MAX(JY14:JZ14)*0.6+JX14*0.4),1)</f>
        <v>0</v>
      </c>
      <c r="KB14" s="56">
        <f>ROUND(IF(JX14=0,(MAX(JS14,JT14)*0.6+JR14*0.4),(MAX(JY14,JZ14)*0.6+JX14*0.4)),1)</f>
        <v>7.3</v>
      </c>
      <c r="KC14" s="49">
        <v>6</v>
      </c>
      <c r="KD14" s="49">
        <v>6</v>
      </c>
      <c r="KE14" s="57">
        <f>ROUND((KC14+KD14*2)/3,1)</f>
        <v>6</v>
      </c>
      <c r="KF14" s="49">
        <v>7.5</v>
      </c>
      <c r="KG14" s="49"/>
      <c r="KH14" s="57">
        <f>ROUND((MAX(KF14:KG14)*0.6+KE14*0.4),1)</f>
        <v>6.9</v>
      </c>
      <c r="KI14" s="49"/>
      <c r="KJ14" s="49"/>
      <c r="KK14" s="57">
        <f>ROUND((KI14+KJ14*2)/3,1)</f>
        <v>0</v>
      </c>
      <c r="KL14" s="49"/>
      <c r="KM14" s="49"/>
      <c r="KN14" s="57">
        <f>ROUND((MAX(KL14:KM14)*0.6+KK14*0.4),1)</f>
        <v>0</v>
      </c>
      <c r="KO14" s="54">
        <f>ROUND(IF(KK14=0,(MAX(KF14,KG14)*0.6+KE14*0.4),(MAX(KL14,KM14)*0.6+KK14*0.4)),1)</f>
        <v>6.9</v>
      </c>
      <c r="KP14" s="49">
        <v>5</v>
      </c>
      <c r="KQ14" s="49">
        <v>5</v>
      </c>
      <c r="KR14" s="57">
        <f>ROUND((KP14+KQ14*2)/3,1)</f>
        <v>5</v>
      </c>
      <c r="KS14" s="49">
        <v>5</v>
      </c>
      <c r="KT14" s="49"/>
      <c r="KU14" s="57">
        <f>ROUND((MAX(KS14:KT14)*0.6+KR14*0.4),1)</f>
        <v>5</v>
      </c>
      <c r="KV14" s="49"/>
      <c r="KW14" s="49"/>
      <c r="KX14" s="57">
        <f>ROUND((KV14+KW14*2)/3,1)</f>
        <v>0</v>
      </c>
      <c r="KY14" s="49"/>
      <c r="KZ14" s="49"/>
      <c r="LA14" s="57">
        <f>ROUND((MAX(KY14:KZ14)*0.6+KX14*0.4),1)</f>
        <v>0</v>
      </c>
      <c r="LB14" s="54">
        <f>ROUND(IF(KX14=0,(MAX(KS14,KT14)*0.6+KR14*0.4),(MAX(KY14,KZ14)*0.6+KX14*0.4)),1)</f>
        <v>5</v>
      </c>
      <c r="LC14" s="49">
        <v>7</v>
      </c>
      <c r="LD14" s="49">
        <v>8</v>
      </c>
      <c r="LE14" s="57">
        <f>ROUND((LC14+LD14*2)/3,1)</f>
        <v>7.7</v>
      </c>
      <c r="LF14" s="49">
        <v>9</v>
      </c>
      <c r="LG14" s="49"/>
      <c r="LH14" s="57">
        <f>ROUND((MAX(LF14:LG14)*0.6+LE14*0.4),1)</f>
        <v>8.5</v>
      </c>
      <c r="LI14" s="49"/>
      <c r="LJ14" s="49"/>
      <c r="LK14" s="57">
        <f>ROUND((LI14+LJ14*2)/3,1)</f>
        <v>0</v>
      </c>
      <c r="LL14" s="49"/>
      <c r="LM14" s="49"/>
      <c r="LN14" s="57">
        <f>ROUND((MAX(LL14:LM14)*0.6+LK14*0.4),1)</f>
        <v>0</v>
      </c>
      <c r="LO14" s="54">
        <f>ROUND(IF(LK14=0,(MAX(LF14,LG14)*0.6+LE14*0.4),(MAX(LL14,LM14)*0.6+LK14*0.4)),1)</f>
        <v>8.5</v>
      </c>
      <c r="LP14" s="49">
        <v>8</v>
      </c>
      <c r="LQ14" s="49">
        <v>8</v>
      </c>
      <c r="LR14" s="57">
        <f t="shared" si="120"/>
        <v>8</v>
      </c>
    </row>
    <row r="15" spans="1:330" s="9" customFormat="1" ht="20.100000000000001" customHeight="1" x14ac:dyDescent="0.2">
      <c r="N15" s="8"/>
      <c r="O15" s="136"/>
      <c r="P15" s="49"/>
      <c r="Q15" s="49"/>
      <c r="R15" s="57">
        <f>ROUND((P15+Q15*2)/3,1)</f>
        <v>0</v>
      </c>
      <c r="S15" s="49"/>
      <c r="T15" s="49"/>
      <c r="U15" s="57">
        <f>ROUND((MAX(S15:T15)*0.6+R15*0.4),1)</f>
        <v>0</v>
      </c>
      <c r="V15" s="49"/>
      <c r="W15" s="49"/>
      <c r="X15" s="57">
        <f>ROUND((V15+W15*2)/3,1)</f>
        <v>0</v>
      </c>
      <c r="Y15" s="49"/>
      <c r="Z15" s="49"/>
      <c r="AA15" s="57">
        <f>ROUND((MAX(Y15:Z15)*0.6+X15*0.4),1)</f>
        <v>0</v>
      </c>
      <c r="AB15" s="54">
        <f>ROUND(IF(X15=0,(MAX(S15,T15)*0.6+R15*0.4),(MAX(Y15,Z15)*0.6+X15*0.4)),1)</f>
        <v>0</v>
      </c>
      <c r="AC15" s="49"/>
      <c r="AD15" s="49"/>
      <c r="AE15" s="57">
        <f>ROUND((AC15+AD15*2)/3,1)</f>
        <v>0</v>
      </c>
      <c r="AF15" s="49"/>
      <c r="AG15" s="49"/>
      <c r="AH15" s="57">
        <f>ROUND((MAX(AF15:AG15)*0.6+AE15*0.4),1)</f>
        <v>0</v>
      </c>
      <c r="AI15" s="49"/>
      <c r="AJ15" s="49"/>
      <c r="AK15" s="57">
        <f>ROUND((AI15+AJ15*2)/3,1)</f>
        <v>0</v>
      </c>
      <c r="AL15" s="49"/>
      <c r="AM15" s="49"/>
      <c r="AN15" s="57">
        <f>ROUND((MAX(AL15:AM15)*0.6+AK15*0.4),1)</f>
        <v>0</v>
      </c>
      <c r="AO15" s="54">
        <f>ROUND(IF(AK15=0,(MAX(AF15,AG15)*0.6+AE15*0.4),(MAX(AL15,AM15)*0.6+AK15*0.4)),1)</f>
        <v>0</v>
      </c>
      <c r="AP15" s="49"/>
      <c r="AQ15" s="49"/>
      <c r="AR15" s="57">
        <f>ROUND((AP15+AQ15*2)/3,1)</f>
        <v>0</v>
      </c>
      <c r="AS15" s="49"/>
      <c r="AT15" s="49"/>
      <c r="AU15" s="57">
        <f>ROUND((MAX(AS15:AT15)*0.6+AR15*0.4),1)</f>
        <v>0</v>
      </c>
      <c r="AV15" s="49"/>
      <c r="AW15" s="49"/>
      <c r="AX15" s="57">
        <f>ROUND((AV15+AW15*2)/3,1)</f>
        <v>0</v>
      </c>
      <c r="AY15" s="49"/>
      <c r="AZ15" s="49"/>
      <c r="BA15" s="57">
        <f>ROUND((MAX(AY15:AZ15)*0.6+AX15*0.4),1)</f>
        <v>0</v>
      </c>
      <c r="BB15" s="54">
        <f>ROUND(IF(AX15=0,(MAX(AS15,AT15)*0.6+AR15*0.4),(MAX(AY15,AZ15)*0.6+AX15*0.4)),1)</f>
        <v>0</v>
      </c>
      <c r="BC15" s="49"/>
      <c r="BD15" s="49"/>
      <c r="BE15" s="57">
        <f>ROUND((BC15+BD15*2)/3,1)</f>
        <v>0</v>
      </c>
      <c r="BF15" s="49"/>
      <c r="BG15" s="49"/>
      <c r="BH15" s="57">
        <f>ROUND((MAX(BF15:BG15)*0.6+BE15*0.4),1)</f>
        <v>0</v>
      </c>
      <c r="BI15" s="49"/>
      <c r="BJ15" s="49"/>
      <c r="BK15" s="57">
        <f>ROUND((BI15+BJ15*2)/3,1)</f>
        <v>0</v>
      </c>
      <c r="BL15" s="49"/>
      <c r="BM15" s="49"/>
      <c r="BN15" s="57">
        <f>ROUND((MAX(BL15:BM15)*0.6+BK15*0.4),1)</f>
        <v>0</v>
      </c>
      <c r="BO15" s="54">
        <f>ROUND(IF(BK15=0,(MAX(BF15,BG15)*0.6+BE15*0.4),(MAX(BL15,BM15)*0.6+BK15*0.4)),1)</f>
        <v>0</v>
      </c>
      <c r="BP15" s="49"/>
      <c r="BQ15" s="49"/>
      <c r="BR15" s="57">
        <f>ROUND((BP15+BQ15*2)/3,1)</f>
        <v>0</v>
      </c>
      <c r="BS15" s="49"/>
      <c r="BT15" s="49"/>
      <c r="BU15" s="57">
        <f>ROUND((MAX(BS15:BT15)*0.6+BR15*0.4),1)</f>
        <v>0</v>
      </c>
      <c r="BV15" s="49"/>
      <c r="BW15" s="49"/>
      <c r="BX15" s="57">
        <f>ROUND((BV15+BW15*2)/3,1)</f>
        <v>0</v>
      </c>
      <c r="BY15" s="49"/>
      <c r="BZ15" s="49"/>
      <c r="CA15" s="57">
        <f>ROUND((MAX(BY15:BZ15)*0.6+BX15*0.4),1)</f>
        <v>0</v>
      </c>
      <c r="CB15" s="54">
        <f>ROUND(IF(BX15=0,(MAX(BS15,BT15)*0.6+BR15*0.4),(MAX(BY15,BZ15)*0.6+BX15*0.4)),1)</f>
        <v>0</v>
      </c>
      <c r="CC15" s="49"/>
      <c r="CD15" s="49"/>
      <c r="CE15" s="57">
        <f>ROUND((CC15+CD15*2)/3,1)</f>
        <v>0</v>
      </c>
      <c r="CF15" s="49"/>
      <c r="CG15" s="49"/>
      <c r="CH15" s="57">
        <f>ROUND((MAX(CF15:CG15)*0.6+CE15*0.4),1)</f>
        <v>0</v>
      </c>
      <c r="CI15" s="49"/>
      <c r="CJ15" s="49"/>
      <c r="CK15" s="57">
        <f>ROUND((CI15+CJ15*2)/3,1)</f>
        <v>0</v>
      </c>
      <c r="CL15" s="49"/>
      <c r="CM15" s="49"/>
      <c r="CN15" s="57">
        <f>ROUND((MAX(CL15:CM15)*0.6+CK15*0.4),1)</f>
        <v>0</v>
      </c>
      <c r="CO15" s="54">
        <f>ROUND(IF(CK15=0,(MAX(CF15,CG15)*0.6+CE15*0.4),(MAX(CL15,CM15)*0.6+CK15*0.4)),1)</f>
        <v>0</v>
      </c>
      <c r="CP15" s="49"/>
      <c r="CQ15" s="49"/>
      <c r="CR15" s="57">
        <f>ROUND((CP15+CQ15*2)/3,1)</f>
        <v>0</v>
      </c>
      <c r="CS15" s="49"/>
      <c r="CT15" s="49"/>
      <c r="CU15" s="57">
        <f>ROUND((MAX(CS15:CT15)*0.6+CR15*0.4),1)</f>
        <v>0</v>
      </c>
      <c r="CV15" s="49"/>
      <c r="CW15" s="49"/>
      <c r="CX15" s="57">
        <f>ROUND((CV15+CW15*2)/3,1)</f>
        <v>0</v>
      </c>
      <c r="CY15" s="49"/>
      <c r="CZ15" s="49"/>
      <c r="DA15" s="57">
        <f>ROUND((MAX(CY15:CZ15)*0.6+CX15*0.4),1)</f>
        <v>0</v>
      </c>
      <c r="DB15" s="54">
        <f>ROUND(IF(CX15=0,(MAX(CS15,CT15)*0.6+CR15*0.4),(MAX(CY15,CZ15)*0.6+CX15*0.4)),1)</f>
        <v>0</v>
      </c>
      <c r="DC15" s="49"/>
      <c r="DD15" s="49"/>
      <c r="DE15" s="57">
        <f>ROUND((DC15+DD15*2)/3,1)</f>
        <v>0</v>
      </c>
      <c r="DF15" s="49"/>
      <c r="DG15" s="49"/>
      <c r="DH15" s="57">
        <f>ROUND((MAX(DF15:DG15)*0.6+DE15*0.4),1)</f>
        <v>0</v>
      </c>
      <c r="DI15" s="49"/>
      <c r="DJ15" s="49"/>
      <c r="DK15" s="57">
        <f>ROUND((DI15+DJ15*2)/3,1)</f>
        <v>0</v>
      </c>
      <c r="DL15" s="49"/>
      <c r="DM15" s="49"/>
      <c r="DN15" s="57">
        <f>ROUND((MAX(DL15:DM15)*0.6+DK15*0.4),1)</f>
        <v>0</v>
      </c>
      <c r="DO15" s="54">
        <f>ROUND(IF(DK15=0,(MAX(DF15,DG15)*0.6+DE15*0.4),(MAX(DL15,DM15)*0.6+DK15*0.4)),1)</f>
        <v>0</v>
      </c>
      <c r="DP15" s="49"/>
      <c r="DQ15" s="49"/>
      <c r="DR15" s="57">
        <f>ROUND((DP15+DQ15*2)/3,1)</f>
        <v>0</v>
      </c>
      <c r="DS15" s="49"/>
      <c r="DT15" s="49"/>
      <c r="DU15" s="57">
        <f>ROUND((MAX(DS15:DT15)*0.6+DR15*0.4),1)</f>
        <v>0</v>
      </c>
      <c r="DV15" s="49"/>
      <c r="DW15" s="49"/>
      <c r="DX15" s="57">
        <f>ROUND((DV15+DW15*2)/3,1)</f>
        <v>0</v>
      </c>
      <c r="DY15" s="49"/>
      <c r="DZ15" s="49"/>
      <c r="EA15" s="57">
        <f>ROUND((MAX(DY15:DZ15)*0.6+DX15*0.4),1)</f>
        <v>0</v>
      </c>
      <c r="EB15" s="54">
        <f>ROUND(IF(DX15=0,(MAX(DS15,DT15)*0.6+DR15*0.4),(MAX(DY15,DZ15)*0.6+DX15*0.4)),1)</f>
        <v>0</v>
      </c>
      <c r="EC15" s="49"/>
      <c r="ED15" s="49"/>
      <c r="EE15" s="57">
        <f>ROUND((EC15+ED15*2)/3,1)</f>
        <v>0</v>
      </c>
      <c r="EF15" s="49"/>
      <c r="EG15" s="49"/>
      <c r="EH15" s="57">
        <f>ROUND((MAX(EF15:EG15)*0.6+EE15*0.4),1)</f>
        <v>0</v>
      </c>
      <c r="EI15" s="49"/>
      <c r="EJ15" s="49"/>
      <c r="EK15" s="57">
        <f>ROUND((EI15+EJ15*2)/3,1)</f>
        <v>0</v>
      </c>
      <c r="EL15" s="49"/>
      <c r="EM15" s="49"/>
      <c r="EN15" s="57">
        <f>ROUND((MAX(EL15:EM15)*0.6+EK15*0.4),1)</f>
        <v>0</v>
      </c>
      <c r="EO15" s="54">
        <f>ROUND(IF(EK15=0,(MAX(EF15,EG15)*0.6+EE15*0.4),(MAX(EL15,EM15)*0.6+EK15*0.4)),1)</f>
        <v>0</v>
      </c>
      <c r="EP15" s="49"/>
      <c r="EQ15" s="49"/>
      <c r="ER15" s="57">
        <f>ROUND((EP15+EQ15*2)/3,1)</f>
        <v>0</v>
      </c>
      <c r="ES15" s="49"/>
      <c r="ET15" s="49"/>
      <c r="EU15" s="57">
        <f>ROUND((MAX(ES15:ET15)*0.6+ER15*0.4),1)</f>
        <v>0</v>
      </c>
      <c r="EV15" s="49"/>
      <c r="EW15" s="49"/>
      <c r="EX15" s="57">
        <f>ROUND((EV15+EW15*2)/3,1)</f>
        <v>0</v>
      </c>
      <c r="EY15" s="49"/>
      <c r="EZ15" s="49"/>
      <c r="FA15" s="57">
        <f>ROUND((MAX(EY15:EZ15)*0.6+EX15*0.4),1)</f>
        <v>0</v>
      </c>
      <c r="FB15" s="54">
        <f>ROUND(IF(EX15=0,(MAX(ES15,ET15)*0.6+ER15*0.4),(MAX(EY15,EZ15)*0.6+EX15*0.4)),1)</f>
        <v>0</v>
      </c>
      <c r="FC15" s="49"/>
      <c r="FD15" s="49"/>
      <c r="FE15" s="57">
        <f>ROUND((FC15+FD15*2)/3,1)</f>
        <v>0</v>
      </c>
      <c r="FF15" s="49"/>
      <c r="FG15" s="49"/>
      <c r="FH15" s="57">
        <f>ROUND((MAX(FF15:FG15)*0.6+FE15*0.4),1)</f>
        <v>0</v>
      </c>
      <c r="FI15" s="49"/>
      <c r="FJ15" s="49"/>
      <c r="FK15" s="57">
        <f>ROUND((FI15+FJ15*2)/3,1)</f>
        <v>0</v>
      </c>
      <c r="FL15" s="49"/>
      <c r="FM15" s="49"/>
      <c r="FN15" s="57">
        <f>ROUND((MAX(FL15:FM15)*0.6+FK15*0.4),1)</f>
        <v>0</v>
      </c>
      <c r="FO15" s="54">
        <f>ROUND(IF(FK15=0,(MAX(FF15,FG15)*0.6+FE15*0.4),(MAX(FL15,FM15)*0.6+FK15*0.4)),1)</f>
        <v>0</v>
      </c>
      <c r="FP15" s="49"/>
      <c r="FQ15" s="49"/>
      <c r="FR15" s="57">
        <f>ROUND((FP15+FQ15*2)/3,1)</f>
        <v>0</v>
      </c>
      <c r="FS15" s="49"/>
      <c r="FT15" s="49"/>
      <c r="FU15" s="57">
        <f>ROUND((MAX(FS15:FT15)*0.6+FR15*0.4),1)</f>
        <v>0</v>
      </c>
      <c r="FV15" s="49"/>
      <c r="FW15" s="49"/>
      <c r="FX15" s="57">
        <f>ROUND((FV15+FW15*2)/3,1)</f>
        <v>0</v>
      </c>
      <c r="FY15" s="49"/>
      <c r="FZ15" s="49"/>
      <c r="GA15" s="57">
        <f>ROUND((MAX(FY15:FZ15)*0.6+FX15*0.4),1)</f>
        <v>0</v>
      </c>
      <c r="GB15" s="54">
        <f>ROUND(IF(FX15=0,(MAX(FS15,FT15)*0.6+FR15*0.4),(MAX(FY15,FZ15)*0.6+FX15*0.4)),1)</f>
        <v>0</v>
      </c>
      <c r="GC15" s="49"/>
      <c r="GD15" s="49"/>
      <c r="GE15" s="57">
        <f>ROUND((GC15+GD15*2)/3,1)</f>
        <v>0</v>
      </c>
      <c r="GF15" s="49"/>
      <c r="GG15" s="49"/>
      <c r="GH15" s="57">
        <f>ROUND((MAX(GF15:GG15)*0.6+GE15*0.4),1)</f>
        <v>0</v>
      </c>
      <c r="GI15" s="49"/>
      <c r="GJ15" s="49"/>
      <c r="GK15" s="57">
        <f>ROUND((GI15+GJ15*2)/3,1)</f>
        <v>0</v>
      </c>
      <c r="GL15" s="49"/>
      <c r="GM15" s="49"/>
      <c r="GN15" s="57">
        <f>ROUND((MAX(GL15:GM15)*0.6+GK15*0.4),1)</f>
        <v>0</v>
      </c>
      <c r="GO15" s="10">
        <f>ROUND(IF(GK15=0,(MAX(GF15,GG15)*0.6+GE15*0.4),(MAX(GL15,GM15)*0.6+GK15*0.4)),1)</f>
        <v>0</v>
      </c>
      <c r="GP15" s="49"/>
      <c r="GQ15" s="49"/>
      <c r="GR15" s="57">
        <f>ROUND((GP15+GQ15*2)/3,1)</f>
        <v>0</v>
      </c>
      <c r="GS15" s="49"/>
      <c r="GT15" s="49"/>
      <c r="GU15" s="57">
        <f>ROUND((MAX(GS15:GT15)*0.6+GR15*0.4),1)</f>
        <v>0</v>
      </c>
      <c r="GV15" s="49"/>
      <c r="GW15" s="49"/>
      <c r="GX15" s="57">
        <f>ROUND((GV15+GW15*2)/3,1)</f>
        <v>0</v>
      </c>
      <c r="GY15" s="49"/>
      <c r="GZ15" s="49"/>
      <c r="HA15" s="57">
        <f>ROUND((MAX(GY15:GZ15)*0.6+GX15*0.4),1)</f>
        <v>0</v>
      </c>
      <c r="HB15" s="54">
        <f>ROUND(IF(GX15=0,(MAX(GS15,GT15)*0.6+GR15*0.4),(MAX(GY15,GZ15)*0.6+GX15*0.4)),1)</f>
        <v>0</v>
      </c>
      <c r="HC15" s="49"/>
      <c r="HD15" s="49"/>
      <c r="HE15" s="57">
        <f>ROUND((HC15+HD15*2)/3,1)</f>
        <v>0</v>
      </c>
      <c r="HF15" s="49"/>
      <c r="HG15" s="49"/>
      <c r="HH15" s="57">
        <f>ROUND((MAX(HF15:HG15)*0.6+HE15*0.4),1)</f>
        <v>0</v>
      </c>
      <c r="HI15" s="49"/>
      <c r="HJ15" s="49"/>
      <c r="HK15" s="57">
        <f>ROUND((HI15+HJ15*2)/3,1)</f>
        <v>0</v>
      </c>
      <c r="HL15" s="49"/>
      <c r="HM15" s="49"/>
      <c r="HN15" s="57">
        <f>ROUND((MAX(HL15:HM15)*0.6+HK15*0.4),1)</f>
        <v>0</v>
      </c>
      <c r="HO15" s="54">
        <f>ROUND(IF(HK15=0,(MAX(HF15,HG15)*0.6+HE15*0.4),(MAX(HL15,HM15)*0.6+HK15*0.4)),1)</f>
        <v>0</v>
      </c>
      <c r="HP15" s="8"/>
      <c r="HQ15" s="8"/>
      <c r="HR15" s="100">
        <f>ROUND((HP15+HQ15*2)/3,1)</f>
        <v>0</v>
      </c>
      <c r="HS15" s="8"/>
      <c r="HT15" s="8"/>
      <c r="HU15" s="100">
        <f>ROUND((MAX(HS15:HT15)*0.6+HR15*0.4),1)</f>
        <v>0</v>
      </c>
      <c r="HV15" s="8"/>
      <c r="HW15" s="8"/>
      <c r="HX15" s="100">
        <f>ROUND((HV15+HW15*2)/3,1)</f>
        <v>0</v>
      </c>
      <c r="HY15" s="8"/>
      <c r="HZ15" s="8"/>
      <c r="IA15" s="100">
        <f>ROUND((MAX(HY15:HZ15)*0.6+HX15*0.4),1)</f>
        <v>0</v>
      </c>
      <c r="IB15" s="56">
        <f>ROUND(IF(HX15=0,(MAX(HS15,HT15)*0.6+HR15*0.4),(MAX(HY15,HZ15)*0.6+HX15*0.4)),1)</f>
        <v>0</v>
      </c>
      <c r="IC15" s="8"/>
      <c r="ID15" s="8"/>
      <c r="IE15" s="100">
        <f>ROUND((IC15+ID15*2)/3,1)</f>
        <v>0</v>
      </c>
      <c r="IF15" s="8"/>
      <c r="IG15" s="8"/>
      <c r="IH15" s="100">
        <f>ROUND((MAX(IF15:IG15)*0.6+IE15*0.4),1)</f>
        <v>0</v>
      </c>
      <c r="II15" s="8"/>
      <c r="IJ15" s="8"/>
      <c r="IK15" s="100">
        <f>ROUND((II15+IJ15*2)/3,1)</f>
        <v>0</v>
      </c>
      <c r="IL15" s="8"/>
      <c r="IM15" s="8"/>
      <c r="IN15" s="100">
        <f>ROUND((MAX(IL15:IM15)*0.6+IK15*0.4),1)</f>
        <v>0</v>
      </c>
      <c r="IO15" s="56">
        <f>ROUND(IF(IK15=0,(MAX(IF15,IG15)*0.6+IE15*0.4),(MAX(IL15,IM15)*0.6+IK15*0.4)),1)</f>
        <v>0</v>
      </c>
      <c r="IP15" s="8"/>
      <c r="IQ15" s="8"/>
      <c r="IR15" s="100">
        <f>ROUND((IP15+IQ15*2)/3,1)</f>
        <v>0</v>
      </c>
      <c r="IS15" s="8"/>
      <c r="IT15" s="8"/>
      <c r="IU15" s="100">
        <f>ROUND((MAX(IS15:IT15)*0.6+IR15*0.4),1)</f>
        <v>0</v>
      </c>
      <c r="IV15" s="8"/>
      <c r="IW15" s="8"/>
      <c r="IX15" s="100">
        <f>ROUND((IV15+IW15*2)/3,1)</f>
        <v>0</v>
      </c>
      <c r="IY15" s="8"/>
      <c r="IZ15" s="8"/>
      <c r="JA15" s="100">
        <f>ROUND((MAX(IY15:IZ15)*0.6+IX15*0.4),1)</f>
        <v>0</v>
      </c>
      <c r="JB15" s="56">
        <f>ROUND(IF(IX15=0,(MAX(IS15,IT15)*0.6+IR15*0.4),(MAX(IY15,IZ15)*0.6+IX15*0.4)),1)</f>
        <v>0</v>
      </c>
      <c r="JC15" s="8"/>
      <c r="JD15" s="8"/>
      <c r="JE15" s="100">
        <f>ROUND((JC15+JD15*2)/3,1)</f>
        <v>0</v>
      </c>
      <c r="JF15" s="8"/>
      <c r="JG15" s="8"/>
      <c r="JH15" s="100">
        <f>ROUND((MAX(JF15:JG15)*0.6+JE15*0.4),1)</f>
        <v>0</v>
      </c>
      <c r="JI15" s="8"/>
      <c r="JJ15" s="8"/>
      <c r="JK15" s="100">
        <f>ROUND((JI15+JJ15*2)/3,1)</f>
        <v>0</v>
      </c>
      <c r="JL15" s="8"/>
      <c r="JM15" s="8"/>
      <c r="JN15" s="100">
        <f>ROUND((MAX(JL15:JM15)*0.6+JK15*0.4),1)</f>
        <v>0</v>
      </c>
      <c r="JO15" s="56">
        <f>ROUND(IF(JK15=0,(MAX(JF15,JG15)*0.6+JE15*0.4),(MAX(JL15,JM15)*0.6+JK15*0.4)),1)</f>
        <v>0</v>
      </c>
      <c r="JP15" s="8"/>
      <c r="JQ15" s="8"/>
      <c r="JR15" s="100">
        <f>ROUND((JP15+JQ15*2)/3,1)</f>
        <v>0</v>
      </c>
      <c r="JS15" s="8"/>
      <c r="JT15" s="8"/>
      <c r="JU15" s="100">
        <f>ROUND((MAX(JS15:JT15)*0.6+JR15*0.4),1)</f>
        <v>0</v>
      </c>
      <c r="JV15" s="8"/>
      <c r="JW15" s="8"/>
      <c r="JX15" s="100">
        <f>ROUND((JV15+JW15*2)/3,1)</f>
        <v>0</v>
      </c>
      <c r="JY15" s="8"/>
      <c r="JZ15" s="8"/>
      <c r="KA15" s="100">
        <f>ROUND((MAX(JY15:JZ15)*0.6+JX15*0.4),1)</f>
        <v>0</v>
      </c>
      <c r="KB15" s="56">
        <f>ROUND(IF(JX15=0,(MAX(JS15,JT15)*0.6+JR15*0.4),(MAX(JY15,JZ15)*0.6+JX15*0.4)),1)</f>
        <v>0</v>
      </c>
      <c r="KC15" s="49"/>
      <c r="KD15" s="49"/>
      <c r="KE15" s="57">
        <f>ROUND((KC15+KD15*2)/3,1)</f>
        <v>0</v>
      </c>
      <c r="KF15" s="49"/>
      <c r="KG15" s="49"/>
      <c r="KH15" s="57">
        <f>ROUND((MAX(KF15:KG15)*0.6+KE15*0.4),1)</f>
        <v>0</v>
      </c>
      <c r="KI15" s="49"/>
      <c r="KJ15" s="49"/>
      <c r="KK15" s="57">
        <f>ROUND((KI15+KJ15*2)/3,1)</f>
        <v>0</v>
      </c>
      <c r="KL15" s="49"/>
      <c r="KM15" s="49"/>
      <c r="KN15" s="57">
        <f>ROUND((MAX(KL15:KM15)*0.6+KK15*0.4),1)</f>
        <v>0</v>
      </c>
      <c r="KO15" s="54">
        <f>ROUND(IF(KK15=0,(MAX(KF15,KG15)*0.6+KE15*0.4),(MAX(KL15,KM15)*0.6+KK15*0.4)),1)</f>
        <v>0</v>
      </c>
      <c r="KP15" s="49"/>
      <c r="KQ15" s="49"/>
      <c r="KR15" s="57">
        <f>ROUND((KP15+KQ15*2)/3,1)</f>
        <v>0</v>
      </c>
      <c r="KS15" s="49"/>
      <c r="KT15" s="49"/>
      <c r="KU15" s="57">
        <f>ROUND((MAX(KS15:KT15)*0.6+KR15*0.4),1)</f>
        <v>0</v>
      </c>
      <c r="KV15" s="49"/>
      <c r="KW15" s="49"/>
      <c r="KX15" s="57">
        <f>ROUND((KV15+KW15*2)/3,1)</f>
        <v>0</v>
      </c>
      <c r="KY15" s="49"/>
      <c r="KZ15" s="49"/>
      <c r="LA15" s="57">
        <f>ROUND((MAX(KY15:KZ15)*0.6+KX15*0.4),1)</f>
        <v>0</v>
      </c>
      <c r="LB15" s="54">
        <f>ROUND(IF(KX15=0,(MAX(KS15,KT15)*0.6+KR15*0.4),(MAX(KY15,KZ15)*0.6+KX15*0.4)),1)</f>
        <v>0</v>
      </c>
      <c r="LC15" s="49"/>
      <c r="LD15" s="49"/>
      <c r="LE15" s="57">
        <f>ROUND((LC15+LD15*2)/3,1)</f>
        <v>0</v>
      </c>
      <c r="LF15" s="49"/>
      <c r="LG15" s="49"/>
      <c r="LH15" s="57">
        <f>ROUND((MAX(LF15:LG15)*0.6+LE15*0.4),1)</f>
        <v>0</v>
      </c>
      <c r="LI15" s="49"/>
      <c r="LJ15" s="49"/>
      <c r="LK15" s="57">
        <f>ROUND((LI15+LJ15*2)/3,1)</f>
        <v>0</v>
      </c>
      <c r="LL15" s="49"/>
      <c r="LM15" s="49"/>
      <c r="LN15" s="57">
        <f>ROUND((MAX(LL15:LM15)*0.6+LK15*0.4),1)</f>
        <v>0</v>
      </c>
      <c r="LO15" s="54">
        <f>ROUND(IF(LK15=0,(MAX(LF15,LG15)*0.6+LE15*0.4),(MAX(LL15,LM15)*0.6+LK15*0.4)),1)</f>
        <v>0</v>
      </c>
      <c r="LP15" s="49"/>
      <c r="LQ15" s="49"/>
      <c r="LR15" s="57">
        <f t="shared" si="120"/>
        <v>0</v>
      </c>
    </row>
    <row r="16" spans="1:330" s="9" customFormat="1" ht="20.100000000000001" customHeight="1" x14ac:dyDescent="0.2">
      <c r="B16" s="155" t="s">
        <v>198</v>
      </c>
      <c r="C16" s="155">
        <v>12</v>
      </c>
      <c r="D16" s="178"/>
      <c r="E16" s="168" t="s">
        <v>209</v>
      </c>
      <c r="F16" s="156">
        <v>601</v>
      </c>
      <c r="G16" s="169" t="s">
        <v>210</v>
      </c>
      <c r="H16" s="170" t="s">
        <v>211</v>
      </c>
      <c r="I16" s="164">
        <v>4</v>
      </c>
      <c r="J16" s="165">
        <v>4</v>
      </c>
      <c r="K16" s="166">
        <v>2</v>
      </c>
      <c r="L16" s="166">
        <v>1</v>
      </c>
      <c r="M16" s="166">
        <v>91</v>
      </c>
      <c r="N16" s="73" t="s">
        <v>191</v>
      </c>
      <c r="O16" s="80" t="s">
        <v>211</v>
      </c>
      <c r="P16" s="49">
        <v>8</v>
      </c>
      <c r="Q16" s="49">
        <v>10</v>
      </c>
      <c r="R16" s="57">
        <f t="shared" si="0"/>
        <v>9.3000000000000007</v>
      </c>
      <c r="S16" s="49">
        <v>4</v>
      </c>
      <c r="T16" s="49"/>
      <c r="U16" s="57">
        <f t="shared" si="1"/>
        <v>6.1</v>
      </c>
      <c r="V16" s="49"/>
      <c r="W16" s="49"/>
      <c r="X16" s="57">
        <f t="shared" si="2"/>
        <v>0</v>
      </c>
      <c r="Y16" s="49"/>
      <c r="Z16" s="49"/>
      <c r="AA16" s="57">
        <f t="shared" si="3"/>
        <v>0</v>
      </c>
      <c r="AB16" s="54">
        <f t="shared" si="4"/>
        <v>6.1</v>
      </c>
      <c r="AC16" s="49">
        <v>7</v>
      </c>
      <c r="AD16" s="49">
        <v>7.5</v>
      </c>
      <c r="AE16" s="57">
        <f t="shared" si="5"/>
        <v>7.3</v>
      </c>
      <c r="AF16" s="49">
        <v>7.5</v>
      </c>
      <c r="AG16" s="49"/>
      <c r="AH16" s="57">
        <f t="shared" si="6"/>
        <v>7.4</v>
      </c>
      <c r="AI16" s="49"/>
      <c r="AJ16" s="49"/>
      <c r="AK16" s="57">
        <f t="shared" si="7"/>
        <v>0</v>
      </c>
      <c r="AL16" s="49"/>
      <c r="AM16" s="49"/>
      <c r="AN16" s="57">
        <f t="shared" si="8"/>
        <v>0</v>
      </c>
      <c r="AO16" s="54">
        <f t="shared" si="9"/>
        <v>7.4</v>
      </c>
      <c r="AP16" s="49">
        <v>7</v>
      </c>
      <c r="AQ16" s="49">
        <v>7</v>
      </c>
      <c r="AR16" s="57">
        <f t="shared" si="10"/>
        <v>7</v>
      </c>
      <c r="AS16" s="49">
        <v>9</v>
      </c>
      <c r="AT16" s="49"/>
      <c r="AU16" s="57">
        <f t="shared" si="11"/>
        <v>8.1999999999999993</v>
      </c>
      <c r="AV16" s="49"/>
      <c r="AW16" s="49"/>
      <c r="AX16" s="57">
        <f t="shared" si="12"/>
        <v>0</v>
      </c>
      <c r="AY16" s="49"/>
      <c r="AZ16" s="49"/>
      <c r="BA16" s="57">
        <f t="shared" si="13"/>
        <v>0</v>
      </c>
      <c r="BB16" s="54">
        <f t="shared" si="14"/>
        <v>8.1999999999999993</v>
      </c>
      <c r="BC16" s="49">
        <v>7</v>
      </c>
      <c r="BD16" s="49">
        <v>8</v>
      </c>
      <c r="BE16" s="57">
        <f t="shared" si="15"/>
        <v>7.7</v>
      </c>
      <c r="BF16" s="49">
        <v>8</v>
      </c>
      <c r="BG16" s="49"/>
      <c r="BH16" s="57">
        <f t="shared" si="16"/>
        <v>7.9</v>
      </c>
      <c r="BI16" s="49"/>
      <c r="BJ16" s="49"/>
      <c r="BK16" s="57">
        <f t="shared" si="17"/>
        <v>0</v>
      </c>
      <c r="BL16" s="49"/>
      <c r="BM16" s="49"/>
      <c r="BN16" s="57">
        <f t="shared" si="18"/>
        <v>0</v>
      </c>
      <c r="BO16" s="54">
        <f t="shared" si="19"/>
        <v>7.9</v>
      </c>
      <c r="BP16" s="49">
        <v>5.67</v>
      </c>
      <c r="BQ16" s="49">
        <v>4.8899999999999997</v>
      </c>
      <c r="BR16" s="57">
        <f t="shared" si="20"/>
        <v>5.2</v>
      </c>
      <c r="BS16" s="49">
        <v>5.8</v>
      </c>
      <c r="BT16" s="49"/>
      <c r="BU16" s="57">
        <f t="shared" si="21"/>
        <v>5.6</v>
      </c>
      <c r="BV16" s="49"/>
      <c r="BW16" s="49"/>
      <c r="BX16" s="57">
        <f t="shared" si="22"/>
        <v>0</v>
      </c>
      <c r="BY16" s="49"/>
      <c r="BZ16" s="49"/>
      <c r="CA16" s="57">
        <f t="shared" si="23"/>
        <v>0</v>
      </c>
      <c r="CB16" s="54">
        <f t="shared" si="24"/>
        <v>5.6</v>
      </c>
      <c r="CC16" s="49">
        <v>5.2</v>
      </c>
      <c r="CD16" s="49">
        <v>5.9</v>
      </c>
      <c r="CE16" s="57">
        <f t="shared" si="25"/>
        <v>5.7</v>
      </c>
      <c r="CF16" s="49">
        <v>5</v>
      </c>
      <c r="CG16" s="49"/>
      <c r="CH16" s="57">
        <f t="shared" si="26"/>
        <v>5.3</v>
      </c>
      <c r="CI16" s="49"/>
      <c r="CJ16" s="49"/>
      <c r="CK16" s="57">
        <f t="shared" si="27"/>
        <v>0</v>
      </c>
      <c r="CL16" s="49"/>
      <c r="CM16" s="49"/>
      <c r="CN16" s="57">
        <f t="shared" si="28"/>
        <v>0</v>
      </c>
      <c r="CO16" s="54">
        <f t="shared" si="29"/>
        <v>5.3</v>
      </c>
      <c r="CP16" s="49">
        <v>7</v>
      </c>
      <c r="CQ16" s="49">
        <v>7</v>
      </c>
      <c r="CR16" s="57">
        <f t="shared" si="30"/>
        <v>7</v>
      </c>
      <c r="CS16" s="49">
        <v>9</v>
      </c>
      <c r="CT16" s="49"/>
      <c r="CU16" s="57">
        <f t="shared" si="31"/>
        <v>8.1999999999999993</v>
      </c>
      <c r="CV16" s="49"/>
      <c r="CW16" s="49"/>
      <c r="CX16" s="57">
        <f t="shared" si="32"/>
        <v>0</v>
      </c>
      <c r="CY16" s="49"/>
      <c r="CZ16" s="49"/>
      <c r="DA16" s="57">
        <f t="shared" si="33"/>
        <v>0</v>
      </c>
      <c r="DB16" s="54">
        <f t="shared" si="34"/>
        <v>8.1999999999999993</v>
      </c>
      <c r="DC16" s="49">
        <v>10</v>
      </c>
      <c r="DD16" s="49">
        <v>8.5</v>
      </c>
      <c r="DE16" s="57">
        <f t="shared" si="35"/>
        <v>9</v>
      </c>
      <c r="DF16" s="49">
        <v>7.5</v>
      </c>
      <c r="DG16" s="49"/>
      <c r="DH16" s="57">
        <f t="shared" si="36"/>
        <v>8.1</v>
      </c>
      <c r="DI16" s="49"/>
      <c r="DJ16" s="49"/>
      <c r="DK16" s="57">
        <f t="shared" si="37"/>
        <v>0</v>
      </c>
      <c r="DL16" s="49"/>
      <c r="DM16" s="49"/>
      <c r="DN16" s="57">
        <f t="shared" si="38"/>
        <v>0</v>
      </c>
      <c r="DO16" s="54">
        <f t="shared" si="39"/>
        <v>8.1</v>
      </c>
      <c r="DP16" s="49">
        <v>5</v>
      </c>
      <c r="DQ16" s="49">
        <v>8.5</v>
      </c>
      <c r="DR16" s="57">
        <f t="shared" si="40"/>
        <v>7.3</v>
      </c>
      <c r="DS16" s="49">
        <v>5</v>
      </c>
      <c r="DT16" s="49"/>
      <c r="DU16" s="57">
        <f t="shared" si="41"/>
        <v>5.9</v>
      </c>
      <c r="DV16" s="49"/>
      <c r="DW16" s="49"/>
      <c r="DX16" s="57">
        <f t="shared" si="42"/>
        <v>0</v>
      </c>
      <c r="DY16" s="49"/>
      <c r="DZ16" s="49"/>
      <c r="EA16" s="57">
        <f t="shared" si="43"/>
        <v>0</v>
      </c>
      <c r="EB16" s="54">
        <f t="shared" si="44"/>
        <v>5.9</v>
      </c>
      <c r="EC16" s="49">
        <v>8.5</v>
      </c>
      <c r="ED16" s="49">
        <v>7.5</v>
      </c>
      <c r="EE16" s="57">
        <f t="shared" si="45"/>
        <v>7.8</v>
      </c>
      <c r="EF16" s="49">
        <v>7.8</v>
      </c>
      <c r="EG16" s="49"/>
      <c r="EH16" s="57">
        <f t="shared" si="46"/>
        <v>7.8</v>
      </c>
      <c r="EI16" s="49"/>
      <c r="EJ16" s="49"/>
      <c r="EK16" s="57">
        <f t="shared" si="47"/>
        <v>0</v>
      </c>
      <c r="EL16" s="49"/>
      <c r="EM16" s="49"/>
      <c r="EN16" s="57">
        <f t="shared" si="48"/>
        <v>0</v>
      </c>
      <c r="EO16" s="54">
        <f t="shared" si="49"/>
        <v>7.8</v>
      </c>
      <c r="EP16" s="49">
        <v>7</v>
      </c>
      <c r="EQ16" s="49">
        <v>7</v>
      </c>
      <c r="ER16" s="57">
        <f t="shared" si="50"/>
        <v>7</v>
      </c>
      <c r="ES16" s="49">
        <v>8.5</v>
      </c>
      <c r="ET16" s="49"/>
      <c r="EU16" s="57">
        <f t="shared" si="51"/>
        <v>7.9</v>
      </c>
      <c r="EV16" s="49"/>
      <c r="EW16" s="49"/>
      <c r="EX16" s="57">
        <f t="shared" si="52"/>
        <v>0</v>
      </c>
      <c r="EY16" s="49"/>
      <c r="EZ16" s="49"/>
      <c r="FA16" s="57">
        <f t="shared" si="53"/>
        <v>0</v>
      </c>
      <c r="FB16" s="54">
        <f t="shared" si="54"/>
        <v>7.9</v>
      </c>
      <c r="FC16" s="49">
        <v>7</v>
      </c>
      <c r="FD16" s="49">
        <v>7</v>
      </c>
      <c r="FE16" s="57">
        <f t="shared" si="55"/>
        <v>7</v>
      </c>
      <c r="FF16" s="49">
        <v>5</v>
      </c>
      <c r="FG16" s="49"/>
      <c r="FH16" s="57">
        <f t="shared" si="56"/>
        <v>5.8</v>
      </c>
      <c r="FI16" s="49"/>
      <c r="FJ16" s="49"/>
      <c r="FK16" s="57">
        <f t="shared" si="57"/>
        <v>0</v>
      </c>
      <c r="FL16" s="49"/>
      <c r="FM16" s="49"/>
      <c r="FN16" s="57">
        <f t="shared" si="58"/>
        <v>0</v>
      </c>
      <c r="FO16" s="54">
        <f t="shared" si="59"/>
        <v>5.8</v>
      </c>
      <c r="FP16" s="49">
        <v>8</v>
      </c>
      <c r="FQ16" s="49">
        <v>8.8000000000000007</v>
      </c>
      <c r="FR16" s="57">
        <f t="shared" si="60"/>
        <v>8.5</v>
      </c>
      <c r="FS16" s="49">
        <v>9</v>
      </c>
      <c r="FT16" s="49"/>
      <c r="FU16" s="57">
        <f t="shared" si="61"/>
        <v>8.8000000000000007</v>
      </c>
      <c r="FV16" s="49"/>
      <c r="FW16" s="49"/>
      <c r="FX16" s="57">
        <f t="shared" si="62"/>
        <v>0</v>
      </c>
      <c r="FY16" s="49"/>
      <c r="FZ16" s="49"/>
      <c r="GA16" s="57">
        <f t="shared" si="63"/>
        <v>0</v>
      </c>
      <c r="GB16" s="54">
        <f t="shared" si="64"/>
        <v>8.8000000000000007</v>
      </c>
      <c r="GC16" s="49">
        <v>9</v>
      </c>
      <c r="GD16" s="49">
        <v>8</v>
      </c>
      <c r="GE16" s="57">
        <f t="shared" si="65"/>
        <v>8.3000000000000007</v>
      </c>
      <c r="GF16" s="49">
        <v>8.5</v>
      </c>
      <c r="GG16" s="49"/>
      <c r="GH16" s="57">
        <f t="shared" si="66"/>
        <v>8.4</v>
      </c>
      <c r="GI16" s="49"/>
      <c r="GJ16" s="49"/>
      <c r="GK16" s="57">
        <f t="shared" si="67"/>
        <v>0</v>
      </c>
      <c r="GL16" s="49"/>
      <c r="GM16" s="49"/>
      <c r="GN16" s="57">
        <f t="shared" si="68"/>
        <v>0</v>
      </c>
      <c r="GO16" s="10">
        <f t="shared" si="69"/>
        <v>8.4</v>
      </c>
      <c r="GP16" s="49">
        <v>6.5</v>
      </c>
      <c r="GQ16" s="49">
        <v>9</v>
      </c>
      <c r="GR16" s="57">
        <f t="shared" si="70"/>
        <v>8.1999999999999993</v>
      </c>
      <c r="GS16" s="49">
        <v>7</v>
      </c>
      <c r="GT16" s="49"/>
      <c r="GU16" s="57">
        <f t="shared" si="71"/>
        <v>7.5</v>
      </c>
      <c r="GV16" s="49"/>
      <c r="GW16" s="49"/>
      <c r="GX16" s="57">
        <f t="shared" si="72"/>
        <v>0</v>
      </c>
      <c r="GY16" s="49"/>
      <c r="GZ16" s="49"/>
      <c r="HA16" s="57">
        <f t="shared" si="73"/>
        <v>0</v>
      </c>
      <c r="HB16" s="54">
        <f t="shared" si="74"/>
        <v>7.5</v>
      </c>
      <c r="HC16" s="49">
        <v>7.5</v>
      </c>
      <c r="HD16" s="49">
        <v>7.5</v>
      </c>
      <c r="HE16" s="57">
        <f t="shared" si="75"/>
        <v>7.5</v>
      </c>
      <c r="HF16" s="49">
        <v>8</v>
      </c>
      <c r="HG16" s="49"/>
      <c r="HH16" s="57">
        <f t="shared" si="76"/>
        <v>7.8</v>
      </c>
      <c r="HI16" s="49"/>
      <c r="HJ16" s="49"/>
      <c r="HK16" s="57">
        <f t="shared" si="77"/>
        <v>0</v>
      </c>
      <c r="HL16" s="49"/>
      <c r="HM16" s="49"/>
      <c r="HN16" s="57">
        <f t="shared" si="78"/>
        <v>0</v>
      </c>
      <c r="HO16" s="54">
        <f t="shared" si="79"/>
        <v>7.8</v>
      </c>
      <c r="HP16" s="8">
        <v>8</v>
      </c>
      <c r="HQ16" s="8">
        <v>7</v>
      </c>
      <c r="HR16" s="100">
        <f t="shared" si="80"/>
        <v>7.3</v>
      </c>
      <c r="HS16" s="8">
        <v>7.5</v>
      </c>
      <c r="HT16" s="8"/>
      <c r="HU16" s="100">
        <f t="shared" si="81"/>
        <v>7.4</v>
      </c>
      <c r="HV16" s="8"/>
      <c r="HW16" s="8"/>
      <c r="HX16" s="100">
        <f t="shared" si="82"/>
        <v>0</v>
      </c>
      <c r="HY16" s="8"/>
      <c r="HZ16" s="8"/>
      <c r="IA16" s="100">
        <f t="shared" si="83"/>
        <v>0</v>
      </c>
      <c r="IB16" s="56">
        <f t="shared" si="84"/>
        <v>7.4</v>
      </c>
      <c r="IC16" s="8">
        <v>5</v>
      </c>
      <c r="ID16" s="8">
        <v>7</v>
      </c>
      <c r="IE16" s="100">
        <f t="shared" si="85"/>
        <v>6.3</v>
      </c>
      <c r="IF16" s="8">
        <v>8.5</v>
      </c>
      <c r="IG16" s="8"/>
      <c r="IH16" s="100">
        <f t="shared" si="86"/>
        <v>7.6</v>
      </c>
      <c r="II16" s="8"/>
      <c r="IJ16" s="8"/>
      <c r="IK16" s="100">
        <f t="shared" si="87"/>
        <v>0</v>
      </c>
      <c r="IL16" s="8"/>
      <c r="IM16" s="8"/>
      <c r="IN16" s="100">
        <f t="shared" si="88"/>
        <v>0</v>
      </c>
      <c r="IO16" s="56">
        <f t="shared" si="89"/>
        <v>7.6</v>
      </c>
      <c r="IP16" s="8">
        <v>10</v>
      </c>
      <c r="IQ16" s="8">
        <v>4</v>
      </c>
      <c r="IR16" s="100">
        <f t="shared" si="90"/>
        <v>6</v>
      </c>
      <c r="IS16" s="8">
        <v>8</v>
      </c>
      <c r="IT16" s="8"/>
      <c r="IU16" s="100">
        <f t="shared" si="91"/>
        <v>7.2</v>
      </c>
      <c r="IV16" s="8"/>
      <c r="IW16" s="8"/>
      <c r="IX16" s="100">
        <f t="shared" si="92"/>
        <v>0</v>
      </c>
      <c r="IY16" s="8"/>
      <c r="IZ16" s="8"/>
      <c r="JA16" s="100">
        <f t="shared" si="93"/>
        <v>0</v>
      </c>
      <c r="JB16" s="56">
        <f t="shared" si="94"/>
        <v>7.2</v>
      </c>
      <c r="JC16" s="8">
        <v>9</v>
      </c>
      <c r="JD16" s="8">
        <v>9.5</v>
      </c>
      <c r="JE16" s="100">
        <f t="shared" si="95"/>
        <v>9.3000000000000007</v>
      </c>
      <c r="JF16" s="8">
        <v>9</v>
      </c>
      <c r="JG16" s="8"/>
      <c r="JH16" s="100">
        <f t="shared" si="96"/>
        <v>9.1</v>
      </c>
      <c r="JI16" s="8"/>
      <c r="JJ16" s="8"/>
      <c r="JK16" s="100">
        <f t="shared" si="97"/>
        <v>0</v>
      </c>
      <c r="JL16" s="8"/>
      <c r="JM16" s="8"/>
      <c r="JN16" s="100">
        <f t="shared" si="98"/>
        <v>0</v>
      </c>
      <c r="JO16" s="56">
        <f t="shared" si="99"/>
        <v>9.1</v>
      </c>
      <c r="JP16" s="8">
        <v>10</v>
      </c>
      <c r="JQ16" s="8">
        <v>7</v>
      </c>
      <c r="JR16" s="100">
        <f t="shared" si="100"/>
        <v>8</v>
      </c>
      <c r="JS16" s="8">
        <v>10</v>
      </c>
      <c r="JT16" s="8"/>
      <c r="JU16" s="100">
        <f t="shared" si="101"/>
        <v>9.1999999999999993</v>
      </c>
      <c r="JV16" s="8"/>
      <c r="JW16" s="8"/>
      <c r="JX16" s="100">
        <f t="shared" si="102"/>
        <v>0</v>
      </c>
      <c r="JY16" s="8"/>
      <c r="JZ16" s="8"/>
      <c r="KA16" s="100">
        <f t="shared" si="103"/>
        <v>0</v>
      </c>
      <c r="KB16" s="56">
        <f t="shared" si="104"/>
        <v>9.1999999999999993</v>
      </c>
      <c r="KC16" s="49">
        <v>9.5</v>
      </c>
      <c r="KD16" s="49">
        <v>9</v>
      </c>
      <c r="KE16" s="57">
        <f t="shared" si="105"/>
        <v>9.1999999999999993</v>
      </c>
      <c r="KF16" s="49">
        <v>9</v>
      </c>
      <c r="KG16" s="49"/>
      <c r="KH16" s="57">
        <f t="shared" si="106"/>
        <v>9.1</v>
      </c>
      <c r="KI16" s="49"/>
      <c r="KJ16" s="49"/>
      <c r="KK16" s="57">
        <f t="shared" si="107"/>
        <v>0</v>
      </c>
      <c r="KL16" s="49"/>
      <c r="KM16" s="49"/>
      <c r="KN16" s="57">
        <f t="shared" si="108"/>
        <v>0</v>
      </c>
      <c r="KO16" s="54">
        <f t="shared" si="109"/>
        <v>9.1</v>
      </c>
      <c r="KP16" s="49">
        <v>9.5</v>
      </c>
      <c r="KQ16" s="49">
        <v>9.5</v>
      </c>
      <c r="KR16" s="57">
        <f t="shared" si="110"/>
        <v>9.5</v>
      </c>
      <c r="KS16" s="49">
        <v>7.5</v>
      </c>
      <c r="KT16" s="49"/>
      <c r="KU16" s="57">
        <f t="shared" si="111"/>
        <v>8.3000000000000007</v>
      </c>
      <c r="KV16" s="49"/>
      <c r="KW16" s="49"/>
      <c r="KX16" s="57">
        <f t="shared" si="112"/>
        <v>0</v>
      </c>
      <c r="KY16" s="49"/>
      <c r="KZ16" s="49"/>
      <c r="LA16" s="57">
        <f t="shared" si="113"/>
        <v>0</v>
      </c>
      <c r="LB16" s="54">
        <f t="shared" si="114"/>
        <v>8.3000000000000007</v>
      </c>
      <c r="LC16" s="49">
        <v>9.5</v>
      </c>
      <c r="LD16" s="49">
        <v>9</v>
      </c>
      <c r="LE16" s="57">
        <f t="shared" si="115"/>
        <v>9.1999999999999993</v>
      </c>
      <c r="LF16" s="49">
        <v>9.5</v>
      </c>
      <c r="LG16" s="49"/>
      <c r="LH16" s="57">
        <f t="shared" si="116"/>
        <v>9.4</v>
      </c>
      <c r="LI16" s="49"/>
      <c r="LJ16" s="49"/>
      <c r="LK16" s="57">
        <f t="shared" si="117"/>
        <v>0</v>
      </c>
      <c r="LL16" s="49"/>
      <c r="LM16" s="49"/>
      <c r="LN16" s="57">
        <f t="shared" si="118"/>
        <v>0</v>
      </c>
      <c r="LO16" s="54">
        <f t="shared" si="119"/>
        <v>9.4</v>
      </c>
      <c r="LP16" s="49">
        <v>9</v>
      </c>
      <c r="LQ16" s="49">
        <v>9</v>
      </c>
      <c r="LR16" s="57">
        <f t="shared" si="120"/>
        <v>9</v>
      </c>
    </row>
    <row r="17" spans="2:330" s="9" customFormat="1" ht="20.100000000000001" customHeight="1" x14ac:dyDescent="0.2">
      <c r="B17" s="155" t="s">
        <v>198</v>
      </c>
      <c r="C17" s="155">
        <v>12</v>
      </c>
      <c r="D17" s="178"/>
      <c r="E17" s="147" t="s">
        <v>209</v>
      </c>
      <c r="F17" s="156">
        <v>606</v>
      </c>
      <c r="G17" s="157" t="s">
        <v>212</v>
      </c>
      <c r="H17" s="177" t="s">
        <v>213</v>
      </c>
      <c r="I17" s="160">
        <v>23</v>
      </c>
      <c r="J17" s="159">
        <v>4</v>
      </c>
      <c r="K17" s="160">
        <v>28</v>
      </c>
      <c r="L17" s="159">
        <v>5</v>
      </c>
      <c r="M17" s="161">
        <v>82</v>
      </c>
      <c r="N17" s="73" t="s">
        <v>191</v>
      </c>
      <c r="O17" s="65" t="s">
        <v>213</v>
      </c>
      <c r="P17" s="49">
        <v>10</v>
      </c>
      <c r="Q17" s="49">
        <v>10</v>
      </c>
      <c r="R17" s="57">
        <f t="shared" si="0"/>
        <v>10</v>
      </c>
      <c r="S17" s="49">
        <v>9</v>
      </c>
      <c r="T17" s="49"/>
      <c r="U17" s="57">
        <f t="shared" si="1"/>
        <v>9.4</v>
      </c>
      <c r="V17" s="49"/>
      <c r="W17" s="49"/>
      <c r="X17" s="57">
        <f t="shared" si="2"/>
        <v>0</v>
      </c>
      <c r="Y17" s="49"/>
      <c r="Z17" s="49"/>
      <c r="AA17" s="57">
        <f t="shared" si="3"/>
        <v>0</v>
      </c>
      <c r="AB17" s="54">
        <f t="shared" si="4"/>
        <v>9.4</v>
      </c>
      <c r="AC17" s="49">
        <v>8</v>
      </c>
      <c r="AD17" s="49">
        <v>8.5</v>
      </c>
      <c r="AE17" s="57">
        <f t="shared" si="5"/>
        <v>8.3000000000000007</v>
      </c>
      <c r="AF17" s="49">
        <v>8</v>
      </c>
      <c r="AG17" s="49"/>
      <c r="AH17" s="57">
        <f t="shared" si="6"/>
        <v>8.1</v>
      </c>
      <c r="AI17" s="49"/>
      <c r="AJ17" s="49"/>
      <c r="AK17" s="57">
        <f t="shared" si="7"/>
        <v>0</v>
      </c>
      <c r="AL17" s="49"/>
      <c r="AM17" s="49"/>
      <c r="AN17" s="57">
        <f t="shared" si="8"/>
        <v>0</v>
      </c>
      <c r="AO17" s="54">
        <f t="shared" si="9"/>
        <v>8.1</v>
      </c>
      <c r="AP17" s="49">
        <v>8</v>
      </c>
      <c r="AQ17" s="49">
        <v>8</v>
      </c>
      <c r="AR17" s="57">
        <f t="shared" si="10"/>
        <v>8</v>
      </c>
      <c r="AS17" s="49">
        <v>8</v>
      </c>
      <c r="AT17" s="49"/>
      <c r="AU17" s="57">
        <f t="shared" si="11"/>
        <v>8</v>
      </c>
      <c r="AV17" s="49"/>
      <c r="AW17" s="49"/>
      <c r="AX17" s="57">
        <f t="shared" si="12"/>
        <v>0</v>
      </c>
      <c r="AY17" s="49"/>
      <c r="AZ17" s="49"/>
      <c r="BA17" s="57">
        <f t="shared" si="13"/>
        <v>0</v>
      </c>
      <c r="BB17" s="54">
        <f t="shared" si="14"/>
        <v>8</v>
      </c>
      <c r="BC17" s="49">
        <v>7</v>
      </c>
      <c r="BD17" s="49">
        <v>7</v>
      </c>
      <c r="BE17" s="57">
        <f t="shared" si="15"/>
        <v>7</v>
      </c>
      <c r="BF17" s="49">
        <v>8</v>
      </c>
      <c r="BG17" s="49"/>
      <c r="BH17" s="57">
        <f t="shared" si="16"/>
        <v>7.6</v>
      </c>
      <c r="BI17" s="49"/>
      <c r="BJ17" s="49"/>
      <c r="BK17" s="57">
        <f t="shared" si="17"/>
        <v>0</v>
      </c>
      <c r="BL17" s="49"/>
      <c r="BM17" s="49"/>
      <c r="BN17" s="57">
        <f t="shared" si="18"/>
        <v>0</v>
      </c>
      <c r="BO17" s="54">
        <f t="shared" si="19"/>
        <v>7.6</v>
      </c>
      <c r="BP17" s="49">
        <v>9.5</v>
      </c>
      <c r="BQ17" s="49">
        <v>8.4</v>
      </c>
      <c r="BR17" s="57">
        <f t="shared" si="20"/>
        <v>8.8000000000000007</v>
      </c>
      <c r="BS17" s="49">
        <v>10</v>
      </c>
      <c r="BT17" s="49"/>
      <c r="BU17" s="57">
        <f t="shared" si="21"/>
        <v>9.5</v>
      </c>
      <c r="BV17" s="49"/>
      <c r="BW17" s="49"/>
      <c r="BX17" s="57">
        <f t="shared" si="22"/>
        <v>0</v>
      </c>
      <c r="BY17" s="49"/>
      <c r="BZ17" s="49"/>
      <c r="CA17" s="57">
        <f t="shared" si="23"/>
        <v>0</v>
      </c>
      <c r="CB17" s="54">
        <f t="shared" si="24"/>
        <v>9.5</v>
      </c>
      <c r="CC17" s="49">
        <v>8.1999999999999993</v>
      </c>
      <c r="CD17" s="49">
        <v>8.6999999999999993</v>
      </c>
      <c r="CE17" s="57">
        <f t="shared" si="25"/>
        <v>8.5</v>
      </c>
      <c r="CF17" s="49">
        <v>8.1999999999999993</v>
      </c>
      <c r="CG17" s="49"/>
      <c r="CH17" s="57">
        <f t="shared" si="26"/>
        <v>8.3000000000000007</v>
      </c>
      <c r="CI17" s="49"/>
      <c r="CJ17" s="49"/>
      <c r="CK17" s="57">
        <f t="shared" si="27"/>
        <v>0</v>
      </c>
      <c r="CL17" s="49"/>
      <c r="CM17" s="49"/>
      <c r="CN17" s="57">
        <f t="shared" si="28"/>
        <v>0</v>
      </c>
      <c r="CO17" s="54">
        <f t="shared" si="29"/>
        <v>8.3000000000000007</v>
      </c>
      <c r="CP17" s="49">
        <v>9</v>
      </c>
      <c r="CQ17" s="49">
        <v>9</v>
      </c>
      <c r="CR17" s="57">
        <f t="shared" si="30"/>
        <v>9</v>
      </c>
      <c r="CS17" s="49">
        <v>9</v>
      </c>
      <c r="CT17" s="49"/>
      <c r="CU17" s="57">
        <f t="shared" si="31"/>
        <v>9</v>
      </c>
      <c r="CV17" s="49"/>
      <c r="CW17" s="49"/>
      <c r="CX17" s="57">
        <f t="shared" si="32"/>
        <v>0</v>
      </c>
      <c r="CY17" s="49"/>
      <c r="CZ17" s="49"/>
      <c r="DA17" s="57">
        <f t="shared" si="33"/>
        <v>0</v>
      </c>
      <c r="DB17" s="54">
        <f t="shared" si="34"/>
        <v>9</v>
      </c>
      <c r="DC17" s="49">
        <v>10</v>
      </c>
      <c r="DD17" s="49">
        <v>9</v>
      </c>
      <c r="DE17" s="57">
        <f t="shared" si="35"/>
        <v>9.3000000000000007</v>
      </c>
      <c r="DF17" s="49">
        <v>8</v>
      </c>
      <c r="DG17" s="49"/>
      <c r="DH17" s="57">
        <f t="shared" si="36"/>
        <v>8.5</v>
      </c>
      <c r="DI17" s="49"/>
      <c r="DJ17" s="49"/>
      <c r="DK17" s="57">
        <f t="shared" si="37"/>
        <v>0</v>
      </c>
      <c r="DL17" s="49"/>
      <c r="DM17" s="49"/>
      <c r="DN17" s="57">
        <f t="shared" si="38"/>
        <v>0</v>
      </c>
      <c r="DO17" s="54">
        <f t="shared" si="39"/>
        <v>8.5</v>
      </c>
      <c r="DP17" s="49">
        <v>6</v>
      </c>
      <c r="DQ17" s="49">
        <v>8.8000000000000007</v>
      </c>
      <c r="DR17" s="57">
        <f t="shared" si="40"/>
        <v>7.9</v>
      </c>
      <c r="DS17" s="49">
        <v>9</v>
      </c>
      <c r="DT17" s="49"/>
      <c r="DU17" s="57">
        <f t="shared" si="41"/>
        <v>8.6</v>
      </c>
      <c r="DV17" s="49"/>
      <c r="DW17" s="49"/>
      <c r="DX17" s="57">
        <f t="shared" si="42"/>
        <v>0</v>
      </c>
      <c r="DY17" s="49"/>
      <c r="DZ17" s="49"/>
      <c r="EA17" s="57">
        <f t="shared" si="43"/>
        <v>0</v>
      </c>
      <c r="EB17" s="54">
        <f t="shared" si="44"/>
        <v>8.6</v>
      </c>
      <c r="EC17" s="49">
        <v>9</v>
      </c>
      <c r="ED17" s="49">
        <v>8.5</v>
      </c>
      <c r="EE17" s="57">
        <f t="shared" si="45"/>
        <v>8.6999999999999993</v>
      </c>
      <c r="EF17" s="49">
        <v>8.3000000000000007</v>
      </c>
      <c r="EG17" s="49"/>
      <c r="EH17" s="57">
        <f t="shared" si="46"/>
        <v>8.5</v>
      </c>
      <c r="EI17" s="49"/>
      <c r="EJ17" s="49"/>
      <c r="EK17" s="57">
        <f t="shared" si="47"/>
        <v>0</v>
      </c>
      <c r="EL17" s="49"/>
      <c r="EM17" s="49"/>
      <c r="EN17" s="57">
        <f t="shared" si="48"/>
        <v>0</v>
      </c>
      <c r="EO17" s="54">
        <f t="shared" si="49"/>
        <v>8.5</v>
      </c>
      <c r="EP17" s="49">
        <v>9.5</v>
      </c>
      <c r="EQ17" s="49">
        <v>10</v>
      </c>
      <c r="ER17" s="57">
        <f t="shared" si="50"/>
        <v>9.8000000000000007</v>
      </c>
      <c r="ES17" s="49">
        <v>9</v>
      </c>
      <c r="ET17" s="49"/>
      <c r="EU17" s="57">
        <f t="shared" si="51"/>
        <v>9.3000000000000007</v>
      </c>
      <c r="EV17" s="49"/>
      <c r="EW17" s="49"/>
      <c r="EX17" s="57">
        <f t="shared" si="52"/>
        <v>0</v>
      </c>
      <c r="EY17" s="49"/>
      <c r="EZ17" s="49"/>
      <c r="FA17" s="57">
        <f t="shared" si="53"/>
        <v>0</v>
      </c>
      <c r="FB17" s="54">
        <f t="shared" si="54"/>
        <v>9.3000000000000007</v>
      </c>
      <c r="FC17" s="49">
        <v>7</v>
      </c>
      <c r="FD17" s="49">
        <v>7.5</v>
      </c>
      <c r="FE17" s="57">
        <f t="shared" si="55"/>
        <v>7.3</v>
      </c>
      <c r="FF17" s="49">
        <v>7.5</v>
      </c>
      <c r="FG17" s="49"/>
      <c r="FH17" s="57">
        <f t="shared" si="56"/>
        <v>7.4</v>
      </c>
      <c r="FI17" s="49"/>
      <c r="FJ17" s="49"/>
      <c r="FK17" s="57">
        <f t="shared" si="57"/>
        <v>0</v>
      </c>
      <c r="FL17" s="49"/>
      <c r="FM17" s="49"/>
      <c r="FN17" s="57">
        <f t="shared" si="58"/>
        <v>0</v>
      </c>
      <c r="FO17" s="54">
        <f t="shared" si="59"/>
        <v>7.4</v>
      </c>
      <c r="FP17" s="49">
        <v>8.4</v>
      </c>
      <c r="FQ17" s="49">
        <v>8.1999999999999993</v>
      </c>
      <c r="FR17" s="57">
        <f t="shared" si="60"/>
        <v>8.3000000000000007</v>
      </c>
      <c r="FS17" s="49">
        <v>9.6999999999999993</v>
      </c>
      <c r="FT17" s="49"/>
      <c r="FU17" s="57">
        <f t="shared" si="61"/>
        <v>9.1</v>
      </c>
      <c r="FV17" s="49"/>
      <c r="FW17" s="49"/>
      <c r="FX17" s="57">
        <f t="shared" si="62"/>
        <v>0</v>
      </c>
      <c r="FY17" s="49"/>
      <c r="FZ17" s="49"/>
      <c r="GA17" s="57">
        <f t="shared" si="63"/>
        <v>0</v>
      </c>
      <c r="GB17" s="54">
        <f t="shared" si="64"/>
        <v>9.1</v>
      </c>
      <c r="GC17" s="49">
        <v>9</v>
      </c>
      <c r="GD17" s="49">
        <v>9.5</v>
      </c>
      <c r="GE17" s="57">
        <f t="shared" si="65"/>
        <v>9.3000000000000007</v>
      </c>
      <c r="GF17" s="49">
        <v>9</v>
      </c>
      <c r="GG17" s="49"/>
      <c r="GH17" s="57">
        <f t="shared" si="66"/>
        <v>9.1</v>
      </c>
      <c r="GI17" s="49"/>
      <c r="GJ17" s="49"/>
      <c r="GK17" s="57">
        <f t="shared" si="67"/>
        <v>0</v>
      </c>
      <c r="GL17" s="49"/>
      <c r="GM17" s="49"/>
      <c r="GN17" s="57">
        <f t="shared" si="68"/>
        <v>0</v>
      </c>
      <c r="GO17" s="10">
        <f t="shared" si="69"/>
        <v>9.1</v>
      </c>
      <c r="GP17" s="49">
        <v>8.5</v>
      </c>
      <c r="GQ17" s="49">
        <v>9.5</v>
      </c>
      <c r="GR17" s="57">
        <f t="shared" si="70"/>
        <v>9.1999999999999993</v>
      </c>
      <c r="GS17" s="49">
        <v>9.5</v>
      </c>
      <c r="GT17" s="49"/>
      <c r="GU17" s="57">
        <f t="shared" si="71"/>
        <v>9.4</v>
      </c>
      <c r="GV17" s="49"/>
      <c r="GW17" s="49"/>
      <c r="GX17" s="57">
        <f t="shared" si="72"/>
        <v>0</v>
      </c>
      <c r="GY17" s="49"/>
      <c r="GZ17" s="49"/>
      <c r="HA17" s="57">
        <f t="shared" si="73"/>
        <v>0</v>
      </c>
      <c r="HB17" s="54">
        <f t="shared" si="74"/>
        <v>9.4</v>
      </c>
      <c r="HC17" s="49">
        <v>8.5</v>
      </c>
      <c r="HD17" s="49">
        <v>9.5</v>
      </c>
      <c r="HE17" s="57">
        <f t="shared" si="75"/>
        <v>9.1999999999999993</v>
      </c>
      <c r="HF17" s="49">
        <v>9.5</v>
      </c>
      <c r="HG17" s="49"/>
      <c r="HH17" s="57">
        <f t="shared" si="76"/>
        <v>9.4</v>
      </c>
      <c r="HI17" s="49"/>
      <c r="HJ17" s="49"/>
      <c r="HK17" s="57">
        <f t="shared" si="77"/>
        <v>0</v>
      </c>
      <c r="HL17" s="49"/>
      <c r="HM17" s="49"/>
      <c r="HN17" s="57">
        <f t="shared" si="78"/>
        <v>0</v>
      </c>
      <c r="HO17" s="54">
        <f t="shared" si="79"/>
        <v>9.4</v>
      </c>
      <c r="HP17" s="8">
        <v>8</v>
      </c>
      <c r="HQ17" s="8">
        <v>8.5</v>
      </c>
      <c r="HR17" s="100">
        <f t="shared" si="80"/>
        <v>8.3000000000000007</v>
      </c>
      <c r="HS17" s="8">
        <v>8</v>
      </c>
      <c r="HT17" s="8"/>
      <c r="HU17" s="100">
        <f t="shared" si="81"/>
        <v>8.1</v>
      </c>
      <c r="HV17" s="8"/>
      <c r="HW17" s="8"/>
      <c r="HX17" s="100">
        <f t="shared" si="82"/>
        <v>0</v>
      </c>
      <c r="HY17" s="8"/>
      <c r="HZ17" s="8"/>
      <c r="IA17" s="100">
        <f t="shared" si="83"/>
        <v>0</v>
      </c>
      <c r="IB17" s="56">
        <f t="shared" si="84"/>
        <v>8.1</v>
      </c>
      <c r="IC17" s="8">
        <v>5</v>
      </c>
      <c r="ID17" s="8">
        <v>9</v>
      </c>
      <c r="IE17" s="100">
        <f t="shared" si="85"/>
        <v>7.7</v>
      </c>
      <c r="IF17" s="8">
        <v>9</v>
      </c>
      <c r="IG17" s="8"/>
      <c r="IH17" s="100">
        <f t="shared" si="86"/>
        <v>8.5</v>
      </c>
      <c r="II17" s="8"/>
      <c r="IJ17" s="8"/>
      <c r="IK17" s="100">
        <f t="shared" si="87"/>
        <v>0</v>
      </c>
      <c r="IL17" s="8"/>
      <c r="IM17" s="8"/>
      <c r="IN17" s="100">
        <f t="shared" si="88"/>
        <v>0</v>
      </c>
      <c r="IO17" s="56">
        <f t="shared" si="89"/>
        <v>8.5</v>
      </c>
      <c r="IP17" s="8">
        <v>8</v>
      </c>
      <c r="IQ17" s="8">
        <v>8</v>
      </c>
      <c r="IR17" s="100">
        <f t="shared" si="90"/>
        <v>8</v>
      </c>
      <c r="IS17" s="8">
        <v>9</v>
      </c>
      <c r="IT17" s="8"/>
      <c r="IU17" s="100">
        <f t="shared" si="91"/>
        <v>8.6</v>
      </c>
      <c r="IV17" s="8"/>
      <c r="IW17" s="8"/>
      <c r="IX17" s="100">
        <f t="shared" si="92"/>
        <v>0</v>
      </c>
      <c r="IY17" s="8"/>
      <c r="IZ17" s="8"/>
      <c r="JA17" s="100">
        <f t="shared" si="93"/>
        <v>0</v>
      </c>
      <c r="JB17" s="56">
        <f t="shared" si="94"/>
        <v>8.6</v>
      </c>
      <c r="JC17" s="8">
        <v>10</v>
      </c>
      <c r="JD17" s="8">
        <v>9.5</v>
      </c>
      <c r="JE17" s="100">
        <f t="shared" si="95"/>
        <v>9.6999999999999993</v>
      </c>
      <c r="JF17" s="8">
        <v>10</v>
      </c>
      <c r="JG17" s="8"/>
      <c r="JH17" s="100">
        <f t="shared" si="96"/>
        <v>9.9</v>
      </c>
      <c r="JI17" s="8"/>
      <c r="JJ17" s="8"/>
      <c r="JK17" s="100">
        <f t="shared" si="97"/>
        <v>0</v>
      </c>
      <c r="JL17" s="8"/>
      <c r="JM17" s="8"/>
      <c r="JN17" s="100">
        <f t="shared" si="98"/>
        <v>0</v>
      </c>
      <c r="JO17" s="56">
        <f t="shared" si="99"/>
        <v>9.9</v>
      </c>
      <c r="JP17" s="8">
        <v>10</v>
      </c>
      <c r="JQ17" s="8">
        <v>8.5</v>
      </c>
      <c r="JR17" s="100">
        <f t="shared" si="100"/>
        <v>9</v>
      </c>
      <c r="JS17" s="8">
        <v>9</v>
      </c>
      <c r="JT17" s="8"/>
      <c r="JU17" s="100">
        <f t="shared" si="101"/>
        <v>9</v>
      </c>
      <c r="JV17" s="8"/>
      <c r="JW17" s="8"/>
      <c r="JX17" s="100">
        <f t="shared" si="102"/>
        <v>0</v>
      </c>
      <c r="JY17" s="8"/>
      <c r="JZ17" s="8"/>
      <c r="KA17" s="100">
        <f t="shared" si="103"/>
        <v>0</v>
      </c>
      <c r="KB17" s="56">
        <f t="shared" si="104"/>
        <v>9</v>
      </c>
      <c r="KC17" s="49">
        <v>9.5</v>
      </c>
      <c r="KD17" s="49">
        <v>9.5</v>
      </c>
      <c r="KE17" s="57">
        <f t="shared" si="105"/>
        <v>9.5</v>
      </c>
      <c r="KF17" s="49">
        <v>9.5</v>
      </c>
      <c r="KG17" s="49"/>
      <c r="KH17" s="57">
        <f t="shared" si="106"/>
        <v>9.5</v>
      </c>
      <c r="KI17" s="49"/>
      <c r="KJ17" s="49"/>
      <c r="KK17" s="57">
        <f t="shared" si="107"/>
        <v>0</v>
      </c>
      <c r="KL17" s="49"/>
      <c r="KM17" s="49"/>
      <c r="KN17" s="57">
        <f t="shared" si="108"/>
        <v>0</v>
      </c>
      <c r="KO17" s="54">
        <f t="shared" si="109"/>
        <v>9.5</v>
      </c>
      <c r="KP17" s="49">
        <v>9.5</v>
      </c>
      <c r="KQ17" s="49">
        <v>9.5</v>
      </c>
      <c r="KR17" s="57">
        <f t="shared" si="110"/>
        <v>9.5</v>
      </c>
      <c r="KS17" s="49">
        <v>9.5</v>
      </c>
      <c r="KT17" s="49"/>
      <c r="KU17" s="57">
        <f t="shared" si="111"/>
        <v>9.5</v>
      </c>
      <c r="KV17" s="49"/>
      <c r="KW17" s="49"/>
      <c r="KX17" s="57">
        <f t="shared" si="112"/>
        <v>0</v>
      </c>
      <c r="KY17" s="49"/>
      <c r="KZ17" s="49"/>
      <c r="LA17" s="57">
        <f t="shared" si="113"/>
        <v>0</v>
      </c>
      <c r="LB17" s="54">
        <f t="shared" si="114"/>
        <v>9.5</v>
      </c>
      <c r="LC17" s="49">
        <v>10</v>
      </c>
      <c r="LD17" s="49">
        <v>10</v>
      </c>
      <c r="LE17" s="57">
        <f t="shared" si="115"/>
        <v>10</v>
      </c>
      <c r="LF17" s="49">
        <v>9.5</v>
      </c>
      <c r="LG17" s="49"/>
      <c r="LH17" s="57">
        <f t="shared" si="116"/>
        <v>9.6999999999999993</v>
      </c>
      <c r="LI17" s="49"/>
      <c r="LJ17" s="49"/>
      <c r="LK17" s="57">
        <f t="shared" si="117"/>
        <v>0</v>
      </c>
      <c r="LL17" s="49"/>
      <c r="LM17" s="49"/>
      <c r="LN17" s="57">
        <f t="shared" si="118"/>
        <v>0</v>
      </c>
      <c r="LO17" s="54">
        <f t="shared" si="119"/>
        <v>9.6999999999999993</v>
      </c>
      <c r="LP17" s="49">
        <v>9.5</v>
      </c>
      <c r="LQ17" s="49">
        <v>9.5</v>
      </c>
      <c r="LR17" s="57">
        <f t="shared" si="120"/>
        <v>9.5</v>
      </c>
    </row>
    <row r="18" spans="2:330" s="9" customFormat="1" ht="20.100000000000001" customHeight="1" x14ac:dyDescent="0.2">
      <c r="B18" s="193" t="s">
        <v>198</v>
      </c>
      <c r="C18" s="193">
        <v>12</v>
      </c>
      <c r="D18" s="194"/>
      <c r="E18" s="53" t="s">
        <v>209</v>
      </c>
      <c r="F18" s="195">
        <v>607</v>
      </c>
      <c r="G18" s="67" t="s">
        <v>214</v>
      </c>
      <c r="H18" s="196" t="s">
        <v>215</v>
      </c>
      <c r="I18" s="42">
        <v>25</v>
      </c>
      <c r="J18" s="41">
        <v>4</v>
      </c>
      <c r="K18" s="42">
        <v>23</v>
      </c>
      <c r="L18" s="41">
        <v>6</v>
      </c>
      <c r="M18" s="78">
        <v>98</v>
      </c>
      <c r="N18" s="73" t="s">
        <v>191</v>
      </c>
      <c r="O18" s="65" t="s">
        <v>215</v>
      </c>
      <c r="P18" s="46">
        <v>5.5</v>
      </c>
      <c r="Q18" s="46">
        <v>7.5</v>
      </c>
      <c r="R18" s="47">
        <f t="shared" si="0"/>
        <v>6.8</v>
      </c>
      <c r="S18" s="46"/>
      <c r="T18" s="46">
        <v>7</v>
      </c>
      <c r="U18" s="47">
        <f t="shared" si="1"/>
        <v>6.9</v>
      </c>
      <c r="V18" s="46"/>
      <c r="W18" s="46"/>
      <c r="X18" s="47">
        <f t="shared" si="2"/>
        <v>0</v>
      </c>
      <c r="Y18" s="46"/>
      <c r="Z18" s="46"/>
      <c r="AA18" s="47">
        <f t="shared" si="3"/>
        <v>0</v>
      </c>
      <c r="AB18" s="48">
        <f t="shared" si="4"/>
        <v>6.9</v>
      </c>
      <c r="AC18" s="49"/>
      <c r="AD18" s="49"/>
      <c r="AE18" s="57">
        <f t="shared" si="5"/>
        <v>0</v>
      </c>
      <c r="AF18" s="49"/>
      <c r="AG18" s="49"/>
      <c r="AH18" s="57">
        <f t="shared" si="6"/>
        <v>0</v>
      </c>
      <c r="AI18" s="49"/>
      <c r="AJ18" s="49"/>
      <c r="AK18" s="57">
        <f t="shared" si="7"/>
        <v>0</v>
      </c>
      <c r="AL18" s="49"/>
      <c r="AM18" s="49"/>
      <c r="AN18" s="57">
        <f t="shared" si="8"/>
        <v>0</v>
      </c>
      <c r="AO18" s="54">
        <f t="shared" si="9"/>
        <v>0</v>
      </c>
      <c r="AP18" s="49">
        <v>7</v>
      </c>
      <c r="AQ18" s="49">
        <v>7</v>
      </c>
      <c r="AR18" s="57">
        <f t="shared" si="10"/>
        <v>7</v>
      </c>
      <c r="AS18" s="49">
        <v>9</v>
      </c>
      <c r="AT18" s="49"/>
      <c r="AU18" s="57">
        <f t="shared" si="11"/>
        <v>8.1999999999999993</v>
      </c>
      <c r="AV18" s="49"/>
      <c r="AW18" s="49"/>
      <c r="AX18" s="57">
        <f t="shared" si="12"/>
        <v>0</v>
      </c>
      <c r="AY18" s="49"/>
      <c r="AZ18" s="49"/>
      <c r="BA18" s="57">
        <f t="shared" si="13"/>
        <v>0</v>
      </c>
      <c r="BB18" s="54">
        <f t="shared" si="14"/>
        <v>8.1999999999999993</v>
      </c>
      <c r="BC18" s="49"/>
      <c r="BD18" s="49"/>
      <c r="BE18" s="57">
        <f t="shared" si="15"/>
        <v>0</v>
      </c>
      <c r="BF18" s="49"/>
      <c r="BG18" s="49"/>
      <c r="BH18" s="57">
        <f t="shared" si="16"/>
        <v>0</v>
      </c>
      <c r="BI18" s="49"/>
      <c r="BJ18" s="49"/>
      <c r="BK18" s="57">
        <f t="shared" si="17"/>
        <v>0</v>
      </c>
      <c r="BL18" s="49"/>
      <c r="BM18" s="49"/>
      <c r="BN18" s="57">
        <f t="shared" si="18"/>
        <v>0</v>
      </c>
      <c r="BO18" s="54">
        <f t="shared" si="19"/>
        <v>0</v>
      </c>
      <c r="BP18" s="49"/>
      <c r="BQ18" s="49"/>
      <c r="BR18" s="57">
        <f t="shared" si="20"/>
        <v>0</v>
      </c>
      <c r="BS18" s="49"/>
      <c r="BT18" s="49"/>
      <c r="BU18" s="57">
        <f t="shared" si="21"/>
        <v>0</v>
      </c>
      <c r="BV18" s="49"/>
      <c r="BW18" s="49"/>
      <c r="BX18" s="57">
        <f t="shared" si="22"/>
        <v>0</v>
      </c>
      <c r="BY18" s="49"/>
      <c r="BZ18" s="49"/>
      <c r="CA18" s="57">
        <f t="shared" si="23"/>
        <v>0</v>
      </c>
      <c r="CB18" s="54">
        <f t="shared" si="24"/>
        <v>0</v>
      </c>
      <c r="CC18" s="49">
        <v>8.6</v>
      </c>
      <c r="CD18" s="49">
        <v>9.1999999999999993</v>
      </c>
      <c r="CE18" s="57">
        <f t="shared" si="25"/>
        <v>9</v>
      </c>
      <c r="CF18" s="49">
        <v>9</v>
      </c>
      <c r="CG18" s="49"/>
      <c r="CH18" s="57">
        <f t="shared" si="26"/>
        <v>9</v>
      </c>
      <c r="CI18" s="49"/>
      <c r="CJ18" s="49"/>
      <c r="CK18" s="57">
        <f t="shared" si="27"/>
        <v>0</v>
      </c>
      <c r="CL18" s="49"/>
      <c r="CM18" s="49"/>
      <c r="CN18" s="57">
        <f t="shared" si="28"/>
        <v>0</v>
      </c>
      <c r="CO18" s="54">
        <f t="shared" si="29"/>
        <v>9</v>
      </c>
      <c r="CP18" s="49">
        <v>7</v>
      </c>
      <c r="CQ18" s="49">
        <v>7</v>
      </c>
      <c r="CR18" s="57">
        <f t="shared" si="30"/>
        <v>7</v>
      </c>
      <c r="CS18" s="49">
        <v>7</v>
      </c>
      <c r="CT18" s="49"/>
      <c r="CU18" s="57">
        <f t="shared" si="31"/>
        <v>7</v>
      </c>
      <c r="CV18" s="49"/>
      <c r="CW18" s="49"/>
      <c r="CX18" s="57">
        <f t="shared" si="32"/>
        <v>0</v>
      </c>
      <c r="CY18" s="49"/>
      <c r="CZ18" s="49"/>
      <c r="DA18" s="57">
        <f t="shared" si="33"/>
        <v>0</v>
      </c>
      <c r="DB18" s="54">
        <f t="shared" si="34"/>
        <v>7</v>
      </c>
      <c r="DC18" s="49">
        <v>9</v>
      </c>
      <c r="DD18" s="49">
        <v>8.5</v>
      </c>
      <c r="DE18" s="57">
        <f t="shared" si="35"/>
        <v>8.6999999999999993</v>
      </c>
      <c r="DF18" s="49">
        <v>8</v>
      </c>
      <c r="DG18" s="49"/>
      <c r="DH18" s="57">
        <f t="shared" si="36"/>
        <v>8.3000000000000007</v>
      </c>
      <c r="DI18" s="49"/>
      <c r="DJ18" s="49"/>
      <c r="DK18" s="57">
        <f t="shared" si="37"/>
        <v>0</v>
      </c>
      <c r="DL18" s="49"/>
      <c r="DM18" s="49"/>
      <c r="DN18" s="57">
        <f t="shared" si="38"/>
        <v>0</v>
      </c>
      <c r="DO18" s="54">
        <f t="shared" si="39"/>
        <v>8.3000000000000007</v>
      </c>
      <c r="DP18" s="46">
        <v>3.5</v>
      </c>
      <c r="DQ18" s="46">
        <v>7</v>
      </c>
      <c r="DR18" s="47">
        <f t="shared" si="40"/>
        <v>5.8</v>
      </c>
      <c r="DS18" s="46"/>
      <c r="DT18" s="46"/>
      <c r="DU18" s="47">
        <f t="shared" si="41"/>
        <v>2.2999999999999998</v>
      </c>
      <c r="DV18" s="46"/>
      <c r="DW18" s="46"/>
      <c r="DX18" s="47">
        <f t="shared" si="42"/>
        <v>0</v>
      </c>
      <c r="DY18" s="46"/>
      <c r="DZ18" s="46"/>
      <c r="EA18" s="47">
        <f t="shared" si="43"/>
        <v>0</v>
      </c>
      <c r="EB18" s="48">
        <f t="shared" si="44"/>
        <v>2.2999999999999998</v>
      </c>
      <c r="EC18" s="49">
        <v>10</v>
      </c>
      <c r="ED18" s="49">
        <v>9.5</v>
      </c>
      <c r="EE18" s="57">
        <f t="shared" si="45"/>
        <v>9.6999999999999993</v>
      </c>
      <c r="EF18" s="49">
        <v>9</v>
      </c>
      <c r="EG18" s="49"/>
      <c r="EH18" s="57">
        <f t="shared" si="46"/>
        <v>9.3000000000000007</v>
      </c>
      <c r="EI18" s="49"/>
      <c r="EJ18" s="49"/>
      <c r="EK18" s="57">
        <f t="shared" si="47"/>
        <v>0</v>
      </c>
      <c r="EL18" s="49"/>
      <c r="EM18" s="49"/>
      <c r="EN18" s="57">
        <f t="shared" si="48"/>
        <v>0</v>
      </c>
      <c r="EO18" s="54">
        <f t="shared" si="49"/>
        <v>9.3000000000000007</v>
      </c>
      <c r="EP18" s="49">
        <v>8</v>
      </c>
      <c r="EQ18" s="49">
        <v>8.5</v>
      </c>
      <c r="ER18" s="57">
        <f t="shared" si="50"/>
        <v>8.3000000000000007</v>
      </c>
      <c r="ES18" s="49">
        <v>9</v>
      </c>
      <c r="ET18" s="49"/>
      <c r="EU18" s="57">
        <f t="shared" si="51"/>
        <v>8.6999999999999993</v>
      </c>
      <c r="EV18" s="49"/>
      <c r="EW18" s="49"/>
      <c r="EX18" s="57">
        <f t="shared" si="52"/>
        <v>0</v>
      </c>
      <c r="EY18" s="49"/>
      <c r="EZ18" s="49"/>
      <c r="FA18" s="57">
        <f t="shared" si="53"/>
        <v>0</v>
      </c>
      <c r="FB18" s="54">
        <f t="shared" si="54"/>
        <v>8.6999999999999993</v>
      </c>
      <c r="FC18" s="49">
        <v>6</v>
      </c>
      <c r="FD18" s="49">
        <v>6.5</v>
      </c>
      <c r="FE18" s="57">
        <f t="shared" si="55"/>
        <v>6.3</v>
      </c>
      <c r="FF18" s="49">
        <v>8.5</v>
      </c>
      <c r="FG18" s="49"/>
      <c r="FH18" s="57">
        <f t="shared" si="56"/>
        <v>7.6</v>
      </c>
      <c r="FI18" s="49"/>
      <c r="FJ18" s="49"/>
      <c r="FK18" s="57">
        <f t="shared" si="57"/>
        <v>0</v>
      </c>
      <c r="FL18" s="49"/>
      <c r="FM18" s="49"/>
      <c r="FN18" s="57">
        <f t="shared" si="58"/>
        <v>0</v>
      </c>
      <c r="FO18" s="54">
        <f t="shared" si="59"/>
        <v>7.6</v>
      </c>
      <c r="FP18" s="49">
        <v>7.2</v>
      </c>
      <c r="FQ18" s="49">
        <v>8</v>
      </c>
      <c r="FR18" s="57">
        <f t="shared" si="60"/>
        <v>7.7</v>
      </c>
      <c r="FS18" s="49">
        <v>9.6999999999999993</v>
      </c>
      <c r="FT18" s="49"/>
      <c r="FU18" s="57">
        <f t="shared" si="61"/>
        <v>8.9</v>
      </c>
      <c r="FV18" s="49"/>
      <c r="FW18" s="49"/>
      <c r="FX18" s="57">
        <f t="shared" si="62"/>
        <v>0</v>
      </c>
      <c r="FY18" s="49"/>
      <c r="FZ18" s="49"/>
      <c r="GA18" s="57">
        <f t="shared" si="63"/>
        <v>0</v>
      </c>
      <c r="GB18" s="54">
        <f t="shared" si="64"/>
        <v>8.9</v>
      </c>
      <c r="GC18" s="49"/>
      <c r="GD18" s="49"/>
      <c r="GE18" s="57">
        <f t="shared" si="65"/>
        <v>0</v>
      </c>
      <c r="GF18" s="49"/>
      <c r="GG18" s="49"/>
      <c r="GH18" s="57">
        <f t="shared" si="66"/>
        <v>0</v>
      </c>
      <c r="GI18" s="49"/>
      <c r="GJ18" s="49"/>
      <c r="GK18" s="57">
        <f t="shared" si="67"/>
        <v>0</v>
      </c>
      <c r="GL18" s="49"/>
      <c r="GM18" s="49"/>
      <c r="GN18" s="57">
        <f t="shared" si="68"/>
        <v>0</v>
      </c>
      <c r="GO18" s="10">
        <f t="shared" si="69"/>
        <v>0</v>
      </c>
      <c r="GP18" s="46">
        <v>9</v>
      </c>
      <c r="GQ18" s="46">
        <v>10</v>
      </c>
      <c r="GR18" s="47">
        <f t="shared" si="70"/>
        <v>9.6999999999999993</v>
      </c>
      <c r="GS18" s="46"/>
      <c r="GT18" s="46"/>
      <c r="GU18" s="47">
        <f t="shared" si="71"/>
        <v>3.9</v>
      </c>
      <c r="GV18" s="46"/>
      <c r="GW18" s="46"/>
      <c r="GX18" s="47">
        <f t="shared" si="72"/>
        <v>0</v>
      </c>
      <c r="GY18" s="46"/>
      <c r="GZ18" s="46"/>
      <c r="HA18" s="47">
        <f t="shared" si="73"/>
        <v>0</v>
      </c>
      <c r="HB18" s="48">
        <f t="shared" si="74"/>
        <v>3.9</v>
      </c>
      <c r="HC18" s="49"/>
      <c r="HD18" s="49"/>
      <c r="HE18" s="57">
        <f t="shared" si="75"/>
        <v>0</v>
      </c>
      <c r="HF18" s="49"/>
      <c r="HG18" s="49"/>
      <c r="HH18" s="57">
        <f t="shared" si="76"/>
        <v>0</v>
      </c>
      <c r="HI18" s="49"/>
      <c r="HJ18" s="49"/>
      <c r="HK18" s="57">
        <f t="shared" si="77"/>
        <v>0</v>
      </c>
      <c r="HL18" s="49"/>
      <c r="HM18" s="49"/>
      <c r="HN18" s="57">
        <f t="shared" si="78"/>
        <v>0</v>
      </c>
      <c r="HO18" s="54">
        <f t="shared" si="79"/>
        <v>0</v>
      </c>
      <c r="HP18" s="46">
        <v>7.5</v>
      </c>
      <c r="HQ18" s="46">
        <v>8</v>
      </c>
      <c r="HR18" s="47">
        <f t="shared" si="80"/>
        <v>7.8</v>
      </c>
      <c r="HS18" s="46"/>
      <c r="HT18" s="46"/>
      <c r="HU18" s="47">
        <f t="shared" si="81"/>
        <v>3.1</v>
      </c>
      <c r="HV18" s="46"/>
      <c r="HW18" s="46"/>
      <c r="HX18" s="47">
        <f t="shared" si="82"/>
        <v>0</v>
      </c>
      <c r="HY18" s="46"/>
      <c r="HZ18" s="46"/>
      <c r="IA18" s="47">
        <f t="shared" si="83"/>
        <v>0</v>
      </c>
      <c r="IB18" s="48">
        <f t="shared" si="84"/>
        <v>3.1</v>
      </c>
      <c r="IC18" s="8"/>
      <c r="ID18" s="8"/>
      <c r="IE18" s="100">
        <f t="shared" si="85"/>
        <v>0</v>
      </c>
      <c r="IF18" s="8"/>
      <c r="IG18" s="8"/>
      <c r="IH18" s="100">
        <f t="shared" si="86"/>
        <v>0</v>
      </c>
      <c r="II18" s="8"/>
      <c r="IJ18" s="8"/>
      <c r="IK18" s="100">
        <f t="shared" si="87"/>
        <v>0</v>
      </c>
      <c r="IL18" s="8"/>
      <c r="IM18" s="8"/>
      <c r="IN18" s="100">
        <f t="shared" si="88"/>
        <v>0</v>
      </c>
      <c r="IO18" s="56">
        <f t="shared" si="89"/>
        <v>0</v>
      </c>
      <c r="IP18" s="8">
        <v>8</v>
      </c>
      <c r="IQ18" s="8">
        <v>7</v>
      </c>
      <c r="IR18" s="100">
        <f t="shared" si="90"/>
        <v>7.3</v>
      </c>
      <c r="IS18" s="8">
        <v>8</v>
      </c>
      <c r="IT18" s="8"/>
      <c r="IU18" s="100">
        <f t="shared" si="91"/>
        <v>7.7</v>
      </c>
      <c r="IV18" s="8"/>
      <c r="IW18" s="8"/>
      <c r="IX18" s="100">
        <f t="shared" si="92"/>
        <v>0</v>
      </c>
      <c r="IY18" s="8"/>
      <c r="IZ18" s="8"/>
      <c r="JA18" s="100">
        <f t="shared" si="93"/>
        <v>0</v>
      </c>
      <c r="JB18" s="56">
        <f t="shared" si="94"/>
        <v>7.7</v>
      </c>
      <c r="JC18" s="8"/>
      <c r="JD18" s="8"/>
      <c r="JE18" s="100">
        <f t="shared" si="95"/>
        <v>0</v>
      </c>
      <c r="JF18" s="8"/>
      <c r="JG18" s="8"/>
      <c r="JH18" s="100">
        <f t="shared" si="96"/>
        <v>0</v>
      </c>
      <c r="JI18" s="8"/>
      <c r="JJ18" s="8"/>
      <c r="JK18" s="100">
        <f t="shared" si="97"/>
        <v>0</v>
      </c>
      <c r="JL18" s="8"/>
      <c r="JM18" s="8"/>
      <c r="JN18" s="100">
        <f t="shared" si="98"/>
        <v>0</v>
      </c>
      <c r="JO18" s="56">
        <f t="shared" si="99"/>
        <v>0</v>
      </c>
      <c r="JP18" s="8"/>
      <c r="JQ18" s="8"/>
      <c r="JR18" s="100">
        <f t="shared" si="100"/>
        <v>0</v>
      </c>
      <c r="JS18" s="8"/>
      <c r="JT18" s="8"/>
      <c r="JU18" s="100">
        <f t="shared" si="101"/>
        <v>0</v>
      </c>
      <c r="JV18" s="8"/>
      <c r="JW18" s="8"/>
      <c r="JX18" s="100">
        <f t="shared" si="102"/>
        <v>0</v>
      </c>
      <c r="JY18" s="8"/>
      <c r="JZ18" s="8"/>
      <c r="KA18" s="100">
        <f t="shared" si="103"/>
        <v>0</v>
      </c>
      <c r="KB18" s="56">
        <f t="shared" si="104"/>
        <v>0</v>
      </c>
      <c r="KC18" s="49"/>
      <c r="KD18" s="49"/>
      <c r="KE18" s="57">
        <f t="shared" si="105"/>
        <v>0</v>
      </c>
      <c r="KF18" s="49"/>
      <c r="KG18" s="49"/>
      <c r="KH18" s="57">
        <f t="shared" si="106"/>
        <v>0</v>
      </c>
      <c r="KI18" s="49"/>
      <c r="KJ18" s="49"/>
      <c r="KK18" s="57">
        <f t="shared" si="107"/>
        <v>0</v>
      </c>
      <c r="KL18" s="49"/>
      <c r="KM18" s="49"/>
      <c r="KN18" s="57">
        <f t="shared" si="108"/>
        <v>0</v>
      </c>
      <c r="KO18" s="54">
        <f t="shared" si="109"/>
        <v>0</v>
      </c>
      <c r="KP18" s="49"/>
      <c r="KQ18" s="49"/>
      <c r="KR18" s="57">
        <f t="shared" si="110"/>
        <v>0</v>
      </c>
      <c r="KS18" s="49"/>
      <c r="KT18" s="49"/>
      <c r="KU18" s="57">
        <f t="shared" si="111"/>
        <v>0</v>
      </c>
      <c r="KV18" s="49"/>
      <c r="KW18" s="49"/>
      <c r="KX18" s="57">
        <f t="shared" si="112"/>
        <v>0</v>
      </c>
      <c r="KY18" s="49"/>
      <c r="KZ18" s="49"/>
      <c r="LA18" s="57">
        <f t="shared" si="113"/>
        <v>0</v>
      </c>
      <c r="LB18" s="54">
        <f t="shared" si="114"/>
        <v>0</v>
      </c>
      <c r="LC18" s="49">
        <v>10</v>
      </c>
      <c r="LD18" s="49">
        <v>9.5</v>
      </c>
      <c r="LE18" s="57">
        <f t="shared" si="115"/>
        <v>9.6999999999999993</v>
      </c>
      <c r="LF18" s="49">
        <v>9.5</v>
      </c>
      <c r="LG18" s="49"/>
      <c r="LH18" s="57">
        <f t="shared" si="116"/>
        <v>9.6</v>
      </c>
      <c r="LI18" s="49"/>
      <c r="LJ18" s="49"/>
      <c r="LK18" s="57">
        <f t="shared" si="117"/>
        <v>0</v>
      </c>
      <c r="LL18" s="49"/>
      <c r="LM18" s="49"/>
      <c r="LN18" s="57">
        <f t="shared" si="118"/>
        <v>0</v>
      </c>
      <c r="LO18" s="54">
        <f t="shared" si="119"/>
        <v>9.6</v>
      </c>
      <c r="LP18" s="49"/>
      <c r="LQ18" s="49"/>
      <c r="LR18" s="57">
        <f t="shared" si="120"/>
        <v>0</v>
      </c>
    </row>
    <row r="19" spans="2:330" s="9" customFormat="1" ht="20.100000000000001" customHeight="1" x14ac:dyDescent="0.2">
      <c r="B19" s="193" t="s">
        <v>198</v>
      </c>
      <c r="C19" s="193">
        <v>12</v>
      </c>
      <c r="D19" s="194"/>
      <c r="E19" s="53" t="s">
        <v>209</v>
      </c>
      <c r="F19" s="195">
        <v>608</v>
      </c>
      <c r="G19" s="67" t="s">
        <v>216</v>
      </c>
      <c r="H19" s="196" t="s">
        <v>205</v>
      </c>
      <c r="I19" s="42">
        <v>25</v>
      </c>
      <c r="J19" s="41">
        <v>4</v>
      </c>
      <c r="K19" s="42">
        <v>26</v>
      </c>
      <c r="L19" s="41">
        <v>8</v>
      </c>
      <c r="M19" s="42">
        <v>98</v>
      </c>
      <c r="N19" s="73" t="s">
        <v>164</v>
      </c>
      <c r="O19" s="65" t="s">
        <v>205</v>
      </c>
      <c r="P19" s="46">
        <v>6</v>
      </c>
      <c r="Q19" s="46">
        <v>7</v>
      </c>
      <c r="R19" s="47">
        <f t="shared" si="0"/>
        <v>6.7</v>
      </c>
      <c r="S19" s="46"/>
      <c r="T19" s="46">
        <v>6</v>
      </c>
      <c r="U19" s="47">
        <f t="shared" si="1"/>
        <v>6.3</v>
      </c>
      <c r="V19" s="46"/>
      <c r="W19" s="46"/>
      <c r="X19" s="47">
        <f t="shared" si="2"/>
        <v>0</v>
      </c>
      <c r="Y19" s="46"/>
      <c r="Z19" s="46"/>
      <c r="AA19" s="47">
        <f t="shared" si="3"/>
        <v>0</v>
      </c>
      <c r="AB19" s="48">
        <f t="shared" si="4"/>
        <v>6.3</v>
      </c>
      <c r="AC19" s="49"/>
      <c r="AD19" s="49"/>
      <c r="AE19" s="57">
        <f t="shared" si="5"/>
        <v>0</v>
      </c>
      <c r="AF19" s="49"/>
      <c r="AG19" s="49"/>
      <c r="AH19" s="57">
        <f t="shared" si="6"/>
        <v>0</v>
      </c>
      <c r="AI19" s="49"/>
      <c r="AJ19" s="49"/>
      <c r="AK19" s="57">
        <f t="shared" si="7"/>
        <v>0</v>
      </c>
      <c r="AL19" s="49"/>
      <c r="AM19" s="49"/>
      <c r="AN19" s="57">
        <f t="shared" si="8"/>
        <v>0</v>
      </c>
      <c r="AO19" s="54">
        <f t="shared" si="9"/>
        <v>0</v>
      </c>
      <c r="AP19" s="49">
        <v>8</v>
      </c>
      <c r="AQ19" s="49">
        <v>7</v>
      </c>
      <c r="AR19" s="57">
        <f t="shared" si="10"/>
        <v>7.3</v>
      </c>
      <c r="AS19" s="49">
        <v>8.5</v>
      </c>
      <c r="AT19" s="49"/>
      <c r="AU19" s="57">
        <f t="shared" si="11"/>
        <v>8</v>
      </c>
      <c r="AV19" s="49"/>
      <c r="AW19" s="49"/>
      <c r="AX19" s="57">
        <f t="shared" si="12"/>
        <v>0</v>
      </c>
      <c r="AY19" s="49"/>
      <c r="AZ19" s="49"/>
      <c r="BA19" s="57">
        <f t="shared" si="13"/>
        <v>0</v>
      </c>
      <c r="BB19" s="54">
        <f t="shared" si="14"/>
        <v>8</v>
      </c>
      <c r="BC19" s="49"/>
      <c r="BD19" s="49"/>
      <c r="BE19" s="57">
        <f t="shared" si="15"/>
        <v>0</v>
      </c>
      <c r="BF19" s="49"/>
      <c r="BG19" s="49"/>
      <c r="BH19" s="57">
        <f t="shared" si="16"/>
        <v>0</v>
      </c>
      <c r="BI19" s="49"/>
      <c r="BJ19" s="49"/>
      <c r="BK19" s="57">
        <f t="shared" si="17"/>
        <v>0</v>
      </c>
      <c r="BL19" s="49"/>
      <c r="BM19" s="49"/>
      <c r="BN19" s="57">
        <f t="shared" si="18"/>
        <v>0</v>
      </c>
      <c r="BO19" s="54">
        <f t="shared" si="19"/>
        <v>0</v>
      </c>
      <c r="BP19" s="49"/>
      <c r="BQ19" s="49"/>
      <c r="BR19" s="57">
        <f t="shared" si="20"/>
        <v>0</v>
      </c>
      <c r="BS19" s="49"/>
      <c r="BT19" s="49"/>
      <c r="BU19" s="57">
        <f t="shared" si="21"/>
        <v>0</v>
      </c>
      <c r="BV19" s="49"/>
      <c r="BW19" s="49"/>
      <c r="BX19" s="57">
        <f t="shared" si="22"/>
        <v>0</v>
      </c>
      <c r="BY19" s="49"/>
      <c r="BZ19" s="49"/>
      <c r="CA19" s="57">
        <f t="shared" si="23"/>
        <v>0</v>
      </c>
      <c r="CB19" s="54">
        <f t="shared" si="24"/>
        <v>0</v>
      </c>
      <c r="CC19" s="49">
        <v>8.4</v>
      </c>
      <c r="CD19" s="49">
        <v>8.9</v>
      </c>
      <c r="CE19" s="57">
        <f t="shared" si="25"/>
        <v>8.6999999999999993</v>
      </c>
      <c r="CF19" s="49">
        <v>9.4</v>
      </c>
      <c r="CG19" s="49"/>
      <c r="CH19" s="57">
        <f t="shared" si="26"/>
        <v>9.1</v>
      </c>
      <c r="CI19" s="49"/>
      <c r="CJ19" s="49"/>
      <c r="CK19" s="57">
        <f t="shared" si="27"/>
        <v>0</v>
      </c>
      <c r="CL19" s="49"/>
      <c r="CM19" s="49"/>
      <c r="CN19" s="57">
        <f t="shared" si="28"/>
        <v>0</v>
      </c>
      <c r="CO19" s="54">
        <f t="shared" si="29"/>
        <v>9.1</v>
      </c>
      <c r="CP19" s="49">
        <v>7</v>
      </c>
      <c r="CQ19" s="49">
        <v>7</v>
      </c>
      <c r="CR19" s="57">
        <f t="shared" si="30"/>
        <v>7</v>
      </c>
      <c r="CS19" s="49">
        <v>8</v>
      </c>
      <c r="CT19" s="49"/>
      <c r="CU19" s="57">
        <f t="shared" si="31"/>
        <v>7.6</v>
      </c>
      <c r="CV19" s="49"/>
      <c r="CW19" s="49"/>
      <c r="CX19" s="57">
        <f t="shared" si="32"/>
        <v>0</v>
      </c>
      <c r="CY19" s="49"/>
      <c r="CZ19" s="49"/>
      <c r="DA19" s="57">
        <f t="shared" si="33"/>
        <v>0</v>
      </c>
      <c r="DB19" s="54">
        <f t="shared" si="34"/>
        <v>7.6</v>
      </c>
      <c r="DC19" s="49">
        <v>9</v>
      </c>
      <c r="DD19" s="49">
        <v>8.5</v>
      </c>
      <c r="DE19" s="57">
        <f t="shared" si="35"/>
        <v>8.6999999999999993</v>
      </c>
      <c r="DF19" s="49">
        <v>8</v>
      </c>
      <c r="DG19" s="49"/>
      <c r="DH19" s="57">
        <f t="shared" si="36"/>
        <v>8.3000000000000007</v>
      </c>
      <c r="DI19" s="49"/>
      <c r="DJ19" s="49"/>
      <c r="DK19" s="57">
        <f t="shared" si="37"/>
        <v>0</v>
      </c>
      <c r="DL19" s="49"/>
      <c r="DM19" s="49"/>
      <c r="DN19" s="57">
        <f t="shared" si="38"/>
        <v>0</v>
      </c>
      <c r="DO19" s="54">
        <f t="shared" si="39"/>
        <v>8.3000000000000007</v>
      </c>
      <c r="DP19" s="46">
        <v>4</v>
      </c>
      <c r="DQ19" s="46">
        <v>7.5</v>
      </c>
      <c r="DR19" s="47">
        <f t="shared" si="40"/>
        <v>6.3</v>
      </c>
      <c r="DS19" s="46"/>
      <c r="DT19" s="46"/>
      <c r="DU19" s="47">
        <f t="shared" si="41"/>
        <v>2.5</v>
      </c>
      <c r="DV19" s="46"/>
      <c r="DW19" s="46"/>
      <c r="DX19" s="47">
        <f t="shared" si="42"/>
        <v>0</v>
      </c>
      <c r="DY19" s="46"/>
      <c r="DZ19" s="46"/>
      <c r="EA19" s="47">
        <f t="shared" si="43"/>
        <v>0</v>
      </c>
      <c r="EB19" s="48">
        <f t="shared" si="44"/>
        <v>2.5</v>
      </c>
      <c r="EC19" s="49">
        <v>8</v>
      </c>
      <c r="ED19" s="49">
        <v>8.5</v>
      </c>
      <c r="EE19" s="57">
        <f t="shared" si="45"/>
        <v>8.3000000000000007</v>
      </c>
      <c r="EF19" s="49">
        <v>9.5</v>
      </c>
      <c r="EG19" s="49"/>
      <c r="EH19" s="57">
        <f t="shared" si="46"/>
        <v>9</v>
      </c>
      <c r="EI19" s="49"/>
      <c r="EJ19" s="49"/>
      <c r="EK19" s="57">
        <f t="shared" si="47"/>
        <v>0</v>
      </c>
      <c r="EL19" s="49"/>
      <c r="EM19" s="49"/>
      <c r="EN19" s="57">
        <f t="shared" si="48"/>
        <v>0</v>
      </c>
      <c r="EO19" s="54">
        <f t="shared" si="49"/>
        <v>9</v>
      </c>
      <c r="EP19" s="49">
        <v>7.5</v>
      </c>
      <c r="EQ19" s="49">
        <v>7</v>
      </c>
      <c r="ER19" s="57">
        <f t="shared" si="50"/>
        <v>7.2</v>
      </c>
      <c r="ES19" s="49">
        <v>9</v>
      </c>
      <c r="ET19" s="49"/>
      <c r="EU19" s="57">
        <f t="shared" si="51"/>
        <v>8.3000000000000007</v>
      </c>
      <c r="EV19" s="49"/>
      <c r="EW19" s="49"/>
      <c r="EX19" s="57">
        <f t="shared" si="52"/>
        <v>0</v>
      </c>
      <c r="EY19" s="49"/>
      <c r="EZ19" s="49"/>
      <c r="FA19" s="57">
        <f t="shared" si="53"/>
        <v>0</v>
      </c>
      <c r="FB19" s="54">
        <f t="shared" si="54"/>
        <v>8.3000000000000007</v>
      </c>
      <c r="FC19" s="49">
        <v>7.5</v>
      </c>
      <c r="FD19" s="49">
        <v>7</v>
      </c>
      <c r="FE19" s="57">
        <f t="shared" si="55"/>
        <v>7.2</v>
      </c>
      <c r="FF19" s="49">
        <v>8.5</v>
      </c>
      <c r="FG19" s="49"/>
      <c r="FH19" s="57">
        <f t="shared" si="56"/>
        <v>8</v>
      </c>
      <c r="FI19" s="49"/>
      <c r="FJ19" s="49"/>
      <c r="FK19" s="57">
        <f t="shared" si="57"/>
        <v>0</v>
      </c>
      <c r="FL19" s="49"/>
      <c r="FM19" s="49"/>
      <c r="FN19" s="57">
        <f t="shared" si="58"/>
        <v>0</v>
      </c>
      <c r="FO19" s="54">
        <f t="shared" si="59"/>
        <v>8</v>
      </c>
      <c r="FP19" s="49">
        <v>7.2</v>
      </c>
      <c r="FQ19" s="49">
        <v>7.8</v>
      </c>
      <c r="FR19" s="57">
        <f t="shared" si="60"/>
        <v>7.6</v>
      </c>
      <c r="FS19" s="49">
        <v>9.6999999999999993</v>
      </c>
      <c r="FT19" s="49"/>
      <c r="FU19" s="57">
        <f t="shared" si="61"/>
        <v>8.9</v>
      </c>
      <c r="FV19" s="49"/>
      <c r="FW19" s="49"/>
      <c r="FX19" s="57">
        <f t="shared" si="62"/>
        <v>0</v>
      </c>
      <c r="FY19" s="49"/>
      <c r="FZ19" s="49"/>
      <c r="GA19" s="57">
        <f t="shared" si="63"/>
        <v>0</v>
      </c>
      <c r="GB19" s="54">
        <f t="shared" si="64"/>
        <v>8.9</v>
      </c>
      <c r="GC19" s="49"/>
      <c r="GD19" s="49"/>
      <c r="GE19" s="57">
        <f t="shared" si="65"/>
        <v>0</v>
      </c>
      <c r="GF19" s="49"/>
      <c r="GG19" s="49"/>
      <c r="GH19" s="57">
        <f t="shared" si="66"/>
        <v>0</v>
      </c>
      <c r="GI19" s="49"/>
      <c r="GJ19" s="49"/>
      <c r="GK19" s="57">
        <f t="shared" si="67"/>
        <v>0</v>
      </c>
      <c r="GL19" s="49"/>
      <c r="GM19" s="49"/>
      <c r="GN19" s="57">
        <f t="shared" si="68"/>
        <v>0</v>
      </c>
      <c r="GO19" s="10">
        <f t="shared" si="69"/>
        <v>0</v>
      </c>
      <c r="GP19" s="46">
        <v>9</v>
      </c>
      <c r="GQ19" s="46">
        <v>9</v>
      </c>
      <c r="GR19" s="47">
        <f t="shared" si="70"/>
        <v>9</v>
      </c>
      <c r="GS19" s="46"/>
      <c r="GT19" s="46"/>
      <c r="GU19" s="47">
        <f t="shared" si="71"/>
        <v>3.6</v>
      </c>
      <c r="GV19" s="46"/>
      <c r="GW19" s="46"/>
      <c r="GX19" s="47">
        <f t="shared" si="72"/>
        <v>0</v>
      </c>
      <c r="GY19" s="46"/>
      <c r="GZ19" s="46"/>
      <c r="HA19" s="47">
        <f t="shared" si="73"/>
        <v>0</v>
      </c>
      <c r="HB19" s="48">
        <f t="shared" si="74"/>
        <v>3.6</v>
      </c>
      <c r="HC19" s="49"/>
      <c r="HD19" s="49"/>
      <c r="HE19" s="57">
        <f t="shared" si="75"/>
        <v>0</v>
      </c>
      <c r="HF19" s="49"/>
      <c r="HG19" s="49"/>
      <c r="HH19" s="57">
        <f t="shared" si="76"/>
        <v>0</v>
      </c>
      <c r="HI19" s="49"/>
      <c r="HJ19" s="49"/>
      <c r="HK19" s="57">
        <f t="shared" si="77"/>
        <v>0</v>
      </c>
      <c r="HL19" s="49"/>
      <c r="HM19" s="49"/>
      <c r="HN19" s="57">
        <f t="shared" si="78"/>
        <v>0</v>
      </c>
      <c r="HO19" s="54">
        <f t="shared" si="79"/>
        <v>0</v>
      </c>
      <c r="HP19" s="46">
        <v>8.5</v>
      </c>
      <c r="HQ19" s="46">
        <v>8.5</v>
      </c>
      <c r="HR19" s="47">
        <f t="shared" si="80"/>
        <v>8.5</v>
      </c>
      <c r="HS19" s="46"/>
      <c r="HT19" s="46"/>
      <c r="HU19" s="47">
        <f t="shared" si="81"/>
        <v>3.4</v>
      </c>
      <c r="HV19" s="46"/>
      <c r="HW19" s="46"/>
      <c r="HX19" s="47">
        <f t="shared" si="82"/>
        <v>0</v>
      </c>
      <c r="HY19" s="46"/>
      <c r="HZ19" s="46"/>
      <c r="IA19" s="47">
        <f t="shared" si="83"/>
        <v>0</v>
      </c>
      <c r="IB19" s="48">
        <f t="shared" si="84"/>
        <v>3.4</v>
      </c>
      <c r="IC19" s="8"/>
      <c r="ID19" s="8"/>
      <c r="IE19" s="100">
        <f t="shared" si="85"/>
        <v>0</v>
      </c>
      <c r="IF19" s="8"/>
      <c r="IG19" s="8"/>
      <c r="IH19" s="100">
        <f t="shared" si="86"/>
        <v>0</v>
      </c>
      <c r="II19" s="8"/>
      <c r="IJ19" s="8"/>
      <c r="IK19" s="100">
        <f t="shared" si="87"/>
        <v>0</v>
      </c>
      <c r="IL19" s="8"/>
      <c r="IM19" s="8"/>
      <c r="IN19" s="100">
        <f t="shared" si="88"/>
        <v>0</v>
      </c>
      <c r="IO19" s="56">
        <f t="shared" si="89"/>
        <v>0</v>
      </c>
      <c r="IP19" s="8">
        <v>8</v>
      </c>
      <c r="IQ19" s="8">
        <v>7</v>
      </c>
      <c r="IR19" s="100">
        <f t="shared" si="90"/>
        <v>7.3</v>
      </c>
      <c r="IS19" s="8">
        <v>8</v>
      </c>
      <c r="IT19" s="8"/>
      <c r="IU19" s="100">
        <f t="shared" si="91"/>
        <v>7.7</v>
      </c>
      <c r="IV19" s="8"/>
      <c r="IW19" s="8"/>
      <c r="IX19" s="100">
        <f t="shared" si="92"/>
        <v>0</v>
      </c>
      <c r="IY19" s="8"/>
      <c r="IZ19" s="8"/>
      <c r="JA19" s="100">
        <f t="shared" si="93"/>
        <v>0</v>
      </c>
      <c r="JB19" s="56">
        <f t="shared" si="94"/>
        <v>7.7</v>
      </c>
      <c r="JC19" s="8"/>
      <c r="JD19" s="8"/>
      <c r="JE19" s="100">
        <f t="shared" si="95"/>
        <v>0</v>
      </c>
      <c r="JF19" s="8"/>
      <c r="JG19" s="8"/>
      <c r="JH19" s="100">
        <f t="shared" si="96"/>
        <v>0</v>
      </c>
      <c r="JI19" s="8"/>
      <c r="JJ19" s="8"/>
      <c r="JK19" s="100">
        <f t="shared" si="97"/>
        <v>0</v>
      </c>
      <c r="JL19" s="8"/>
      <c r="JM19" s="8"/>
      <c r="JN19" s="100">
        <f t="shared" si="98"/>
        <v>0</v>
      </c>
      <c r="JO19" s="56">
        <f t="shared" si="99"/>
        <v>0</v>
      </c>
      <c r="JP19" s="8"/>
      <c r="JQ19" s="8"/>
      <c r="JR19" s="100">
        <f t="shared" si="100"/>
        <v>0</v>
      </c>
      <c r="JS19" s="8"/>
      <c r="JT19" s="8"/>
      <c r="JU19" s="100">
        <f t="shared" si="101"/>
        <v>0</v>
      </c>
      <c r="JV19" s="8"/>
      <c r="JW19" s="8"/>
      <c r="JX19" s="100">
        <f t="shared" si="102"/>
        <v>0</v>
      </c>
      <c r="JY19" s="8"/>
      <c r="JZ19" s="8"/>
      <c r="KA19" s="100">
        <f t="shared" si="103"/>
        <v>0</v>
      </c>
      <c r="KB19" s="56">
        <f t="shared" si="104"/>
        <v>0</v>
      </c>
      <c r="KC19" s="49"/>
      <c r="KD19" s="49"/>
      <c r="KE19" s="57">
        <f t="shared" si="105"/>
        <v>0</v>
      </c>
      <c r="KF19" s="49"/>
      <c r="KG19" s="49"/>
      <c r="KH19" s="57">
        <f t="shared" si="106"/>
        <v>0</v>
      </c>
      <c r="KI19" s="49"/>
      <c r="KJ19" s="49"/>
      <c r="KK19" s="57">
        <f t="shared" si="107"/>
        <v>0</v>
      </c>
      <c r="KL19" s="49"/>
      <c r="KM19" s="49"/>
      <c r="KN19" s="57">
        <f t="shared" si="108"/>
        <v>0</v>
      </c>
      <c r="KO19" s="54">
        <f t="shared" si="109"/>
        <v>0</v>
      </c>
      <c r="KP19" s="49"/>
      <c r="KQ19" s="49"/>
      <c r="KR19" s="57">
        <f t="shared" si="110"/>
        <v>0</v>
      </c>
      <c r="KS19" s="49"/>
      <c r="KT19" s="49"/>
      <c r="KU19" s="57">
        <f t="shared" si="111"/>
        <v>0</v>
      </c>
      <c r="KV19" s="49"/>
      <c r="KW19" s="49"/>
      <c r="KX19" s="57">
        <f t="shared" si="112"/>
        <v>0</v>
      </c>
      <c r="KY19" s="49"/>
      <c r="KZ19" s="49"/>
      <c r="LA19" s="57">
        <f t="shared" si="113"/>
        <v>0</v>
      </c>
      <c r="LB19" s="54">
        <f t="shared" si="114"/>
        <v>0</v>
      </c>
      <c r="LC19" s="49">
        <v>10</v>
      </c>
      <c r="LD19" s="49">
        <v>9.5</v>
      </c>
      <c r="LE19" s="57">
        <f t="shared" si="115"/>
        <v>9.6999999999999993</v>
      </c>
      <c r="LF19" s="49">
        <v>8.5</v>
      </c>
      <c r="LG19" s="49"/>
      <c r="LH19" s="57">
        <f t="shared" si="116"/>
        <v>9</v>
      </c>
      <c r="LI19" s="49"/>
      <c r="LJ19" s="49"/>
      <c r="LK19" s="57">
        <f t="shared" si="117"/>
        <v>0</v>
      </c>
      <c r="LL19" s="49"/>
      <c r="LM19" s="49"/>
      <c r="LN19" s="57">
        <f t="shared" si="118"/>
        <v>0</v>
      </c>
      <c r="LO19" s="54">
        <f t="shared" si="119"/>
        <v>9</v>
      </c>
      <c r="LP19" s="49"/>
      <c r="LQ19" s="49"/>
      <c r="LR19" s="57">
        <f t="shared" si="120"/>
        <v>0</v>
      </c>
    </row>
    <row r="20" spans="2:330" s="9" customFormat="1" ht="20.100000000000001" customHeight="1" x14ac:dyDescent="0.2">
      <c r="B20" s="155" t="s">
        <v>198</v>
      </c>
      <c r="C20" s="155">
        <v>12</v>
      </c>
      <c r="D20" s="178"/>
      <c r="E20" s="147" t="s">
        <v>209</v>
      </c>
      <c r="F20" s="156">
        <v>609</v>
      </c>
      <c r="G20" s="169" t="s">
        <v>217</v>
      </c>
      <c r="H20" s="170" t="s">
        <v>218</v>
      </c>
      <c r="I20" s="160">
        <v>28</v>
      </c>
      <c r="J20" s="159">
        <v>4</v>
      </c>
      <c r="K20" s="160">
        <v>4</v>
      </c>
      <c r="L20" s="159">
        <v>7</v>
      </c>
      <c r="M20" s="161">
        <v>2</v>
      </c>
      <c r="N20" s="73" t="s">
        <v>191</v>
      </c>
      <c r="O20" s="84" t="s">
        <v>218</v>
      </c>
      <c r="P20" s="46">
        <v>7</v>
      </c>
      <c r="Q20" s="46">
        <v>0</v>
      </c>
      <c r="R20" s="47">
        <f t="shared" si="0"/>
        <v>2.2999999999999998</v>
      </c>
      <c r="S20" s="46">
        <v>5</v>
      </c>
      <c r="T20" s="46"/>
      <c r="U20" s="47">
        <f t="shared" si="1"/>
        <v>3.9</v>
      </c>
      <c r="V20" s="46">
        <v>8</v>
      </c>
      <c r="W20" s="46">
        <v>7</v>
      </c>
      <c r="X20" s="47">
        <f t="shared" si="2"/>
        <v>7.3</v>
      </c>
      <c r="Y20" s="46">
        <v>7.5</v>
      </c>
      <c r="Z20" s="46"/>
      <c r="AA20" s="47">
        <f t="shared" si="3"/>
        <v>7.4</v>
      </c>
      <c r="AB20" s="48">
        <f t="shared" si="4"/>
        <v>7.4</v>
      </c>
      <c r="AC20" s="49">
        <v>7</v>
      </c>
      <c r="AD20" s="49">
        <v>7.5</v>
      </c>
      <c r="AE20" s="57">
        <f t="shared" si="5"/>
        <v>7.3</v>
      </c>
      <c r="AF20" s="49">
        <v>8.5</v>
      </c>
      <c r="AG20" s="49"/>
      <c r="AH20" s="57">
        <f t="shared" si="6"/>
        <v>8</v>
      </c>
      <c r="AI20" s="49"/>
      <c r="AJ20" s="49"/>
      <c r="AK20" s="57">
        <f t="shared" si="7"/>
        <v>0</v>
      </c>
      <c r="AL20" s="49"/>
      <c r="AM20" s="49"/>
      <c r="AN20" s="57">
        <f t="shared" si="8"/>
        <v>0</v>
      </c>
      <c r="AO20" s="54">
        <f t="shared" si="9"/>
        <v>8</v>
      </c>
      <c r="AP20" s="49">
        <v>8</v>
      </c>
      <c r="AQ20" s="49">
        <v>8</v>
      </c>
      <c r="AR20" s="57">
        <f t="shared" si="10"/>
        <v>8</v>
      </c>
      <c r="AS20" s="49">
        <v>8</v>
      </c>
      <c r="AT20" s="49"/>
      <c r="AU20" s="57">
        <f t="shared" si="11"/>
        <v>8</v>
      </c>
      <c r="AV20" s="49"/>
      <c r="AW20" s="49"/>
      <c r="AX20" s="57">
        <f t="shared" si="12"/>
        <v>0</v>
      </c>
      <c r="AY20" s="49"/>
      <c r="AZ20" s="49"/>
      <c r="BA20" s="57">
        <f t="shared" si="13"/>
        <v>0</v>
      </c>
      <c r="BB20" s="54">
        <f t="shared" si="14"/>
        <v>8</v>
      </c>
      <c r="BC20" s="49">
        <v>8</v>
      </c>
      <c r="BD20" s="49">
        <v>7</v>
      </c>
      <c r="BE20" s="57">
        <f t="shared" si="15"/>
        <v>7.3</v>
      </c>
      <c r="BF20" s="49">
        <v>8</v>
      </c>
      <c r="BG20" s="49"/>
      <c r="BH20" s="57">
        <f t="shared" si="16"/>
        <v>7.7</v>
      </c>
      <c r="BI20" s="49"/>
      <c r="BJ20" s="49"/>
      <c r="BK20" s="57">
        <f t="shared" si="17"/>
        <v>0</v>
      </c>
      <c r="BL20" s="49"/>
      <c r="BM20" s="49"/>
      <c r="BN20" s="57">
        <f t="shared" si="18"/>
        <v>0</v>
      </c>
      <c r="BO20" s="54">
        <f t="shared" si="19"/>
        <v>7.7</v>
      </c>
      <c r="BP20" s="49">
        <v>8.8000000000000007</v>
      </c>
      <c r="BQ20" s="49">
        <v>8.4</v>
      </c>
      <c r="BR20" s="57">
        <f t="shared" si="20"/>
        <v>8.5</v>
      </c>
      <c r="BS20" s="49">
        <v>9.4</v>
      </c>
      <c r="BT20" s="49"/>
      <c r="BU20" s="57">
        <f t="shared" si="21"/>
        <v>9</v>
      </c>
      <c r="BV20" s="49"/>
      <c r="BW20" s="49"/>
      <c r="BX20" s="57">
        <f t="shared" si="22"/>
        <v>0</v>
      </c>
      <c r="BY20" s="49"/>
      <c r="BZ20" s="49"/>
      <c r="CA20" s="57">
        <f t="shared" si="23"/>
        <v>0</v>
      </c>
      <c r="CB20" s="54">
        <f t="shared" si="24"/>
        <v>9</v>
      </c>
      <c r="CC20" s="49">
        <v>6.8</v>
      </c>
      <c r="CD20" s="49">
        <v>7.7</v>
      </c>
      <c r="CE20" s="57">
        <f t="shared" si="25"/>
        <v>7.4</v>
      </c>
      <c r="CF20" s="49">
        <v>8.8000000000000007</v>
      </c>
      <c r="CG20" s="49"/>
      <c r="CH20" s="57">
        <f t="shared" si="26"/>
        <v>8.1999999999999993</v>
      </c>
      <c r="CI20" s="49"/>
      <c r="CJ20" s="49"/>
      <c r="CK20" s="57">
        <f t="shared" si="27"/>
        <v>0</v>
      </c>
      <c r="CL20" s="49"/>
      <c r="CM20" s="49"/>
      <c r="CN20" s="57">
        <f t="shared" si="28"/>
        <v>0</v>
      </c>
      <c r="CO20" s="54">
        <f t="shared" si="29"/>
        <v>8.1999999999999993</v>
      </c>
      <c r="CP20" s="49">
        <v>7</v>
      </c>
      <c r="CQ20" s="49">
        <v>7</v>
      </c>
      <c r="CR20" s="57">
        <f t="shared" si="30"/>
        <v>7</v>
      </c>
      <c r="CS20" s="49">
        <v>9</v>
      </c>
      <c r="CT20" s="49"/>
      <c r="CU20" s="57">
        <f t="shared" si="31"/>
        <v>8.1999999999999993</v>
      </c>
      <c r="CV20" s="49"/>
      <c r="CW20" s="49"/>
      <c r="CX20" s="57">
        <f t="shared" si="32"/>
        <v>0</v>
      </c>
      <c r="CY20" s="49"/>
      <c r="CZ20" s="49"/>
      <c r="DA20" s="57">
        <f t="shared" si="33"/>
        <v>0</v>
      </c>
      <c r="DB20" s="54">
        <f t="shared" si="34"/>
        <v>8.1999999999999993</v>
      </c>
      <c r="DC20" s="49">
        <v>9</v>
      </c>
      <c r="DD20" s="49">
        <v>8</v>
      </c>
      <c r="DE20" s="57">
        <f t="shared" si="35"/>
        <v>8.3000000000000007</v>
      </c>
      <c r="DF20" s="49">
        <v>7.5</v>
      </c>
      <c r="DG20" s="49"/>
      <c r="DH20" s="57">
        <f t="shared" si="36"/>
        <v>7.8</v>
      </c>
      <c r="DI20" s="49"/>
      <c r="DJ20" s="49"/>
      <c r="DK20" s="57">
        <f t="shared" si="37"/>
        <v>0</v>
      </c>
      <c r="DL20" s="49"/>
      <c r="DM20" s="49"/>
      <c r="DN20" s="57">
        <f t="shared" si="38"/>
        <v>0</v>
      </c>
      <c r="DO20" s="54">
        <f t="shared" si="39"/>
        <v>7.8</v>
      </c>
      <c r="DP20" s="49">
        <v>5</v>
      </c>
      <c r="DQ20" s="49">
        <v>6.8</v>
      </c>
      <c r="DR20" s="57">
        <f t="shared" si="40"/>
        <v>6.2</v>
      </c>
      <c r="DS20" s="49">
        <v>9</v>
      </c>
      <c r="DT20" s="49"/>
      <c r="DU20" s="57">
        <f t="shared" si="41"/>
        <v>7.9</v>
      </c>
      <c r="DV20" s="49"/>
      <c r="DW20" s="49"/>
      <c r="DX20" s="57">
        <f t="shared" si="42"/>
        <v>0</v>
      </c>
      <c r="DY20" s="49"/>
      <c r="DZ20" s="49"/>
      <c r="EA20" s="57">
        <f t="shared" si="43"/>
        <v>0</v>
      </c>
      <c r="EB20" s="54">
        <f t="shared" si="44"/>
        <v>7.9</v>
      </c>
      <c r="EC20" s="49">
        <v>8.5</v>
      </c>
      <c r="ED20" s="49">
        <v>8.5</v>
      </c>
      <c r="EE20" s="57">
        <f t="shared" si="45"/>
        <v>8.5</v>
      </c>
      <c r="EF20" s="49">
        <v>9</v>
      </c>
      <c r="EG20" s="49"/>
      <c r="EH20" s="57">
        <f t="shared" si="46"/>
        <v>8.8000000000000007</v>
      </c>
      <c r="EI20" s="49"/>
      <c r="EJ20" s="49"/>
      <c r="EK20" s="57">
        <f t="shared" si="47"/>
        <v>0</v>
      </c>
      <c r="EL20" s="49"/>
      <c r="EM20" s="49"/>
      <c r="EN20" s="57">
        <f t="shared" si="48"/>
        <v>0</v>
      </c>
      <c r="EO20" s="54">
        <f t="shared" si="49"/>
        <v>8.8000000000000007</v>
      </c>
      <c r="EP20" s="49">
        <v>7</v>
      </c>
      <c r="EQ20" s="49">
        <v>9.5</v>
      </c>
      <c r="ER20" s="57">
        <f t="shared" si="50"/>
        <v>8.6999999999999993</v>
      </c>
      <c r="ES20" s="49">
        <v>9.5</v>
      </c>
      <c r="ET20" s="49"/>
      <c r="EU20" s="57">
        <f t="shared" si="51"/>
        <v>9.1999999999999993</v>
      </c>
      <c r="EV20" s="49"/>
      <c r="EW20" s="49"/>
      <c r="EX20" s="57">
        <f t="shared" si="52"/>
        <v>0</v>
      </c>
      <c r="EY20" s="49"/>
      <c r="EZ20" s="49"/>
      <c r="FA20" s="57">
        <f t="shared" si="53"/>
        <v>0</v>
      </c>
      <c r="FB20" s="54">
        <f t="shared" si="54"/>
        <v>9.1999999999999993</v>
      </c>
      <c r="FC20" s="49">
        <v>7</v>
      </c>
      <c r="FD20" s="49">
        <v>7</v>
      </c>
      <c r="FE20" s="57">
        <f t="shared" si="55"/>
        <v>7</v>
      </c>
      <c r="FF20" s="49">
        <v>7.5</v>
      </c>
      <c r="FG20" s="49"/>
      <c r="FH20" s="57">
        <f t="shared" si="56"/>
        <v>7.3</v>
      </c>
      <c r="FI20" s="49"/>
      <c r="FJ20" s="49"/>
      <c r="FK20" s="57">
        <f t="shared" si="57"/>
        <v>0</v>
      </c>
      <c r="FL20" s="49"/>
      <c r="FM20" s="49"/>
      <c r="FN20" s="57">
        <f t="shared" si="58"/>
        <v>0</v>
      </c>
      <c r="FO20" s="54">
        <f t="shared" si="59"/>
        <v>7.3</v>
      </c>
      <c r="FP20" s="49">
        <v>8</v>
      </c>
      <c r="FQ20" s="49">
        <v>8.6</v>
      </c>
      <c r="FR20" s="57">
        <f t="shared" si="60"/>
        <v>8.4</v>
      </c>
      <c r="FS20" s="49">
        <v>9.6999999999999993</v>
      </c>
      <c r="FT20" s="49"/>
      <c r="FU20" s="57">
        <f t="shared" si="61"/>
        <v>9.1999999999999993</v>
      </c>
      <c r="FV20" s="49"/>
      <c r="FW20" s="49"/>
      <c r="FX20" s="57">
        <f t="shared" si="62"/>
        <v>0</v>
      </c>
      <c r="FY20" s="49"/>
      <c r="FZ20" s="49"/>
      <c r="GA20" s="57">
        <f t="shared" si="63"/>
        <v>0</v>
      </c>
      <c r="GB20" s="54">
        <f t="shared" si="64"/>
        <v>9.1999999999999993</v>
      </c>
      <c r="GC20" s="49">
        <v>8</v>
      </c>
      <c r="GD20" s="49">
        <v>9</v>
      </c>
      <c r="GE20" s="57">
        <f t="shared" si="65"/>
        <v>8.6999999999999993</v>
      </c>
      <c r="GF20" s="49">
        <v>9</v>
      </c>
      <c r="GG20" s="49"/>
      <c r="GH20" s="57">
        <f t="shared" si="66"/>
        <v>8.9</v>
      </c>
      <c r="GI20" s="49"/>
      <c r="GJ20" s="49"/>
      <c r="GK20" s="57">
        <f t="shared" si="67"/>
        <v>0</v>
      </c>
      <c r="GL20" s="49"/>
      <c r="GM20" s="49"/>
      <c r="GN20" s="57">
        <f t="shared" si="68"/>
        <v>0</v>
      </c>
      <c r="GO20" s="10">
        <f t="shared" si="69"/>
        <v>8.9</v>
      </c>
      <c r="GP20" s="49">
        <v>9.5</v>
      </c>
      <c r="GQ20" s="49">
        <v>9</v>
      </c>
      <c r="GR20" s="57">
        <f t="shared" si="70"/>
        <v>9.1999999999999993</v>
      </c>
      <c r="GS20" s="49">
        <v>9.5</v>
      </c>
      <c r="GT20" s="49"/>
      <c r="GU20" s="57">
        <f t="shared" si="71"/>
        <v>9.4</v>
      </c>
      <c r="GV20" s="49"/>
      <c r="GW20" s="49"/>
      <c r="GX20" s="57">
        <f t="shared" si="72"/>
        <v>0</v>
      </c>
      <c r="GY20" s="49"/>
      <c r="GZ20" s="49"/>
      <c r="HA20" s="57">
        <f t="shared" si="73"/>
        <v>0</v>
      </c>
      <c r="HB20" s="54">
        <f t="shared" si="74"/>
        <v>9.4</v>
      </c>
      <c r="HC20" s="49">
        <v>8</v>
      </c>
      <c r="HD20" s="49">
        <v>6.5</v>
      </c>
      <c r="HE20" s="57">
        <f t="shared" si="75"/>
        <v>7</v>
      </c>
      <c r="HF20" s="49">
        <v>8.5</v>
      </c>
      <c r="HG20" s="49"/>
      <c r="HH20" s="57">
        <f t="shared" si="76"/>
        <v>7.9</v>
      </c>
      <c r="HI20" s="49"/>
      <c r="HJ20" s="49"/>
      <c r="HK20" s="57">
        <f t="shared" si="77"/>
        <v>0</v>
      </c>
      <c r="HL20" s="49"/>
      <c r="HM20" s="49"/>
      <c r="HN20" s="57">
        <f t="shared" si="78"/>
        <v>0</v>
      </c>
      <c r="HO20" s="54">
        <f t="shared" si="79"/>
        <v>7.9</v>
      </c>
      <c r="HP20" s="8">
        <v>8.5</v>
      </c>
      <c r="HQ20" s="8">
        <v>9</v>
      </c>
      <c r="HR20" s="100">
        <f t="shared" si="80"/>
        <v>8.8000000000000007</v>
      </c>
      <c r="HS20" s="8">
        <v>9</v>
      </c>
      <c r="HT20" s="8"/>
      <c r="HU20" s="100">
        <f t="shared" si="81"/>
        <v>8.9</v>
      </c>
      <c r="HV20" s="8"/>
      <c r="HW20" s="8"/>
      <c r="HX20" s="100">
        <f t="shared" si="82"/>
        <v>0</v>
      </c>
      <c r="HY20" s="8"/>
      <c r="HZ20" s="8"/>
      <c r="IA20" s="100">
        <f t="shared" si="83"/>
        <v>0</v>
      </c>
      <c r="IB20" s="56">
        <f t="shared" si="84"/>
        <v>8.9</v>
      </c>
      <c r="IC20" s="8">
        <v>5</v>
      </c>
      <c r="ID20" s="8">
        <v>9</v>
      </c>
      <c r="IE20" s="100">
        <f t="shared" si="85"/>
        <v>7.7</v>
      </c>
      <c r="IF20" s="8">
        <v>7</v>
      </c>
      <c r="IG20" s="8"/>
      <c r="IH20" s="100">
        <f t="shared" si="86"/>
        <v>7.3</v>
      </c>
      <c r="II20" s="8"/>
      <c r="IJ20" s="8"/>
      <c r="IK20" s="100">
        <f t="shared" si="87"/>
        <v>0</v>
      </c>
      <c r="IL20" s="8"/>
      <c r="IM20" s="8"/>
      <c r="IN20" s="100">
        <f t="shared" si="88"/>
        <v>0</v>
      </c>
      <c r="IO20" s="56">
        <f t="shared" si="89"/>
        <v>7.3</v>
      </c>
      <c r="IP20" s="8">
        <v>10</v>
      </c>
      <c r="IQ20" s="8">
        <v>6</v>
      </c>
      <c r="IR20" s="100">
        <f t="shared" si="90"/>
        <v>7.3</v>
      </c>
      <c r="IS20" s="8">
        <v>8</v>
      </c>
      <c r="IT20" s="8"/>
      <c r="IU20" s="100">
        <f t="shared" si="91"/>
        <v>7.7</v>
      </c>
      <c r="IV20" s="8"/>
      <c r="IW20" s="8"/>
      <c r="IX20" s="100">
        <f t="shared" si="92"/>
        <v>0</v>
      </c>
      <c r="IY20" s="8"/>
      <c r="IZ20" s="8"/>
      <c r="JA20" s="100">
        <f t="shared" si="93"/>
        <v>0</v>
      </c>
      <c r="JB20" s="56">
        <f t="shared" si="94"/>
        <v>7.7</v>
      </c>
      <c r="JC20" s="8">
        <v>9</v>
      </c>
      <c r="JD20" s="8">
        <v>9</v>
      </c>
      <c r="JE20" s="100">
        <f t="shared" si="95"/>
        <v>9</v>
      </c>
      <c r="JF20" s="8">
        <v>10</v>
      </c>
      <c r="JG20" s="8"/>
      <c r="JH20" s="100">
        <f t="shared" si="96"/>
        <v>9.6</v>
      </c>
      <c r="JI20" s="8"/>
      <c r="JJ20" s="8"/>
      <c r="JK20" s="100">
        <f t="shared" si="97"/>
        <v>0</v>
      </c>
      <c r="JL20" s="8"/>
      <c r="JM20" s="8"/>
      <c r="JN20" s="100">
        <f t="shared" si="98"/>
        <v>0</v>
      </c>
      <c r="JO20" s="56">
        <f t="shared" si="99"/>
        <v>9.6</v>
      </c>
      <c r="JP20" s="8">
        <v>10</v>
      </c>
      <c r="JQ20" s="8">
        <v>7</v>
      </c>
      <c r="JR20" s="100">
        <f t="shared" si="100"/>
        <v>8</v>
      </c>
      <c r="JS20" s="8">
        <v>9</v>
      </c>
      <c r="JT20" s="8"/>
      <c r="JU20" s="100">
        <f t="shared" si="101"/>
        <v>8.6</v>
      </c>
      <c r="JV20" s="8"/>
      <c r="JW20" s="8"/>
      <c r="JX20" s="100">
        <f t="shared" si="102"/>
        <v>0</v>
      </c>
      <c r="JY20" s="8"/>
      <c r="JZ20" s="8"/>
      <c r="KA20" s="100">
        <f t="shared" si="103"/>
        <v>0</v>
      </c>
      <c r="KB20" s="56">
        <f t="shared" si="104"/>
        <v>8.6</v>
      </c>
      <c r="KC20" s="49">
        <v>6.5</v>
      </c>
      <c r="KD20" s="49">
        <v>8.5</v>
      </c>
      <c r="KE20" s="57">
        <f t="shared" si="105"/>
        <v>7.8</v>
      </c>
      <c r="KF20" s="49">
        <v>9</v>
      </c>
      <c r="KG20" s="49"/>
      <c r="KH20" s="57">
        <f t="shared" si="106"/>
        <v>8.5</v>
      </c>
      <c r="KI20" s="49"/>
      <c r="KJ20" s="49"/>
      <c r="KK20" s="57">
        <f t="shared" si="107"/>
        <v>0</v>
      </c>
      <c r="KL20" s="49"/>
      <c r="KM20" s="49"/>
      <c r="KN20" s="57">
        <f t="shared" si="108"/>
        <v>0</v>
      </c>
      <c r="KO20" s="54">
        <f t="shared" si="109"/>
        <v>8.5</v>
      </c>
      <c r="KP20" s="49">
        <v>7</v>
      </c>
      <c r="KQ20" s="49">
        <v>8</v>
      </c>
      <c r="KR20" s="57">
        <f t="shared" si="110"/>
        <v>7.7</v>
      </c>
      <c r="KS20" s="49">
        <v>5</v>
      </c>
      <c r="KT20" s="49"/>
      <c r="KU20" s="57">
        <f t="shared" si="111"/>
        <v>6.1</v>
      </c>
      <c r="KV20" s="49"/>
      <c r="KW20" s="49"/>
      <c r="KX20" s="57">
        <f t="shared" si="112"/>
        <v>0</v>
      </c>
      <c r="KY20" s="49"/>
      <c r="KZ20" s="49"/>
      <c r="LA20" s="57">
        <f t="shared" si="113"/>
        <v>0</v>
      </c>
      <c r="LB20" s="54">
        <f t="shared" si="114"/>
        <v>6.1</v>
      </c>
      <c r="LC20" s="49">
        <v>10</v>
      </c>
      <c r="LD20" s="49">
        <v>8.5</v>
      </c>
      <c r="LE20" s="57">
        <f t="shared" si="115"/>
        <v>9</v>
      </c>
      <c r="LF20" s="49">
        <v>9</v>
      </c>
      <c r="LG20" s="49"/>
      <c r="LH20" s="57">
        <f t="shared" si="116"/>
        <v>9</v>
      </c>
      <c r="LI20" s="49"/>
      <c r="LJ20" s="49"/>
      <c r="LK20" s="57">
        <f t="shared" si="117"/>
        <v>0</v>
      </c>
      <c r="LL20" s="49"/>
      <c r="LM20" s="49"/>
      <c r="LN20" s="57">
        <f t="shared" si="118"/>
        <v>0</v>
      </c>
      <c r="LO20" s="54">
        <f t="shared" si="119"/>
        <v>9</v>
      </c>
      <c r="LP20" s="49">
        <v>9</v>
      </c>
      <c r="LQ20" s="49">
        <v>9</v>
      </c>
      <c r="LR20" s="57">
        <f t="shared" si="120"/>
        <v>9</v>
      </c>
    </row>
    <row r="21" spans="2:330" s="9" customFormat="1" ht="20.100000000000001" customHeight="1" x14ac:dyDescent="0.2">
      <c r="B21" s="155" t="s">
        <v>198</v>
      </c>
      <c r="C21" s="155">
        <v>12</v>
      </c>
      <c r="D21" s="178"/>
      <c r="E21" s="155" t="s">
        <v>209</v>
      </c>
      <c r="F21" s="156">
        <v>611</v>
      </c>
      <c r="G21" s="157" t="s">
        <v>219</v>
      </c>
      <c r="H21" s="177" t="s">
        <v>190</v>
      </c>
      <c r="I21" s="160">
        <v>7</v>
      </c>
      <c r="J21" s="159">
        <v>5</v>
      </c>
      <c r="K21" s="160">
        <v>23</v>
      </c>
      <c r="L21" s="159">
        <v>4</v>
      </c>
      <c r="M21" s="153">
        <v>96</v>
      </c>
      <c r="N21" s="73" t="s">
        <v>191</v>
      </c>
      <c r="O21" s="65" t="s">
        <v>190</v>
      </c>
      <c r="P21" s="49">
        <v>7</v>
      </c>
      <c r="Q21" s="49">
        <v>10</v>
      </c>
      <c r="R21" s="57">
        <f t="shared" si="0"/>
        <v>9</v>
      </c>
      <c r="S21" s="49">
        <v>5</v>
      </c>
      <c r="T21" s="49"/>
      <c r="U21" s="57">
        <f t="shared" si="1"/>
        <v>6.6</v>
      </c>
      <c r="V21" s="49"/>
      <c r="W21" s="49"/>
      <c r="X21" s="57">
        <f t="shared" si="2"/>
        <v>0</v>
      </c>
      <c r="Y21" s="49"/>
      <c r="Z21" s="49"/>
      <c r="AA21" s="57">
        <f t="shared" si="3"/>
        <v>0</v>
      </c>
      <c r="AB21" s="54">
        <f t="shared" si="4"/>
        <v>6.6</v>
      </c>
      <c r="AC21" s="49">
        <v>7</v>
      </c>
      <c r="AD21" s="49">
        <v>7</v>
      </c>
      <c r="AE21" s="57">
        <f t="shared" si="5"/>
        <v>7</v>
      </c>
      <c r="AF21" s="49">
        <v>6.5</v>
      </c>
      <c r="AG21" s="49"/>
      <c r="AH21" s="57">
        <f t="shared" si="6"/>
        <v>6.7</v>
      </c>
      <c r="AI21" s="49"/>
      <c r="AJ21" s="49"/>
      <c r="AK21" s="57">
        <f t="shared" si="7"/>
        <v>0</v>
      </c>
      <c r="AL21" s="49"/>
      <c r="AM21" s="49"/>
      <c r="AN21" s="57">
        <f t="shared" si="8"/>
        <v>0</v>
      </c>
      <c r="AO21" s="54">
        <f t="shared" si="9"/>
        <v>6.7</v>
      </c>
      <c r="AP21" s="46">
        <v>7</v>
      </c>
      <c r="AQ21" s="46">
        <v>7</v>
      </c>
      <c r="AR21" s="47">
        <f t="shared" si="10"/>
        <v>7</v>
      </c>
      <c r="AS21" s="46"/>
      <c r="AT21" s="46">
        <v>8</v>
      </c>
      <c r="AU21" s="47">
        <f t="shared" si="11"/>
        <v>7.6</v>
      </c>
      <c r="AV21" s="46"/>
      <c r="AW21" s="46"/>
      <c r="AX21" s="47">
        <f t="shared" si="12"/>
        <v>0</v>
      </c>
      <c r="AY21" s="46"/>
      <c r="AZ21" s="46"/>
      <c r="BA21" s="47">
        <f t="shared" si="13"/>
        <v>0</v>
      </c>
      <c r="BB21" s="48">
        <f t="shared" si="14"/>
        <v>7.6</v>
      </c>
      <c r="BC21" s="49">
        <v>7</v>
      </c>
      <c r="BD21" s="49">
        <v>8</v>
      </c>
      <c r="BE21" s="57">
        <f t="shared" si="15"/>
        <v>7.7</v>
      </c>
      <c r="BF21" s="49">
        <v>8</v>
      </c>
      <c r="BG21" s="49"/>
      <c r="BH21" s="57">
        <f t="shared" si="16"/>
        <v>7.9</v>
      </c>
      <c r="BI21" s="49"/>
      <c r="BJ21" s="49"/>
      <c r="BK21" s="57">
        <f t="shared" si="17"/>
        <v>0</v>
      </c>
      <c r="BL21" s="49"/>
      <c r="BM21" s="49"/>
      <c r="BN21" s="57">
        <f t="shared" si="18"/>
        <v>0</v>
      </c>
      <c r="BO21" s="54">
        <f t="shared" si="19"/>
        <v>7.9</v>
      </c>
      <c r="BP21" s="49">
        <v>9.5</v>
      </c>
      <c r="BQ21" s="49">
        <v>8</v>
      </c>
      <c r="BR21" s="57">
        <f t="shared" si="20"/>
        <v>8.5</v>
      </c>
      <c r="BS21" s="49">
        <v>10</v>
      </c>
      <c r="BT21" s="49"/>
      <c r="BU21" s="57">
        <f t="shared" si="21"/>
        <v>9.4</v>
      </c>
      <c r="BV21" s="49"/>
      <c r="BW21" s="49"/>
      <c r="BX21" s="57">
        <f t="shared" si="22"/>
        <v>0</v>
      </c>
      <c r="BY21" s="49"/>
      <c r="BZ21" s="49"/>
      <c r="CA21" s="57">
        <f t="shared" si="23"/>
        <v>0</v>
      </c>
      <c r="CB21" s="54">
        <f t="shared" si="24"/>
        <v>9.4</v>
      </c>
      <c r="CC21" s="46">
        <v>8.4</v>
      </c>
      <c r="CD21" s="46">
        <v>9.1</v>
      </c>
      <c r="CE21" s="47">
        <f t="shared" si="25"/>
        <v>8.9</v>
      </c>
      <c r="CF21" s="46"/>
      <c r="CG21" s="46">
        <v>7</v>
      </c>
      <c r="CH21" s="47">
        <f t="shared" si="26"/>
        <v>7.8</v>
      </c>
      <c r="CI21" s="46"/>
      <c r="CJ21" s="46"/>
      <c r="CK21" s="47">
        <f t="shared" si="27"/>
        <v>0</v>
      </c>
      <c r="CL21" s="46"/>
      <c r="CM21" s="46"/>
      <c r="CN21" s="47">
        <f t="shared" si="28"/>
        <v>0</v>
      </c>
      <c r="CO21" s="48">
        <f t="shared" si="29"/>
        <v>7.8</v>
      </c>
      <c r="CP21" s="49">
        <v>8</v>
      </c>
      <c r="CQ21" s="49">
        <v>9</v>
      </c>
      <c r="CR21" s="57">
        <f t="shared" si="30"/>
        <v>8.6999999999999993</v>
      </c>
      <c r="CS21" s="49">
        <v>9</v>
      </c>
      <c r="CT21" s="49"/>
      <c r="CU21" s="57">
        <f t="shared" si="31"/>
        <v>8.9</v>
      </c>
      <c r="CV21" s="49"/>
      <c r="CW21" s="49"/>
      <c r="CX21" s="57">
        <f t="shared" si="32"/>
        <v>0</v>
      </c>
      <c r="CY21" s="49"/>
      <c r="CZ21" s="49"/>
      <c r="DA21" s="57">
        <f t="shared" si="33"/>
        <v>0</v>
      </c>
      <c r="DB21" s="54">
        <f t="shared" si="34"/>
        <v>8.9</v>
      </c>
      <c r="DC21" s="49">
        <v>10</v>
      </c>
      <c r="DD21" s="49">
        <v>8.5</v>
      </c>
      <c r="DE21" s="57">
        <f t="shared" si="35"/>
        <v>9</v>
      </c>
      <c r="DF21" s="49">
        <v>8</v>
      </c>
      <c r="DG21" s="49"/>
      <c r="DH21" s="57">
        <f t="shared" si="36"/>
        <v>8.4</v>
      </c>
      <c r="DI21" s="49"/>
      <c r="DJ21" s="49"/>
      <c r="DK21" s="57">
        <f t="shared" si="37"/>
        <v>0</v>
      </c>
      <c r="DL21" s="49"/>
      <c r="DM21" s="49"/>
      <c r="DN21" s="57">
        <f t="shared" si="38"/>
        <v>0</v>
      </c>
      <c r="DO21" s="54">
        <f t="shared" si="39"/>
        <v>8.4</v>
      </c>
      <c r="DP21" s="49">
        <v>7</v>
      </c>
      <c r="DQ21" s="49">
        <v>8.5</v>
      </c>
      <c r="DR21" s="57">
        <f t="shared" si="40"/>
        <v>8</v>
      </c>
      <c r="DS21" s="49">
        <v>5</v>
      </c>
      <c r="DT21" s="49"/>
      <c r="DU21" s="57">
        <f t="shared" si="41"/>
        <v>6.2</v>
      </c>
      <c r="DV21" s="49"/>
      <c r="DW21" s="49"/>
      <c r="DX21" s="57">
        <f t="shared" si="42"/>
        <v>0</v>
      </c>
      <c r="DY21" s="49"/>
      <c r="DZ21" s="49"/>
      <c r="EA21" s="57">
        <f t="shared" si="43"/>
        <v>0</v>
      </c>
      <c r="EB21" s="54">
        <f t="shared" si="44"/>
        <v>6.2</v>
      </c>
      <c r="EC21" s="46">
        <v>8.5</v>
      </c>
      <c r="ED21" s="46">
        <v>8.5</v>
      </c>
      <c r="EE21" s="47">
        <f t="shared" si="45"/>
        <v>8.5</v>
      </c>
      <c r="EF21" s="46"/>
      <c r="EG21" s="46">
        <v>7</v>
      </c>
      <c r="EH21" s="47">
        <f t="shared" si="46"/>
        <v>7.6</v>
      </c>
      <c r="EI21" s="46"/>
      <c r="EJ21" s="46"/>
      <c r="EK21" s="47">
        <f t="shared" si="47"/>
        <v>0</v>
      </c>
      <c r="EL21" s="46"/>
      <c r="EM21" s="46"/>
      <c r="EN21" s="47">
        <f t="shared" si="48"/>
        <v>0</v>
      </c>
      <c r="EO21" s="48">
        <f t="shared" si="49"/>
        <v>7.6</v>
      </c>
      <c r="EP21" s="46">
        <v>8</v>
      </c>
      <c r="EQ21" s="46">
        <v>8.5</v>
      </c>
      <c r="ER21" s="47">
        <f t="shared" si="50"/>
        <v>8.3000000000000007</v>
      </c>
      <c r="ES21" s="46"/>
      <c r="ET21" s="46">
        <v>7</v>
      </c>
      <c r="EU21" s="47">
        <f t="shared" si="51"/>
        <v>7.5</v>
      </c>
      <c r="EV21" s="46"/>
      <c r="EW21" s="46"/>
      <c r="EX21" s="47">
        <f t="shared" si="52"/>
        <v>0</v>
      </c>
      <c r="EY21" s="46"/>
      <c r="EZ21" s="46"/>
      <c r="FA21" s="47">
        <f t="shared" si="53"/>
        <v>0</v>
      </c>
      <c r="FB21" s="48">
        <f t="shared" si="54"/>
        <v>7.5</v>
      </c>
      <c r="FC21" s="46">
        <v>6.5</v>
      </c>
      <c r="FD21" s="46">
        <v>7.5</v>
      </c>
      <c r="FE21" s="47">
        <f t="shared" si="55"/>
        <v>7.2</v>
      </c>
      <c r="FF21" s="46"/>
      <c r="FG21" s="46">
        <v>3.5</v>
      </c>
      <c r="FH21" s="47">
        <f t="shared" si="56"/>
        <v>5</v>
      </c>
      <c r="FI21" s="46"/>
      <c r="FJ21" s="46"/>
      <c r="FK21" s="47">
        <f t="shared" si="57"/>
        <v>0</v>
      </c>
      <c r="FL21" s="46"/>
      <c r="FM21" s="46"/>
      <c r="FN21" s="47">
        <f t="shared" si="58"/>
        <v>0</v>
      </c>
      <c r="FO21" s="48">
        <f t="shared" si="59"/>
        <v>5</v>
      </c>
      <c r="FP21" s="49">
        <v>8.1999999999999993</v>
      </c>
      <c r="FQ21" s="49">
        <v>8.8000000000000007</v>
      </c>
      <c r="FR21" s="57">
        <f t="shared" si="60"/>
        <v>8.6</v>
      </c>
      <c r="FS21" s="49">
        <v>10</v>
      </c>
      <c r="FT21" s="49"/>
      <c r="FU21" s="57">
        <f t="shared" si="61"/>
        <v>9.4</v>
      </c>
      <c r="FV21" s="49"/>
      <c r="FW21" s="49"/>
      <c r="FX21" s="57">
        <f t="shared" si="62"/>
        <v>0</v>
      </c>
      <c r="FY21" s="49"/>
      <c r="FZ21" s="49"/>
      <c r="GA21" s="57">
        <f t="shared" si="63"/>
        <v>0</v>
      </c>
      <c r="GB21" s="54">
        <f t="shared" si="64"/>
        <v>9.4</v>
      </c>
      <c r="GC21" s="49">
        <v>9</v>
      </c>
      <c r="GD21" s="49">
        <v>9.5</v>
      </c>
      <c r="GE21" s="57">
        <f t="shared" si="65"/>
        <v>9.3000000000000007</v>
      </c>
      <c r="GF21" s="49">
        <v>9</v>
      </c>
      <c r="GG21" s="49"/>
      <c r="GH21" s="57">
        <f t="shared" si="66"/>
        <v>9.1</v>
      </c>
      <c r="GI21" s="49"/>
      <c r="GJ21" s="49"/>
      <c r="GK21" s="57">
        <f t="shared" si="67"/>
        <v>0</v>
      </c>
      <c r="GL21" s="49"/>
      <c r="GM21" s="49"/>
      <c r="GN21" s="57">
        <f t="shared" si="68"/>
        <v>0</v>
      </c>
      <c r="GO21" s="10">
        <f t="shared" si="69"/>
        <v>9.1</v>
      </c>
      <c r="GP21" s="49">
        <v>7.5</v>
      </c>
      <c r="GQ21" s="49">
        <v>8</v>
      </c>
      <c r="GR21" s="57">
        <f t="shared" si="70"/>
        <v>7.8</v>
      </c>
      <c r="GS21" s="49">
        <v>8</v>
      </c>
      <c r="GT21" s="49"/>
      <c r="GU21" s="57">
        <f t="shared" si="71"/>
        <v>7.9</v>
      </c>
      <c r="GV21" s="49"/>
      <c r="GW21" s="49"/>
      <c r="GX21" s="57">
        <f t="shared" si="72"/>
        <v>0</v>
      </c>
      <c r="GY21" s="49"/>
      <c r="GZ21" s="49"/>
      <c r="HA21" s="57">
        <f t="shared" si="73"/>
        <v>0</v>
      </c>
      <c r="HB21" s="54">
        <f t="shared" si="74"/>
        <v>7.9</v>
      </c>
      <c r="HC21" s="49">
        <v>9.5</v>
      </c>
      <c r="HD21" s="49">
        <v>9.5</v>
      </c>
      <c r="HE21" s="57">
        <f t="shared" si="75"/>
        <v>9.5</v>
      </c>
      <c r="HF21" s="49">
        <v>7</v>
      </c>
      <c r="HG21" s="49"/>
      <c r="HH21" s="57">
        <f t="shared" si="76"/>
        <v>8</v>
      </c>
      <c r="HI21" s="49"/>
      <c r="HJ21" s="49"/>
      <c r="HK21" s="57">
        <f t="shared" si="77"/>
        <v>0</v>
      </c>
      <c r="HL21" s="49"/>
      <c r="HM21" s="49"/>
      <c r="HN21" s="57">
        <f t="shared" si="78"/>
        <v>0</v>
      </c>
      <c r="HO21" s="54">
        <f t="shared" si="79"/>
        <v>8</v>
      </c>
      <c r="HP21" s="8">
        <v>9</v>
      </c>
      <c r="HQ21" s="8">
        <v>9</v>
      </c>
      <c r="HR21" s="100">
        <f t="shared" si="80"/>
        <v>9</v>
      </c>
      <c r="HS21" s="8">
        <v>9</v>
      </c>
      <c r="HT21" s="8"/>
      <c r="HU21" s="100">
        <f t="shared" si="81"/>
        <v>9</v>
      </c>
      <c r="HV21" s="8"/>
      <c r="HW21" s="8"/>
      <c r="HX21" s="100">
        <f t="shared" si="82"/>
        <v>0</v>
      </c>
      <c r="HY21" s="8"/>
      <c r="HZ21" s="8"/>
      <c r="IA21" s="100">
        <f t="shared" si="83"/>
        <v>0</v>
      </c>
      <c r="IB21" s="56">
        <f t="shared" si="84"/>
        <v>9</v>
      </c>
      <c r="IC21" s="8">
        <v>10</v>
      </c>
      <c r="ID21" s="8">
        <v>6</v>
      </c>
      <c r="IE21" s="100">
        <f t="shared" si="85"/>
        <v>7.3</v>
      </c>
      <c r="IF21" s="8">
        <v>8.5</v>
      </c>
      <c r="IG21" s="8"/>
      <c r="IH21" s="100">
        <f t="shared" si="86"/>
        <v>8</v>
      </c>
      <c r="II21" s="8"/>
      <c r="IJ21" s="8"/>
      <c r="IK21" s="100">
        <f t="shared" si="87"/>
        <v>0</v>
      </c>
      <c r="IL21" s="8"/>
      <c r="IM21" s="8"/>
      <c r="IN21" s="100">
        <f t="shared" si="88"/>
        <v>0</v>
      </c>
      <c r="IO21" s="56">
        <f t="shared" si="89"/>
        <v>8</v>
      </c>
      <c r="IP21" s="8">
        <v>10</v>
      </c>
      <c r="IQ21" s="8">
        <v>8</v>
      </c>
      <c r="IR21" s="100">
        <f t="shared" si="90"/>
        <v>8.6999999999999993</v>
      </c>
      <c r="IS21" s="8">
        <v>9</v>
      </c>
      <c r="IT21" s="8"/>
      <c r="IU21" s="100">
        <f t="shared" si="91"/>
        <v>8.9</v>
      </c>
      <c r="IV21" s="8"/>
      <c r="IW21" s="8"/>
      <c r="IX21" s="100">
        <f t="shared" si="92"/>
        <v>0</v>
      </c>
      <c r="IY21" s="8"/>
      <c r="IZ21" s="8"/>
      <c r="JA21" s="100">
        <f t="shared" si="93"/>
        <v>0</v>
      </c>
      <c r="JB21" s="56">
        <f t="shared" si="94"/>
        <v>8.9</v>
      </c>
      <c r="JC21" s="8">
        <v>8.5</v>
      </c>
      <c r="JD21" s="8">
        <v>9.5</v>
      </c>
      <c r="JE21" s="100">
        <f t="shared" si="95"/>
        <v>9.1999999999999993</v>
      </c>
      <c r="JF21" s="8">
        <v>10</v>
      </c>
      <c r="JG21" s="8"/>
      <c r="JH21" s="100">
        <f t="shared" si="96"/>
        <v>9.6999999999999993</v>
      </c>
      <c r="JI21" s="8"/>
      <c r="JJ21" s="8"/>
      <c r="JK21" s="100">
        <f t="shared" si="97"/>
        <v>0</v>
      </c>
      <c r="JL21" s="8"/>
      <c r="JM21" s="8"/>
      <c r="JN21" s="100">
        <f t="shared" si="98"/>
        <v>0</v>
      </c>
      <c r="JO21" s="56">
        <f t="shared" si="99"/>
        <v>9.6999999999999993</v>
      </c>
      <c r="JP21" s="8">
        <v>10</v>
      </c>
      <c r="JQ21" s="8">
        <v>8</v>
      </c>
      <c r="JR21" s="100">
        <f t="shared" si="100"/>
        <v>8.6999999999999993</v>
      </c>
      <c r="JS21" s="8">
        <v>9</v>
      </c>
      <c r="JT21" s="8"/>
      <c r="JU21" s="100">
        <f t="shared" si="101"/>
        <v>8.9</v>
      </c>
      <c r="JV21" s="8"/>
      <c r="JW21" s="8"/>
      <c r="JX21" s="100">
        <f t="shared" si="102"/>
        <v>0</v>
      </c>
      <c r="JY21" s="8"/>
      <c r="JZ21" s="8"/>
      <c r="KA21" s="100">
        <f t="shared" si="103"/>
        <v>0</v>
      </c>
      <c r="KB21" s="56">
        <f t="shared" si="104"/>
        <v>8.9</v>
      </c>
      <c r="KC21" s="49">
        <v>9.5</v>
      </c>
      <c r="KD21" s="49">
        <v>9</v>
      </c>
      <c r="KE21" s="57">
        <f t="shared" si="105"/>
        <v>9.1999999999999993</v>
      </c>
      <c r="KF21" s="49">
        <v>9</v>
      </c>
      <c r="KG21" s="49"/>
      <c r="KH21" s="57">
        <f t="shared" si="106"/>
        <v>9.1</v>
      </c>
      <c r="KI21" s="49"/>
      <c r="KJ21" s="49"/>
      <c r="KK21" s="57">
        <f t="shared" si="107"/>
        <v>0</v>
      </c>
      <c r="KL21" s="49"/>
      <c r="KM21" s="49"/>
      <c r="KN21" s="57">
        <f t="shared" si="108"/>
        <v>0</v>
      </c>
      <c r="KO21" s="54">
        <f t="shared" si="109"/>
        <v>9.1</v>
      </c>
      <c r="KP21" s="49">
        <v>9.5</v>
      </c>
      <c r="KQ21" s="49">
        <v>9</v>
      </c>
      <c r="KR21" s="57">
        <f t="shared" si="110"/>
        <v>9.1999999999999993</v>
      </c>
      <c r="KS21" s="49">
        <v>9.5</v>
      </c>
      <c r="KT21" s="49"/>
      <c r="KU21" s="57">
        <f t="shared" si="111"/>
        <v>9.4</v>
      </c>
      <c r="KV21" s="49"/>
      <c r="KW21" s="49"/>
      <c r="KX21" s="57">
        <f t="shared" si="112"/>
        <v>0</v>
      </c>
      <c r="KY21" s="49"/>
      <c r="KZ21" s="49"/>
      <c r="LA21" s="57">
        <f t="shared" si="113"/>
        <v>0</v>
      </c>
      <c r="LB21" s="54">
        <f t="shared" si="114"/>
        <v>9.4</v>
      </c>
      <c r="LC21" s="49">
        <v>9.5</v>
      </c>
      <c r="LD21" s="49">
        <v>10</v>
      </c>
      <c r="LE21" s="57">
        <f t="shared" si="115"/>
        <v>9.8000000000000007</v>
      </c>
      <c r="LF21" s="49">
        <v>9.5</v>
      </c>
      <c r="LG21" s="49"/>
      <c r="LH21" s="57">
        <f t="shared" si="116"/>
        <v>9.6</v>
      </c>
      <c r="LI21" s="49"/>
      <c r="LJ21" s="49"/>
      <c r="LK21" s="57">
        <f t="shared" si="117"/>
        <v>0</v>
      </c>
      <c r="LL21" s="49"/>
      <c r="LM21" s="49"/>
      <c r="LN21" s="57">
        <f t="shared" si="118"/>
        <v>0</v>
      </c>
      <c r="LO21" s="54">
        <f t="shared" si="119"/>
        <v>9.6</v>
      </c>
      <c r="LP21" s="49">
        <v>9</v>
      </c>
      <c r="LQ21" s="49">
        <v>9</v>
      </c>
      <c r="LR21" s="57">
        <f t="shared" si="120"/>
        <v>9</v>
      </c>
    </row>
    <row r="22" spans="2:330" s="9" customFormat="1" ht="20.100000000000001" customHeight="1" x14ac:dyDescent="0.2">
      <c r="B22" s="73" t="s">
        <v>198</v>
      </c>
      <c r="C22" s="73">
        <v>12</v>
      </c>
      <c r="D22" s="74"/>
      <c r="E22" s="43" t="s">
        <v>209</v>
      </c>
      <c r="F22" s="76">
        <v>612</v>
      </c>
      <c r="G22" s="45" t="s">
        <v>220</v>
      </c>
      <c r="H22" s="65" t="s">
        <v>221</v>
      </c>
      <c r="I22" s="42">
        <v>8</v>
      </c>
      <c r="J22" s="41">
        <v>5</v>
      </c>
      <c r="K22" s="42">
        <v>22</v>
      </c>
      <c r="L22" s="41">
        <v>3</v>
      </c>
      <c r="M22" s="39">
        <v>87</v>
      </c>
      <c r="N22" s="73" t="s">
        <v>191</v>
      </c>
      <c r="O22" s="65" t="s">
        <v>221</v>
      </c>
      <c r="P22" s="49"/>
      <c r="Q22" s="49"/>
      <c r="R22" s="57">
        <f t="shared" si="0"/>
        <v>0</v>
      </c>
      <c r="S22" s="49"/>
      <c r="T22" s="49"/>
      <c r="U22" s="57">
        <f t="shared" si="1"/>
        <v>0</v>
      </c>
      <c r="V22" s="49"/>
      <c r="W22" s="49"/>
      <c r="X22" s="57">
        <f t="shared" si="2"/>
        <v>0</v>
      </c>
      <c r="Y22" s="49"/>
      <c r="Z22" s="49"/>
      <c r="AA22" s="57">
        <f t="shared" si="3"/>
        <v>0</v>
      </c>
      <c r="AB22" s="54">
        <f t="shared" si="4"/>
        <v>0</v>
      </c>
      <c r="AC22" s="49"/>
      <c r="AD22" s="49"/>
      <c r="AE22" s="57">
        <f t="shared" si="5"/>
        <v>0</v>
      </c>
      <c r="AF22" s="49"/>
      <c r="AG22" s="49"/>
      <c r="AH22" s="57">
        <f t="shared" si="6"/>
        <v>0</v>
      </c>
      <c r="AI22" s="49"/>
      <c r="AJ22" s="49"/>
      <c r="AK22" s="57">
        <f t="shared" si="7"/>
        <v>0</v>
      </c>
      <c r="AL22" s="49"/>
      <c r="AM22" s="49"/>
      <c r="AN22" s="57">
        <f t="shared" si="8"/>
        <v>0</v>
      </c>
      <c r="AO22" s="54">
        <f t="shared" si="9"/>
        <v>0</v>
      </c>
      <c r="AP22" s="46">
        <v>6</v>
      </c>
      <c r="AQ22" s="46">
        <v>7</v>
      </c>
      <c r="AR22" s="47">
        <f t="shared" si="10"/>
        <v>6.7</v>
      </c>
      <c r="AS22" s="46"/>
      <c r="AT22" s="46"/>
      <c r="AU22" s="47">
        <f t="shared" si="11"/>
        <v>2.7</v>
      </c>
      <c r="AV22" s="46"/>
      <c r="AW22" s="46"/>
      <c r="AX22" s="47">
        <f t="shared" si="12"/>
        <v>0</v>
      </c>
      <c r="AY22" s="46"/>
      <c r="AZ22" s="46"/>
      <c r="BA22" s="47">
        <f t="shared" si="13"/>
        <v>0</v>
      </c>
      <c r="BB22" s="48">
        <f t="shared" si="14"/>
        <v>2.7</v>
      </c>
      <c r="BC22" s="49"/>
      <c r="BD22" s="49"/>
      <c r="BE22" s="57">
        <f t="shared" si="15"/>
        <v>0</v>
      </c>
      <c r="BF22" s="49"/>
      <c r="BG22" s="49"/>
      <c r="BH22" s="57">
        <f t="shared" si="16"/>
        <v>0</v>
      </c>
      <c r="BI22" s="49"/>
      <c r="BJ22" s="49"/>
      <c r="BK22" s="57">
        <f t="shared" si="17"/>
        <v>0</v>
      </c>
      <c r="BL22" s="49"/>
      <c r="BM22" s="49"/>
      <c r="BN22" s="57">
        <f t="shared" si="18"/>
        <v>0</v>
      </c>
      <c r="BO22" s="54">
        <f t="shared" si="19"/>
        <v>0</v>
      </c>
      <c r="BP22" s="49"/>
      <c r="BQ22" s="49"/>
      <c r="BR22" s="57">
        <f t="shared" si="20"/>
        <v>0</v>
      </c>
      <c r="BS22" s="49"/>
      <c r="BT22" s="49"/>
      <c r="BU22" s="57">
        <f t="shared" si="21"/>
        <v>0</v>
      </c>
      <c r="BV22" s="49"/>
      <c r="BW22" s="49"/>
      <c r="BX22" s="57">
        <f t="shared" si="22"/>
        <v>0</v>
      </c>
      <c r="BY22" s="49"/>
      <c r="BZ22" s="49"/>
      <c r="CA22" s="57">
        <f t="shared" si="23"/>
        <v>0</v>
      </c>
      <c r="CB22" s="54">
        <f t="shared" si="24"/>
        <v>0</v>
      </c>
      <c r="CC22" s="46">
        <v>8.1999999999999993</v>
      </c>
      <c r="CD22" s="46">
        <v>8.8000000000000007</v>
      </c>
      <c r="CE22" s="47">
        <f t="shared" si="25"/>
        <v>8.6</v>
      </c>
      <c r="CF22" s="46"/>
      <c r="CG22" s="46"/>
      <c r="CH22" s="47">
        <f t="shared" si="26"/>
        <v>3.4</v>
      </c>
      <c r="CI22" s="46"/>
      <c r="CJ22" s="46"/>
      <c r="CK22" s="47">
        <f t="shared" si="27"/>
        <v>0</v>
      </c>
      <c r="CL22" s="46"/>
      <c r="CM22" s="46"/>
      <c r="CN22" s="47">
        <f t="shared" si="28"/>
        <v>0</v>
      </c>
      <c r="CO22" s="48">
        <f t="shared" si="29"/>
        <v>3.4</v>
      </c>
      <c r="CP22" s="49"/>
      <c r="CQ22" s="49"/>
      <c r="CR22" s="57">
        <f t="shared" si="30"/>
        <v>0</v>
      </c>
      <c r="CS22" s="49"/>
      <c r="CT22" s="49"/>
      <c r="CU22" s="57">
        <f t="shared" si="31"/>
        <v>0</v>
      </c>
      <c r="CV22" s="49"/>
      <c r="CW22" s="49"/>
      <c r="CX22" s="57">
        <f t="shared" si="32"/>
        <v>0</v>
      </c>
      <c r="CY22" s="49"/>
      <c r="CZ22" s="49"/>
      <c r="DA22" s="57">
        <f t="shared" si="33"/>
        <v>0</v>
      </c>
      <c r="DB22" s="54">
        <f t="shared" si="34"/>
        <v>0</v>
      </c>
      <c r="DC22" s="49"/>
      <c r="DD22" s="49"/>
      <c r="DE22" s="57">
        <f t="shared" si="35"/>
        <v>0</v>
      </c>
      <c r="DF22" s="49"/>
      <c r="DG22" s="49"/>
      <c r="DH22" s="57">
        <f t="shared" si="36"/>
        <v>0</v>
      </c>
      <c r="DI22" s="49"/>
      <c r="DJ22" s="49"/>
      <c r="DK22" s="57">
        <f t="shared" si="37"/>
        <v>0</v>
      </c>
      <c r="DL22" s="49"/>
      <c r="DM22" s="49"/>
      <c r="DN22" s="57">
        <f t="shared" si="38"/>
        <v>0</v>
      </c>
      <c r="DO22" s="54">
        <f t="shared" si="39"/>
        <v>0</v>
      </c>
      <c r="DP22" s="49"/>
      <c r="DQ22" s="49"/>
      <c r="DR22" s="57">
        <f t="shared" si="40"/>
        <v>0</v>
      </c>
      <c r="DS22" s="49"/>
      <c r="DT22" s="49"/>
      <c r="DU22" s="57">
        <f t="shared" si="41"/>
        <v>0</v>
      </c>
      <c r="DV22" s="49"/>
      <c r="DW22" s="49"/>
      <c r="DX22" s="57">
        <f t="shared" si="42"/>
        <v>0</v>
      </c>
      <c r="DY22" s="49"/>
      <c r="DZ22" s="49"/>
      <c r="EA22" s="57">
        <f t="shared" si="43"/>
        <v>0</v>
      </c>
      <c r="EB22" s="54">
        <f t="shared" si="44"/>
        <v>0</v>
      </c>
      <c r="EC22" s="46">
        <v>8.5</v>
      </c>
      <c r="ED22" s="46">
        <v>7.5</v>
      </c>
      <c r="EE22" s="47">
        <f t="shared" si="45"/>
        <v>7.8</v>
      </c>
      <c r="EF22" s="46"/>
      <c r="EG22" s="46"/>
      <c r="EH22" s="47">
        <f t="shared" si="46"/>
        <v>3.1</v>
      </c>
      <c r="EI22" s="46"/>
      <c r="EJ22" s="46"/>
      <c r="EK22" s="47">
        <f t="shared" si="47"/>
        <v>0</v>
      </c>
      <c r="EL22" s="46"/>
      <c r="EM22" s="46"/>
      <c r="EN22" s="47">
        <f t="shared" si="48"/>
        <v>0</v>
      </c>
      <c r="EO22" s="48">
        <f t="shared" si="49"/>
        <v>3.1</v>
      </c>
      <c r="EP22" s="46">
        <v>8</v>
      </c>
      <c r="EQ22" s="46">
        <v>7.5</v>
      </c>
      <c r="ER22" s="47">
        <f t="shared" si="50"/>
        <v>7.7</v>
      </c>
      <c r="ES22" s="46"/>
      <c r="ET22" s="46"/>
      <c r="EU22" s="47">
        <f t="shared" si="51"/>
        <v>3.1</v>
      </c>
      <c r="EV22" s="46"/>
      <c r="EW22" s="46"/>
      <c r="EX22" s="47">
        <f t="shared" si="52"/>
        <v>0</v>
      </c>
      <c r="EY22" s="46"/>
      <c r="EZ22" s="46"/>
      <c r="FA22" s="47">
        <f t="shared" si="53"/>
        <v>0</v>
      </c>
      <c r="FB22" s="48">
        <f t="shared" si="54"/>
        <v>3.1</v>
      </c>
      <c r="FC22" s="46">
        <v>6.5</v>
      </c>
      <c r="FD22" s="46">
        <v>7</v>
      </c>
      <c r="FE22" s="47">
        <f t="shared" si="55"/>
        <v>6.8</v>
      </c>
      <c r="FF22" s="46"/>
      <c r="FG22" s="46"/>
      <c r="FH22" s="47">
        <f t="shared" si="56"/>
        <v>2.7</v>
      </c>
      <c r="FI22" s="46"/>
      <c r="FJ22" s="46"/>
      <c r="FK22" s="47">
        <f t="shared" si="57"/>
        <v>0</v>
      </c>
      <c r="FL22" s="46"/>
      <c r="FM22" s="46"/>
      <c r="FN22" s="47">
        <f t="shared" si="58"/>
        <v>0</v>
      </c>
      <c r="FO22" s="48">
        <f t="shared" si="59"/>
        <v>2.7</v>
      </c>
      <c r="FP22" s="49"/>
      <c r="FQ22" s="49"/>
      <c r="FR22" s="57">
        <f t="shared" si="60"/>
        <v>0</v>
      </c>
      <c r="FS22" s="49"/>
      <c r="FT22" s="49"/>
      <c r="FU22" s="57">
        <f t="shared" si="61"/>
        <v>0</v>
      </c>
      <c r="FV22" s="49"/>
      <c r="FW22" s="49"/>
      <c r="FX22" s="57">
        <f t="shared" si="62"/>
        <v>0</v>
      </c>
      <c r="FY22" s="49"/>
      <c r="FZ22" s="49"/>
      <c r="GA22" s="57">
        <f t="shared" si="63"/>
        <v>0</v>
      </c>
      <c r="GB22" s="54">
        <f t="shared" si="64"/>
        <v>0</v>
      </c>
      <c r="GC22" s="49"/>
      <c r="GD22" s="49"/>
      <c r="GE22" s="57">
        <f t="shared" si="65"/>
        <v>0</v>
      </c>
      <c r="GF22" s="49"/>
      <c r="GG22" s="49"/>
      <c r="GH22" s="57">
        <f t="shared" si="66"/>
        <v>0</v>
      </c>
      <c r="GI22" s="49"/>
      <c r="GJ22" s="49"/>
      <c r="GK22" s="57">
        <f t="shared" si="67"/>
        <v>0</v>
      </c>
      <c r="GL22" s="49"/>
      <c r="GM22" s="49"/>
      <c r="GN22" s="57">
        <f t="shared" si="68"/>
        <v>0</v>
      </c>
      <c r="GO22" s="10">
        <f t="shared" si="69"/>
        <v>0</v>
      </c>
      <c r="GP22" s="49"/>
      <c r="GQ22" s="49"/>
      <c r="GR22" s="57">
        <f>ROUND((GP22+GQ22*2)/3,1)</f>
        <v>0</v>
      </c>
      <c r="GS22" s="49"/>
      <c r="GT22" s="49"/>
      <c r="GU22" s="57">
        <f>ROUND((MAX(GS22:GT22)*0.6+GR22*0.4),1)</f>
        <v>0</v>
      </c>
      <c r="GV22" s="49"/>
      <c r="GW22" s="49"/>
      <c r="GX22" s="57">
        <f>ROUND((GV22+GW22*2)/3,1)</f>
        <v>0</v>
      </c>
      <c r="GY22" s="49"/>
      <c r="GZ22" s="49"/>
      <c r="HA22" s="57">
        <f>ROUND((MAX(GY22:GZ22)*0.6+GX22*0.4),1)</f>
        <v>0</v>
      </c>
      <c r="HB22" s="54">
        <f>ROUND(IF(GX22=0,(MAX(GS22,GT22)*0.6+GR22*0.4),(MAX(GY22,GZ22)*0.6+GX22*0.4)),1)</f>
        <v>0</v>
      </c>
      <c r="HC22" s="49"/>
      <c r="HD22" s="49"/>
      <c r="HE22" s="57">
        <f>ROUND((HC22+HD22*2)/3,1)</f>
        <v>0</v>
      </c>
      <c r="HF22" s="49"/>
      <c r="HG22" s="49"/>
      <c r="HH22" s="57">
        <f>ROUND((MAX(HF22:HG22)*0.6+HE22*0.4),1)</f>
        <v>0</v>
      </c>
      <c r="HI22" s="49"/>
      <c r="HJ22" s="49"/>
      <c r="HK22" s="57">
        <f>ROUND((HI22+HJ22*2)/3,1)</f>
        <v>0</v>
      </c>
      <c r="HL22" s="49"/>
      <c r="HM22" s="49"/>
      <c r="HN22" s="57">
        <f>ROUND((MAX(HL22:HM22)*0.6+HK22*0.4),1)</f>
        <v>0</v>
      </c>
      <c r="HO22" s="54">
        <f>ROUND(IF(HK22=0,(MAX(HF22,HG22)*0.6+HE22*0.4),(MAX(HL22,HM22)*0.6+HK22*0.4)),1)</f>
        <v>0</v>
      </c>
      <c r="HP22" s="8"/>
      <c r="HQ22" s="8"/>
      <c r="HR22" s="100">
        <f>ROUND((HP22+HQ22*2)/3,1)</f>
        <v>0</v>
      </c>
      <c r="HS22" s="8"/>
      <c r="HT22" s="8"/>
      <c r="HU22" s="100">
        <f>ROUND((MAX(HS22:HT22)*0.6+HR22*0.4),1)</f>
        <v>0</v>
      </c>
      <c r="HV22" s="8"/>
      <c r="HW22" s="8"/>
      <c r="HX22" s="100">
        <f>ROUND((HV22+HW22*2)/3,1)</f>
        <v>0</v>
      </c>
      <c r="HY22" s="8"/>
      <c r="HZ22" s="8"/>
      <c r="IA22" s="100">
        <f>ROUND((MAX(HY22:HZ22)*0.6+HX22*0.4),1)</f>
        <v>0</v>
      </c>
      <c r="IB22" s="56">
        <f>ROUND(IF(HX22=0,(MAX(HS22,HT22)*0.6+HR22*0.4),(MAX(HY22,HZ22)*0.6+HX22*0.4)),1)</f>
        <v>0</v>
      </c>
      <c r="IC22" s="8"/>
      <c r="ID22" s="8"/>
      <c r="IE22" s="100">
        <f>ROUND((IC22+ID22*2)/3,1)</f>
        <v>0</v>
      </c>
      <c r="IF22" s="8"/>
      <c r="IG22" s="8"/>
      <c r="IH22" s="100">
        <f>ROUND((MAX(IF22:IG22)*0.6+IE22*0.4),1)</f>
        <v>0</v>
      </c>
      <c r="II22" s="8"/>
      <c r="IJ22" s="8"/>
      <c r="IK22" s="100">
        <f>ROUND((II22+IJ22*2)/3,1)</f>
        <v>0</v>
      </c>
      <c r="IL22" s="8"/>
      <c r="IM22" s="8"/>
      <c r="IN22" s="100">
        <f>ROUND((MAX(IL22:IM22)*0.6+IK22*0.4),1)</f>
        <v>0</v>
      </c>
      <c r="IO22" s="56">
        <f>ROUND(IF(IK22=0,(MAX(IF22,IG22)*0.6+IE22*0.4),(MAX(IL22,IM22)*0.6+IK22*0.4)),1)</f>
        <v>0</v>
      </c>
      <c r="IP22" s="8"/>
      <c r="IQ22" s="8"/>
      <c r="IR22" s="100">
        <f>ROUND((IP22+IQ22*2)/3,1)</f>
        <v>0</v>
      </c>
      <c r="IS22" s="8"/>
      <c r="IT22" s="8"/>
      <c r="IU22" s="100">
        <f>ROUND((MAX(IS22:IT22)*0.6+IR22*0.4),1)</f>
        <v>0</v>
      </c>
      <c r="IV22" s="8"/>
      <c r="IW22" s="8"/>
      <c r="IX22" s="100">
        <f>ROUND((IV22+IW22*2)/3,1)</f>
        <v>0</v>
      </c>
      <c r="IY22" s="8"/>
      <c r="IZ22" s="8"/>
      <c r="JA22" s="100">
        <f>ROUND((MAX(IY22:IZ22)*0.6+IX22*0.4),1)</f>
        <v>0</v>
      </c>
      <c r="JB22" s="56">
        <f>ROUND(IF(IX22=0,(MAX(IS22,IT22)*0.6+IR22*0.4),(MAX(IY22,IZ22)*0.6+IX22*0.4)),1)</f>
        <v>0</v>
      </c>
      <c r="JC22" s="8"/>
      <c r="JD22" s="8"/>
      <c r="JE22" s="100">
        <f>ROUND((JC22+JD22*2)/3,1)</f>
        <v>0</v>
      </c>
      <c r="JF22" s="8"/>
      <c r="JG22" s="8"/>
      <c r="JH22" s="100">
        <f>ROUND((MAX(JF22:JG22)*0.6+JE22*0.4),1)</f>
        <v>0</v>
      </c>
      <c r="JI22" s="8"/>
      <c r="JJ22" s="8"/>
      <c r="JK22" s="100">
        <f>ROUND((JI22+JJ22*2)/3,1)</f>
        <v>0</v>
      </c>
      <c r="JL22" s="8"/>
      <c r="JM22" s="8"/>
      <c r="JN22" s="100">
        <f>ROUND((MAX(JL22:JM22)*0.6+JK22*0.4),1)</f>
        <v>0</v>
      </c>
      <c r="JO22" s="56">
        <f>ROUND(IF(JK22=0,(MAX(JF22,JG22)*0.6+JE22*0.4),(MAX(JL22,JM22)*0.6+JK22*0.4)),1)</f>
        <v>0</v>
      </c>
      <c r="JP22" s="8"/>
      <c r="JQ22" s="8"/>
      <c r="JR22" s="100">
        <f>ROUND((JP22+JQ22*2)/3,1)</f>
        <v>0</v>
      </c>
      <c r="JS22" s="8"/>
      <c r="JT22" s="8"/>
      <c r="JU22" s="100">
        <f>ROUND((MAX(JS22:JT22)*0.6+JR22*0.4),1)</f>
        <v>0</v>
      </c>
      <c r="JV22" s="8"/>
      <c r="JW22" s="8"/>
      <c r="JX22" s="100">
        <f>ROUND((JV22+JW22*2)/3,1)</f>
        <v>0</v>
      </c>
      <c r="JY22" s="8"/>
      <c r="JZ22" s="8"/>
      <c r="KA22" s="100">
        <f>ROUND((MAX(JY22:JZ22)*0.6+JX22*0.4),1)</f>
        <v>0</v>
      </c>
      <c r="KB22" s="56">
        <f>ROUND(IF(JX22=0,(MAX(JS22,JT22)*0.6+JR22*0.4),(MAX(JY22,JZ22)*0.6+JX22*0.4)),1)</f>
        <v>0</v>
      </c>
      <c r="KC22" s="49"/>
      <c r="KD22" s="49"/>
      <c r="KE22" s="57">
        <f>ROUND((KC22+KD22*2)/3,1)</f>
        <v>0</v>
      </c>
      <c r="KF22" s="49"/>
      <c r="KG22" s="49"/>
      <c r="KH22" s="57">
        <f>ROUND((MAX(KF22:KG22)*0.6+KE22*0.4),1)</f>
        <v>0</v>
      </c>
      <c r="KI22" s="49"/>
      <c r="KJ22" s="49"/>
      <c r="KK22" s="57">
        <f>ROUND((KI22+KJ22*2)/3,1)</f>
        <v>0</v>
      </c>
      <c r="KL22" s="49"/>
      <c r="KM22" s="49"/>
      <c r="KN22" s="57">
        <f>ROUND((MAX(KL22:KM22)*0.6+KK22*0.4),1)</f>
        <v>0</v>
      </c>
      <c r="KO22" s="54">
        <f>ROUND(IF(KK22=0,(MAX(KF22,KG22)*0.6+KE22*0.4),(MAX(KL22,KM22)*0.6+KK22*0.4)),1)</f>
        <v>0</v>
      </c>
      <c r="KP22" s="49"/>
      <c r="KQ22" s="49"/>
      <c r="KR22" s="57">
        <f>ROUND((KP22+KQ22*2)/3,1)</f>
        <v>0</v>
      </c>
      <c r="KS22" s="49"/>
      <c r="KT22" s="49"/>
      <c r="KU22" s="57">
        <f>ROUND((MAX(KS22:KT22)*0.6+KR22*0.4),1)</f>
        <v>0</v>
      </c>
      <c r="KV22" s="49"/>
      <c r="KW22" s="49"/>
      <c r="KX22" s="57">
        <f>ROUND((KV22+KW22*2)/3,1)</f>
        <v>0</v>
      </c>
      <c r="KY22" s="49"/>
      <c r="KZ22" s="49"/>
      <c r="LA22" s="57">
        <f>ROUND((MAX(KY22:KZ22)*0.6+KX22*0.4),1)</f>
        <v>0</v>
      </c>
      <c r="LB22" s="54">
        <f>ROUND(IF(KX22=0,(MAX(KS22,KT22)*0.6+KR22*0.4),(MAX(KY22,KZ22)*0.6+KX22*0.4)),1)</f>
        <v>0</v>
      </c>
      <c r="LC22" s="49"/>
      <c r="LD22" s="49"/>
      <c r="LE22" s="57">
        <f>ROUND((LC22+LD22*2)/3,1)</f>
        <v>0</v>
      </c>
      <c r="LF22" s="49"/>
      <c r="LG22" s="49"/>
      <c r="LH22" s="57">
        <f>ROUND((MAX(LF22:LG22)*0.6+LE22*0.4),1)</f>
        <v>0</v>
      </c>
      <c r="LI22" s="49"/>
      <c r="LJ22" s="49"/>
      <c r="LK22" s="57">
        <f>ROUND((LI22+LJ22*2)/3,1)</f>
        <v>0</v>
      </c>
      <c r="LL22" s="49"/>
      <c r="LM22" s="49"/>
      <c r="LN22" s="57">
        <f>ROUND((MAX(LL22:LM22)*0.6+LK22*0.4),1)</f>
        <v>0</v>
      </c>
      <c r="LO22" s="54">
        <f>ROUND(IF(LK22=0,(MAX(LF22,LG22)*0.6+LE22*0.4),(MAX(LL22,LM22)*0.6+LK22*0.4)),1)</f>
        <v>0</v>
      </c>
      <c r="LP22" s="49"/>
      <c r="LQ22" s="49"/>
      <c r="LR22" s="57">
        <f t="shared" si="120"/>
        <v>0</v>
      </c>
    </row>
    <row r="23" spans="2:330" s="9" customFormat="1" ht="20.100000000000001" customHeight="1" x14ac:dyDescent="0.2">
      <c r="B23" s="155" t="s">
        <v>198</v>
      </c>
      <c r="C23" s="155">
        <v>12</v>
      </c>
      <c r="D23" s="178"/>
      <c r="E23" s="168" t="s">
        <v>209</v>
      </c>
      <c r="F23" s="156">
        <v>617</v>
      </c>
      <c r="G23" s="176" t="s">
        <v>222</v>
      </c>
      <c r="H23" s="177" t="s">
        <v>223</v>
      </c>
      <c r="I23" s="160">
        <v>21</v>
      </c>
      <c r="J23" s="159">
        <v>5</v>
      </c>
      <c r="K23" s="175">
        <v>31</v>
      </c>
      <c r="L23" s="159">
        <v>7</v>
      </c>
      <c r="M23" s="161">
        <v>95</v>
      </c>
      <c r="N23" s="49" t="s">
        <v>191</v>
      </c>
      <c r="O23" s="65" t="s">
        <v>223</v>
      </c>
      <c r="P23" s="46">
        <v>8</v>
      </c>
      <c r="Q23" s="46">
        <v>7.8</v>
      </c>
      <c r="R23" s="47">
        <f t="shared" si="0"/>
        <v>7.9</v>
      </c>
      <c r="S23" s="46"/>
      <c r="T23" s="46">
        <v>5</v>
      </c>
      <c r="U23" s="47">
        <f t="shared" si="1"/>
        <v>6.2</v>
      </c>
      <c r="V23" s="46"/>
      <c r="W23" s="46"/>
      <c r="X23" s="47">
        <f t="shared" si="2"/>
        <v>0</v>
      </c>
      <c r="Y23" s="46"/>
      <c r="Z23" s="46"/>
      <c r="AA23" s="47">
        <f t="shared" si="3"/>
        <v>0</v>
      </c>
      <c r="AB23" s="48">
        <f t="shared" si="4"/>
        <v>6.2</v>
      </c>
      <c r="AC23" s="49">
        <v>9</v>
      </c>
      <c r="AD23" s="49">
        <v>8</v>
      </c>
      <c r="AE23" s="57">
        <f t="shared" si="5"/>
        <v>8.3000000000000007</v>
      </c>
      <c r="AF23" s="49">
        <v>7</v>
      </c>
      <c r="AG23" s="49"/>
      <c r="AH23" s="57">
        <f t="shared" si="6"/>
        <v>7.5</v>
      </c>
      <c r="AI23" s="49"/>
      <c r="AJ23" s="49"/>
      <c r="AK23" s="57">
        <f t="shared" si="7"/>
        <v>0</v>
      </c>
      <c r="AL23" s="49"/>
      <c r="AM23" s="49"/>
      <c r="AN23" s="57">
        <f t="shared" si="8"/>
        <v>0</v>
      </c>
      <c r="AO23" s="54">
        <f t="shared" si="9"/>
        <v>7.5</v>
      </c>
      <c r="AP23" s="49">
        <v>7</v>
      </c>
      <c r="AQ23" s="49">
        <v>7</v>
      </c>
      <c r="AR23" s="57">
        <f t="shared" si="10"/>
        <v>7</v>
      </c>
      <c r="AS23" s="49">
        <v>8.5</v>
      </c>
      <c r="AT23" s="49"/>
      <c r="AU23" s="57">
        <f t="shared" si="11"/>
        <v>7.9</v>
      </c>
      <c r="AV23" s="49"/>
      <c r="AW23" s="49"/>
      <c r="AX23" s="57">
        <f t="shared" si="12"/>
        <v>0</v>
      </c>
      <c r="AY23" s="49"/>
      <c r="AZ23" s="49"/>
      <c r="BA23" s="57">
        <f t="shared" si="13"/>
        <v>0</v>
      </c>
      <c r="BB23" s="54">
        <f t="shared" si="14"/>
        <v>7.9</v>
      </c>
      <c r="BC23" s="49">
        <v>8</v>
      </c>
      <c r="BD23" s="49">
        <v>8</v>
      </c>
      <c r="BE23" s="57">
        <f t="shared" si="15"/>
        <v>8</v>
      </c>
      <c r="BF23" s="49">
        <v>8</v>
      </c>
      <c r="BG23" s="49"/>
      <c r="BH23" s="57">
        <f t="shared" si="16"/>
        <v>8</v>
      </c>
      <c r="BI23" s="49"/>
      <c r="BJ23" s="49"/>
      <c r="BK23" s="57">
        <f t="shared" si="17"/>
        <v>0</v>
      </c>
      <c r="BL23" s="49"/>
      <c r="BM23" s="49"/>
      <c r="BN23" s="57">
        <f t="shared" si="18"/>
        <v>0</v>
      </c>
      <c r="BO23" s="54">
        <f t="shared" si="19"/>
        <v>8</v>
      </c>
      <c r="BP23" s="49">
        <v>7.33</v>
      </c>
      <c r="BQ23" s="49">
        <v>7.11</v>
      </c>
      <c r="BR23" s="57">
        <f t="shared" si="20"/>
        <v>7.2</v>
      </c>
      <c r="BS23" s="49">
        <v>6.5</v>
      </c>
      <c r="BT23" s="49"/>
      <c r="BU23" s="57">
        <f t="shared" si="21"/>
        <v>6.8</v>
      </c>
      <c r="BV23" s="49"/>
      <c r="BW23" s="49"/>
      <c r="BX23" s="57">
        <f t="shared" si="22"/>
        <v>0</v>
      </c>
      <c r="BY23" s="49"/>
      <c r="BZ23" s="49"/>
      <c r="CA23" s="57">
        <f t="shared" si="23"/>
        <v>0</v>
      </c>
      <c r="CB23" s="54">
        <f t="shared" si="24"/>
        <v>6.8</v>
      </c>
      <c r="CC23" s="49">
        <v>7.4</v>
      </c>
      <c r="CD23" s="49">
        <v>8.1</v>
      </c>
      <c r="CE23" s="57">
        <f t="shared" si="25"/>
        <v>7.9</v>
      </c>
      <c r="CF23" s="49">
        <v>7.6</v>
      </c>
      <c r="CG23" s="49"/>
      <c r="CH23" s="57">
        <f t="shared" si="26"/>
        <v>7.7</v>
      </c>
      <c r="CI23" s="49"/>
      <c r="CJ23" s="49"/>
      <c r="CK23" s="57">
        <f t="shared" si="27"/>
        <v>0</v>
      </c>
      <c r="CL23" s="49"/>
      <c r="CM23" s="49"/>
      <c r="CN23" s="57">
        <f t="shared" si="28"/>
        <v>0</v>
      </c>
      <c r="CO23" s="54">
        <f t="shared" si="29"/>
        <v>7.7</v>
      </c>
      <c r="CP23" s="49">
        <v>7</v>
      </c>
      <c r="CQ23" s="49">
        <v>7</v>
      </c>
      <c r="CR23" s="57">
        <f t="shared" si="30"/>
        <v>7</v>
      </c>
      <c r="CS23" s="49">
        <v>7</v>
      </c>
      <c r="CT23" s="49"/>
      <c r="CU23" s="57">
        <f t="shared" si="31"/>
        <v>7</v>
      </c>
      <c r="CV23" s="49"/>
      <c r="CW23" s="49"/>
      <c r="CX23" s="57">
        <f t="shared" si="32"/>
        <v>0</v>
      </c>
      <c r="CY23" s="49"/>
      <c r="CZ23" s="49"/>
      <c r="DA23" s="57">
        <f t="shared" si="33"/>
        <v>0</v>
      </c>
      <c r="DB23" s="54">
        <f t="shared" si="34"/>
        <v>7</v>
      </c>
      <c r="DC23" s="49">
        <v>8</v>
      </c>
      <c r="DD23" s="49">
        <v>7</v>
      </c>
      <c r="DE23" s="57">
        <f t="shared" si="35"/>
        <v>7.3</v>
      </c>
      <c r="DF23" s="49">
        <v>8</v>
      </c>
      <c r="DG23" s="49"/>
      <c r="DH23" s="57">
        <f t="shared" si="36"/>
        <v>7.7</v>
      </c>
      <c r="DI23" s="49"/>
      <c r="DJ23" s="49"/>
      <c r="DK23" s="57">
        <f t="shared" si="37"/>
        <v>0</v>
      </c>
      <c r="DL23" s="49"/>
      <c r="DM23" s="49"/>
      <c r="DN23" s="57">
        <f t="shared" si="38"/>
        <v>0</v>
      </c>
      <c r="DO23" s="54">
        <f t="shared" si="39"/>
        <v>7.7</v>
      </c>
      <c r="DP23" s="46">
        <v>5</v>
      </c>
      <c r="DQ23" s="46">
        <v>7.8</v>
      </c>
      <c r="DR23" s="47">
        <f t="shared" si="40"/>
        <v>6.9</v>
      </c>
      <c r="DS23" s="46"/>
      <c r="DT23" s="46">
        <v>6.5</v>
      </c>
      <c r="DU23" s="47">
        <f t="shared" si="41"/>
        <v>6.7</v>
      </c>
      <c r="DV23" s="46"/>
      <c r="DW23" s="46"/>
      <c r="DX23" s="47">
        <f t="shared" si="42"/>
        <v>0</v>
      </c>
      <c r="DY23" s="46"/>
      <c r="DZ23" s="46"/>
      <c r="EA23" s="47">
        <f t="shared" si="43"/>
        <v>0</v>
      </c>
      <c r="EB23" s="48">
        <f t="shared" si="44"/>
        <v>6.7</v>
      </c>
      <c r="EC23" s="49">
        <v>8</v>
      </c>
      <c r="ED23" s="49">
        <v>7</v>
      </c>
      <c r="EE23" s="57">
        <f t="shared" si="45"/>
        <v>7.3</v>
      </c>
      <c r="EF23" s="49">
        <v>10</v>
      </c>
      <c r="EG23" s="49"/>
      <c r="EH23" s="57">
        <f t="shared" si="46"/>
        <v>8.9</v>
      </c>
      <c r="EI23" s="49"/>
      <c r="EJ23" s="49"/>
      <c r="EK23" s="57">
        <f t="shared" si="47"/>
        <v>0</v>
      </c>
      <c r="EL23" s="49"/>
      <c r="EM23" s="49"/>
      <c r="EN23" s="57">
        <f t="shared" si="48"/>
        <v>0</v>
      </c>
      <c r="EO23" s="54">
        <f t="shared" si="49"/>
        <v>8.9</v>
      </c>
      <c r="EP23" s="49">
        <v>9</v>
      </c>
      <c r="EQ23" s="49">
        <v>7</v>
      </c>
      <c r="ER23" s="57">
        <f t="shared" si="50"/>
        <v>7.7</v>
      </c>
      <c r="ES23" s="49">
        <v>7</v>
      </c>
      <c r="ET23" s="49"/>
      <c r="EU23" s="57">
        <f t="shared" si="51"/>
        <v>7.3</v>
      </c>
      <c r="EV23" s="49"/>
      <c r="EW23" s="49"/>
      <c r="EX23" s="57">
        <f t="shared" si="52"/>
        <v>0</v>
      </c>
      <c r="EY23" s="49"/>
      <c r="EZ23" s="49"/>
      <c r="FA23" s="57">
        <f t="shared" si="53"/>
        <v>0</v>
      </c>
      <c r="FB23" s="54">
        <f t="shared" si="54"/>
        <v>7.3</v>
      </c>
      <c r="FC23" s="49">
        <v>6</v>
      </c>
      <c r="FD23" s="49">
        <v>7.5</v>
      </c>
      <c r="FE23" s="57">
        <f t="shared" si="55"/>
        <v>7</v>
      </c>
      <c r="FF23" s="49">
        <v>6.7</v>
      </c>
      <c r="FG23" s="49"/>
      <c r="FH23" s="57">
        <f t="shared" si="56"/>
        <v>6.8</v>
      </c>
      <c r="FI23" s="49"/>
      <c r="FJ23" s="49"/>
      <c r="FK23" s="57">
        <f t="shared" si="57"/>
        <v>0</v>
      </c>
      <c r="FL23" s="49"/>
      <c r="FM23" s="49"/>
      <c r="FN23" s="57">
        <f t="shared" si="58"/>
        <v>0</v>
      </c>
      <c r="FO23" s="54">
        <f t="shared" si="59"/>
        <v>6.8</v>
      </c>
      <c r="FP23" s="49">
        <v>7.4</v>
      </c>
      <c r="FQ23" s="49">
        <v>8.1999999999999993</v>
      </c>
      <c r="FR23" s="57">
        <f t="shared" si="60"/>
        <v>7.9</v>
      </c>
      <c r="FS23" s="49">
        <v>8</v>
      </c>
      <c r="FT23" s="49"/>
      <c r="FU23" s="57">
        <f t="shared" si="61"/>
        <v>8</v>
      </c>
      <c r="FV23" s="49"/>
      <c r="FW23" s="49"/>
      <c r="FX23" s="57">
        <f t="shared" si="62"/>
        <v>0</v>
      </c>
      <c r="FY23" s="49"/>
      <c r="FZ23" s="49"/>
      <c r="GA23" s="57">
        <f t="shared" si="63"/>
        <v>0</v>
      </c>
      <c r="GB23" s="54">
        <f t="shared" si="64"/>
        <v>8</v>
      </c>
      <c r="GC23" s="49">
        <v>8.5</v>
      </c>
      <c r="GD23" s="49">
        <v>10</v>
      </c>
      <c r="GE23" s="57">
        <f t="shared" si="65"/>
        <v>9.5</v>
      </c>
      <c r="GF23" s="49">
        <v>8.5</v>
      </c>
      <c r="GG23" s="49"/>
      <c r="GH23" s="57">
        <f t="shared" si="66"/>
        <v>8.9</v>
      </c>
      <c r="GI23" s="49"/>
      <c r="GJ23" s="49"/>
      <c r="GK23" s="57">
        <f t="shared" si="67"/>
        <v>0</v>
      </c>
      <c r="GL23" s="49"/>
      <c r="GM23" s="49"/>
      <c r="GN23" s="57">
        <f t="shared" si="68"/>
        <v>0</v>
      </c>
      <c r="GO23" s="10">
        <f t="shared" si="69"/>
        <v>8.9</v>
      </c>
      <c r="GP23" s="46">
        <v>9</v>
      </c>
      <c r="GQ23" s="46">
        <v>8.5</v>
      </c>
      <c r="GR23" s="47">
        <f t="shared" ref="GR23:GR59" si="121">ROUND((GP23+GQ23*2)/3,1)</f>
        <v>8.6999999999999993</v>
      </c>
      <c r="GS23" s="46"/>
      <c r="GT23" s="46">
        <v>8.5</v>
      </c>
      <c r="GU23" s="47">
        <f t="shared" ref="GU23:GU59" si="122">ROUND((MAX(GS23:GT23)*0.6+GR23*0.4),1)</f>
        <v>8.6</v>
      </c>
      <c r="GV23" s="46"/>
      <c r="GW23" s="46"/>
      <c r="GX23" s="47">
        <f t="shared" ref="GX23:GX59" si="123">ROUND((GV23+GW23*2)/3,1)</f>
        <v>0</v>
      </c>
      <c r="GY23" s="46"/>
      <c r="GZ23" s="46"/>
      <c r="HA23" s="47">
        <f t="shared" ref="HA23:HA59" si="124">ROUND((MAX(GY23:GZ23)*0.6+GX23*0.4),1)</f>
        <v>0</v>
      </c>
      <c r="HB23" s="48">
        <f t="shared" ref="HB23:HB59" si="125">ROUND(IF(GX23=0,(MAX(GS23,GT23)*0.6+GR23*0.4),(MAX(GY23,GZ23)*0.6+GX23*0.4)),1)</f>
        <v>8.6</v>
      </c>
      <c r="HC23" s="49">
        <v>8</v>
      </c>
      <c r="HD23" s="49">
        <v>9.5</v>
      </c>
      <c r="HE23" s="57">
        <f t="shared" ref="HE23:HE59" si="126">ROUND((HC23+HD23*2)/3,1)</f>
        <v>9</v>
      </c>
      <c r="HF23" s="49">
        <v>9</v>
      </c>
      <c r="HG23" s="49"/>
      <c r="HH23" s="57">
        <f t="shared" ref="HH23:HH59" si="127">ROUND((MAX(HF23:HG23)*0.6+HE23*0.4),1)</f>
        <v>9</v>
      </c>
      <c r="HI23" s="49"/>
      <c r="HJ23" s="49"/>
      <c r="HK23" s="57">
        <f t="shared" ref="HK23:HK59" si="128">ROUND((HI23+HJ23*2)/3,1)</f>
        <v>0</v>
      </c>
      <c r="HL23" s="49"/>
      <c r="HM23" s="49"/>
      <c r="HN23" s="57">
        <f t="shared" ref="HN23:HN59" si="129">ROUND((MAX(HL23:HM23)*0.6+HK23*0.4),1)</f>
        <v>0</v>
      </c>
      <c r="HO23" s="54">
        <f t="shared" ref="HO23:HO59" si="130">ROUND(IF(HK23=0,(MAX(HF23,HG23)*0.6+HE23*0.4),(MAX(HL23,HM23)*0.6+HK23*0.4)),1)</f>
        <v>9</v>
      </c>
      <c r="HP23" s="46">
        <v>8.5</v>
      </c>
      <c r="HQ23" s="46">
        <v>9</v>
      </c>
      <c r="HR23" s="47">
        <f t="shared" ref="HR23:HR59" si="131">ROUND((HP23+HQ23*2)/3,1)</f>
        <v>8.8000000000000007</v>
      </c>
      <c r="HS23" s="46"/>
      <c r="HT23" s="46">
        <v>5</v>
      </c>
      <c r="HU23" s="47">
        <f t="shared" ref="HU23:HU59" si="132">ROUND((MAX(HS23:HT23)*0.6+HR23*0.4),1)</f>
        <v>6.5</v>
      </c>
      <c r="HV23" s="46"/>
      <c r="HW23" s="46"/>
      <c r="HX23" s="47">
        <f t="shared" ref="HX23:HX59" si="133">ROUND((HV23+HW23*2)/3,1)</f>
        <v>0</v>
      </c>
      <c r="HY23" s="46"/>
      <c r="HZ23" s="46"/>
      <c r="IA23" s="47">
        <f t="shared" ref="IA23:IA59" si="134">ROUND((MAX(HY23:HZ23)*0.6+HX23*0.4),1)</f>
        <v>0</v>
      </c>
      <c r="IB23" s="48">
        <f t="shared" ref="IB23:IB59" si="135">ROUND(IF(HX23=0,(MAX(HS23,HT23)*0.6+HR23*0.4),(MAX(HY23,HZ23)*0.6+HX23*0.4)),1)</f>
        <v>6.5</v>
      </c>
      <c r="IC23" s="8">
        <v>8.5</v>
      </c>
      <c r="ID23" s="8">
        <v>7</v>
      </c>
      <c r="IE23" s="100">
        <f t="shared" ref="IE23:IE59" si="136">ROUND((IC23+ID23*2)/3,1)</f>
        <v>7.5</v>
      </c>
      <c r="IF23" s="8">
        <v>8.5</v>
      </c>
      <c r="IG23" s="8"/>
      <c r="IH23" s="100">
        <f t="shared" ref="IH23:IH59" si="137">ROUND((MAX(IF23:IG23)*0.6+IE23*0.4),1)</f>
        <v>8.1</v>
      </c>
      <c r="II23" s="8"/>
      <c r="IJ23" s="8"/>
      <c r="IK23" s="100">
        <f t="shared" ref="IK23:IK59" si="138">ROUND((II23+IJ23*2)/3,1)</f>
        <v>0</v>
      </c>
      <c r="IL23" s="8"/>
      <c r="IM23" s="8"/>
      <c r="IN23" s="100">
        <f t="shared" ref="IN23:IN59" si="139">ROUND((MAX(IL23:IM23)*0.6+IK23*0.4),1)</f>
        <v>0</v>
      </c>
      <c r="IO23" s="56">
        <f t="shared" ref="IO23:IO59" si="140">ROUND(IF(IK23=0,(MAX(IF23,IG23)*0.6+IE23*0.4),(MAX(IL23,IM23)*0.6+IK23*0.4)),1)</f>
        <v>8.1</v>
      </c>
      <c r="IP23" s="8">
        <v>6</v>
      </c>
      <c r="IQ23" s="8">
        <v>5</v>
      </c>
      <c r="IR23" s="100">
        <f t="shared" ref="IR23:IR59" si="141">ROUND((IP23+IQ23*2)/3,1)</f>
        <v>5.3</v>
      </c>
      <c r="IS23" s="8">
        <v>9</v>
      </c>
      <c r="IT23" s="8"/>
      <c r="IU23" s="100">
        <f t="shared" ref="IU23:IU59" si="142">ROUND((MAX(IS23:IT23)*0.6+IR23*0.4),1)</f>
        <v>7.5</v>
      </c>
      <c r="IV23" s="8"/>
      <c r="IW23" s="8"/>
      <c r="IX23" s="100">
        <f t="shared" ref="IX23:IX59" si="143">ROUND((IV23+IW23*2)/3,1)</f>
        <v>0</v>
      </c>
      <c r="IY23" s="8"/>
      <c r="IZ23" s="8"/>
      <c r="JA23" s="100">
        <f t="shared" ref="JA23:JA59" si="144">ROUND((MAX(IY23:IZ23)*0.6+IX23*0.4),1)</f>
        <v>0</v>
      </c>
      <c r="JB23" s="56">
        <f t="shared" ref="JB23:JB59" si="145">ROUND(IF(IX23=0,(MAX(IS23,IT23)*0.6+IR23*0.4),(MAX(IY23,IZ23)*0.6+IX23*0.4)),1)</f>
        <v>7.5</v>
      </c>
      <c r="JC23" s="8">
        <v>7</v>
      </c>
      <c r="JD23" s="8">
        <v>8.5</v>
      </c>
      <c r="JE23" s="100">
        <f t="shared" ref="JE23:JE59" si="146">ROUND((JC23+JD23*2)/3,1)</f>
        <v>8</v>
      </c>
      <c r="JF23" s="8">
        <v>5</v>
      </c>
      <c r="JG23" s="8"/>
      <c r="JH23" s="100">
        <f t="shared" ref="JH23:JH59" si="147">ROUND((MAX(JF23:JG23)*0.6+JE23*0.4),1)</f>
        <v>6.2</v>
      </c>
      <c r="JI23" s="8"/>
      <c r="JJ23" s="8"/>
      <c r="JK23" s="100">
        <f t="shared" ref="JK23:JK59" si="148">ROUND((JI23+JJ23*2)/3,1)</f>
        <v>0</v>
      </c>
      <c r="JL23" s="8"/>
      <c r="JM23" s="8"/>
      <c r="JN23" s="100">
        <f t="shared" ref="JN23:JN59" si="149">ROUND((MAX(JL23:JM23)*0.6+JK23*0.4),1)</f>
        <v>0</v>
      </c>
      <c r="JO23" s="56">
        <f t="shared" ref="JO23:JO59" si="150">ROUND(IF(JK23=0,(MAX(JF23,JG23)*0.6+JE23*0.4),(MAX(JL23,JM23)*0.6+JK23*0.4)),1)</f>
        <v>6.2</v>
      </c>
      <c r="JP23" s="8">
        <v>10</v>
      </c>
      <c r="JQ23" s="8">
        <v>10</v>
      </c>
      <c r="JR23" s="100">
        <f t="shared" ref="JR23:JR59" si="151">ROUND((JP23+JQ23*2)/3,1)</f>
        <v>10</v>
      </c>
      <c r="JS23" s="8">
        <v>8</v>
      </c>
      <c r="JT23" s="8"/>
      <c r="JU23" s="100">
        <f t="shared" ref="JU23:JU59" si="152">ROUND((MAX(JS23:JT23)*0.6+JR23*0.4),1)</f>
        <v>8.8000000000000007</v>
      </c>
      <c r="JV23" s="8"/>
      <c r="JW23" s="8"/>
      <c r="JX23" s="100">
        <f t="shared" ref="JX23:JX59" si="153">ROUND((JV23+JW23*2)/3,1)</f>
        <v>0</v>
      </c>
      <c r="JY23" s="8"/>
      <c r="JZ23" s="8"/>
      <c r="KA23" s="100">
        <f t="shared" ref="KA23:KA59" si="154">ROUND((MAX(JY23:JZ23)*0.6+JX23*0.4),1)</f>
        <v>0</v>
      </c>
      <c r="KB23" s="56">
        <f t="shared" ref="KB23:KB59" si="155">ROUND(IF(JX23=0,(MAX(JS23,JT23)*0.6+JR23*0.4),(MAX(JY23,JZ23)*0.6+JX23*0.4)),1)</f>
        <v>8.8000000000000007</v>
      </c>
      <c r="KC23" s="49">
        <v>8.5</v>
      </c>
      <c r="KD23" s="49">
        <v>8</v>
      </c>
      <c r="KE23" s="57">
        <f t="shared" ref="KE23:KE59" si="156">ROUND((KC23+KD23*2)/3,1)</f>
        <v>8.1999999999999993</v>
      </c>
      <c r="KF23" s="49">
        <v>6</v>
      </c>
      <c r="KG23" s="49"/>
      <c r="KH23" s="57">
        <f t="shared" ref="KH23:KH59" si="157">ROUND((MAX(KF23:KG23)*0.6+KE23*0.4),1)</f>
        <v>6.9</v>
      </c>
      <c r="KI23" s="49"/>
      <c r="KJ23" s="49"/>
      <c r="KK23" s="57">
        <f t="shared" ref="KK23:KK59" si="158">ROUND((KI23+KJ23*2)/3,1)</f>
        <v>0</v>
      </c>
      <c r="KL23" s="49"/>
      <c r="KM23" s="49"/>
      <c r="KN23" s="57">
        <f t="shared" ref="KN23:KN59" si="159">ROUND((MAX(KL23:KM23)*0.6+KK23*0.4),1)</f>
        <v>0</v>
      </c>
      <c r="KO23" s="54">
        <f t="shared" ref="KO23:KO59" si="160">ROUND(IF(KK23=0,(MAX(KF23,KG23)*0.6+KE23*0.4),(MAX(KL23,KM23)*0.6+KK23*0.4)),1)</f>
        <v>6.9</v>
      </c>
      <c r="KP23" s="49">
        <v>9.5</v>
      </c>
      <c r="KQ23" s="49">
        <v>9.5</v>
      </c>
      <c r="KR23" s="57">
        <f t="shared" ref="KR23:KR59" si="161">ROUND((KP23+KQ23*2)/3,1)</f>
        <v>9.5</v>
      </c>
      <c r="KS23" s="49">
        <v>5</v>
      </c>
      <c r="KT23" s="49"/>
      <c r="KU23" s="57">
        <f t="shared" ref="KU23:KU59" si="162">ROUND((MAX(KS23:KT23)*0.6+KR23*0.4),1)</f>
        <v>6.8</v>
      </c>
      <c r="KV23" s="49"/>
      <c r="KW23" s="49"/>
      <c r="KX23" s="57">
        <f t="shared" ref="KX23:KX59" si="163">ROUND((KV23+KW23*2)/3,1)</f>
        <v>0</v>
      </c>
      <c r="KY23" s="49"/>
      <c r="KZ23" s="49"/>
      <c r="LA23" s="57">
        <f t="shared" ref="LA23:LA59" si="164">ROUND((MAX(KY23:KZ23)*0.6+KX23*0.4),1)</f>
        <v>0</v>
      </c>
      <c r="LB23" s="54">
        <f t="shared" ref="LB23:LB59" si="165">ROUND(IF(KX23=0,(MAX(KS23,KT23)*0.6+KR23*0.4),(MAX(KY23,KZ23)*0.6+KX23*0.4)),1)</f>
        <v>6.8</v>
      </c>
      <c r="LC23" s="49">
        <v>7</v>
      </c>
      <c r="LD23" s="49">
        <v>9</v>
      </c>
      <c r="LE23" s="57">
        <f t="shared" ref="LE23:LE59" si="166">ROUND((LC23+LD23*2)/3,1)</f>
        <v>8.3000000000000007</v>
      </c>
      <c r="LF23" s="49">
        <v>7.5</v>
      </c>
      <c r="LG23" s="49"/>
      <c r="LH23" s="57">
        <f t="shared" ref="LH23:LH59" si="167">ROUND((MAX(LF23:LG23)*0.6+LE23*0.4),1)</f>
        <v>7.8</v>
      </c>
      <c r="LI23" s="49"/>
      <c r="LJ23" s="49"/>
      <c r="LK23" s="57">
        <f t="shared" ref="LK23:LK59" si="168">ROUND((LI23+LJ23*2)/3,1)</f>
        <v>0</v>
      </c>
      <c r="LL23" s="49"/>
      <c r="LM23" s="49"/>
      <c r="LN23" s="57">
        <f t="shared" ref="LN23:LN59" si="169">ROUND((MAX(LL23:LM23)*0.6+LK23*0.4),1)</f>
        <v>0</v>
      </c>
      <c r="LO23" s="54">
        <f t="shared" ref="LO23:LO59" si="170">ROUND(IF(LK23=0,(MAX(LF23,LG23)*0.6+LE23*0.4),(MAX(LL23,LM23)*0.6+LK23*0.4)),1)</f>
        <v>7.8</v>
      </c>
      <c r="LP23" s="49">
        <v>6</v>
      </c>
      <c r="LQ23" s="49">
        <v>6</v>
      </c>
      <c r="LR23" s="57">
        <f t="shared" si="120"/>
        <v>6</v>
      </c>
    </row>
    <row r="24" spans="2:330" s="9" customFormat="1" ht="20.100000000000001" customHeight="1" x14ac:dyDescent="0.2">
      <c r="B24" s="155" t="s">
        <v>198</v>
      </c>
      <c r="C24" s="155">
        <v>12</v>
      </c>
      <c r="D24" s="146"/>
      <c r="E24" s="146" t="s">
        <v>209</v>
      </c>
      <c r="F24" s="156">
        <v>624</v>
      </c>
      <c r="G24" s="150" t="s">
        <v>310</v>
      </c>
      <c r="H24" s="151" t="s">
        <v>311</v>
      </c>
      <c r="I24" s="160">
        <v>22</v>
      </c>
      <c r="J24" s="159">
        <v>6</v>
      </c>
      <c r="K24" s="160">
        <v>23</v>
      </c>
      <c r="L24" s="159">
        <v>12</v>
      </c>
      <c r="M24" s="161">
        <v>2</v>
      </c>
      <c r="N24" s="49" t="s">
        <v>164</v>
      </c>
      <c r="O24" s="91" t="s">
        <v>311</v>
      </c>
      <c r="P24" s="49">
        <v>7</v>
      </c>
      <c r="Q24" s="49">
        <v>10</v>
      </c>
      <c r="R24" s="57">
        <f t="shared" si="0"/>
        <v>9</v>
      </c>
      <c r="S24" s="49">
        <v>8</v>
      </c>
      <c r="T24" s="49"/>
      <c r="U24" s="57">
        <f t="shared" si="1"/>
        <v>8.4</v>
      </c>
      <c r="V24" s="49"/>
      <c r="W24" s="49"/>
      <c r="X24" s="57">
        <f t="shared" si="2"/>
        <v>0</v>
      </c>
      <c r="Y24" s="49"/>
      <c r="Z24" s="49"/>
      <c r="AA24" s="57">
        <f t="shared" si="3"/>
        <v>0</v>
      </c>
      <c r="AB24" s="54">
        <f t="shared" si="4"/>
        <v>8.4</v>
      </c>
      <c r="AC24" s="49">
        <v>9</v>
      </c>
      <c r="AD24" s="49">
        <v>8</v>
      </c>
      <c r="AE24" s="57">
        <f t="shared" si="5"/>
        <v>8.3000000000000007</v>
      </c>
      <c r="AF24" s="49">
        <v>8.5</v>
      </c>
      <c r="AG24" s="49"/>
      <c r="AH24" s="57">
        <f t="shared" si="6"/>
        <v>8.4</v>
      </c>
      <c r="AI24" s="49"/>
      <c r="AJ24" s="49"/>
      <c r="AK24" s="57">
        <f t="shared" si="7"/>
        <v>0</v>
      </c>
      <c r="AL24" s="49"/>
      <c r="AM24" s="49"/>
      <c r="AN24" s="57">
        <f t="shared" si="8"/>
        <v>0</v>
      </c>
      <c r="AO24" s="54">
        <f t="shared" si="9"/>
        <v>8.4</v>
      </c>
      <c r="AP24" s="49">
        <v>8</v>
      </c>
      <c r="AQ24" s="49">
        <v>8</v>
      </c>
      <c r="AR24" s="57">
        <f t="shared" si="10"/>
        <v>8</v>
      </c>
      <c r="AS24" s="49">
        <v>9</v>
      </c>
      <c r="AT24" s="49"/>
      <c r="AU24" s="57">
        <f t="shared" si="11"/>
        <v>8.6</v>
      </c>
      <c r="AV24" s="49"/>
      <c r="AW24" s="49"/>
      <c r="AX24" s="57">
        <f t="shared" si="12"/>
        <v>0</v>
      </c>
      <c r="AY24" s="49"/>
      <c r="AZ24" s="49"/>
      <c r="BA24" s="57">
        <f t="shared" si="13"/>
        <v>0</v>
      </c>
      <c r="BB24" s="54">
        <f t="shared" si="14"/>
        <v>8.6</v>
      </c>
      <c r="BC24" s="49">
        <v>9</v>
      </c>
      <c r="BD24" s="49">
        <v>7</v>
      </c>
      <c r="BE24" s="57">
        <f t="shared" si="15"/>
        <v>7.7</v>
      </c>
      <c r="BF24" s="49">
        <v>7</v>
      </c>
      <c r="BG24" s="49"/>
      <c r="BH24" s="57">
        <f t="shared" si="16"/>
        <v>7.3</v>
      </c>
      <c r="BI24" s="49"/>
      <c r="BJ24" s="49"/>
      <c r="BK24" s="57">
        <f t="shared" si="17"/>
        <v>0</v>
      </c>
      <c r="BL24" s="49"/>
      <c r="BM24" s="49"/>
      <c r="BN24" s="57">
        <f t="shared" si="18"/>
        <v>0</v>
      </c>
      <c r="BO24" s="54">
        <f t="shared" si="19"/>
        <v>7.3</v>
      </c>
      <c r="BP24" s="49">
        <v>9</v>
      </c>
      <c r="BQ24" s="49">
        <v>9.6</v>
      </c>
      <c r="BR24" s="57">
        <f t="shared" si="20"/>
        <v>9.4</v>
      </c>
      <c r="BS24" s="49">
        <v>9.9</v>
      </c>
      <c r="BT24" s="49"/>
      <c r="BU24" s="57">
        <f t="shared" si="21"/>
        <v>9.6999999999999993</v>
      </c>
      <c r="BV24" s="49"/>
      <c r="BW24" s="49"/>
      <c r="BX24" s="57">
        <f t="shared" si="22"/>
        <v>0</v>
      </c>
      <c r="BY24" s="49"/>
      <c r="BZ24" s="49"/>
      <c r="CA24" s="57">
        <f t="shared" si="23"/>
        <v>0</v>
      </c>
      <c r="CB24" s="54">
        <f t="shared" si="24"/>
        <v>9.6999999999999993</v>
      </c>
      <c r="CC24" s="49">
        <v>8.6</v>
      </c>
      <c r="CD24" s="49">
        <v>8.1999999999999993</v>
      </c>
      <c r="CE24" s="57">
        <f t="shared" si="25"/>
        <v>8.3000000000000007</v>
      </c>
      <c r="CF24" s="49">
        <v>8</v>
      </c>
      <c r="CG24" s="49"/>
      <c r="CH24" s="57">
        <f t="shared" si="26"/>
        <v>8.1</v>
      </c>
      <c r="CI24" s="49"/>
      <c r="CJ24" s="49"/>
      <c r="CK24" s="57">
        <f t="shared" si="27"/>
        <v>0</v>
      </c>
      <c r="CL24" s="49"/>
      <c r="CM24" s="49"/>
      <c r="CN24" s="57">
        <f t="shared" si="28"/>
        <v>0</v>
      </c>
      <c r="CO24" s="54">
        <f t="shared" si="29"/>
        <v>8.1</v>
      </c>
      <c r="CP24" s="49">
        <v>7</v>
      </c>
      <c r="CQ24" s="49">
        <v>8</v>
      </c>
      <c r="CR24" s="57">
        <f t="shared" si="30"/>
        <v>7.7</v>
      </c>
      <c r="CS24" s="49">
        <v>9</v>
      </c>
      <c r="CT24" s="49"/>
      <c r="CU24" s="57">
        <f t="shared" si="31"/>
        <v>8.5</v>
      </c>
      <c r="CV24" s="49"/>
      <c r="CW24" s="49"/>
      <c r="CX24" s="57">
        <f t="shared" si="32"/>
        <v>0</v>
      </c>
      <c r="CY24" s="49"/>
      <c r="CZ24" s="49"/>
      <c r="DA24" s="57">
        <f t="shared" si="33"/>
        <v>0</v>
      </c>
      <c r="DB24" s="54">
        <f t="shared" si="34"/>
        <v>8.5</v>
      </c>
      <c r="DC24" s="49">
        <v>8.5</v>
      </c>
      <c r="DD24" s="49">
        <v>9</v>
      </c>
      <c r="DE24" s="57">
        <f t="shared" si="35"/>
        <v>8.8000000000000007</v>
      </c>
      <c r="DF24" s="49">
        <v>8</v>
      </c>
      <c r="DG24" s="49"/>
      <c r="DH24" s="57">
        <f t="shared" si="36"/>
        <v>8.3000000000000007</v>
      </c>
      <c r="DI24" s="49"/>
      <c r="DJ24" s="49"/>
      <c r="DK24" s="57">
        <f t="shared" si="37"/>
        <v>0</v>
      </c>
      <c r="DL24" s="49"/>
      <c r="DM24" s="49"/>
      <c r="DN24" s="57">
        <f t="shared" si="38"/>
        <v>0</v>
      </c>
      <c r="DO24" s="54">
        <f t="shared" si="39"/>
        <v>8.3000000000000007</v>
      </c>
      <c r="DP24" s="49">
        <v>6.5</v>
      </c>
      <c r="DQ24" s="49">
        <v>8.5</v>
      </c>
      <c r="DR24" s="57">
        <f t="shared" si="40"/>
        <v>7.8</v>
      </c>
      <c r="DS24" s="49">
        <v>8</v>
      </c>
      <c r="DT24" s="49"/>
      <c r="DU24" s="57">
        <f t="shared" si="41"/>
        <v>7.9</v>
      </c>
      <c r="DV24" s="49"/>
      <c r="DW24" s="49"/>
      <c r="DX24" s="57">
        <f t="shared" si="42"/>
        <v>0</v>
      </c>
      <c r="DY24" s="49"/>
      <c r="DZ24" s="49"/>
      <c r="EA24" s="57">
        <f t="shared" si="43"/>
        <v>0</v>
      </c>
      <c r="EB24" s="54">
        <f t="shared" si="44"/>
        <v>7.9</v>
      </c>
      <c r="EC24" s="49">
        <v>8</v>
      </c>
      <c r="ED24" s="49">
        <v>8</v>
      </c>
      <c r="EE24" s="57">
        <f t="shared" si="45"/>
        <v>8</v>
      </c>
      <c r="EF24" s="49">
        <v>9</v>
      </c>
      <c r="EG24" s="49"/>
      <c r="EH24" s="57">
        <f t="shared" si="46"/>
        <v>8.6</v>
      </c>
      <c r="EI24" s="49"/>
      <c r="EJ24" s="49"/>
      <c r="EK24" s="57">
        <f t="shared" si="47"/>
        <v>0</v>
      </c>
      <c r="EL24" s="49"/>
      <c r="EM24" s="49"/>
      <c r="EN24" s="57">
        <f t="shared" si="48"/>
        <v>0</v>
      </c>
      <c r="EO24" s="54">
        <f t="shared" si="49"/>
        <v>8.6</v>
      </c>
      <c r="EP24" s="49">
        <v>9</v>
      </c>
      <c r="EQ24" s="49">
        <v>8.5</v>
      </c>
      <c r="ER24" s="57">
        <f t="shared" si="50"/>
        <v>8.6999999999999993</v>
      </c>
      <c r="ES24" s="49">
        <v>8</v>
      </c>
      <c r="ET24" s="49"/>
      <c r="EU24" s="57">
        <f t="shared" si="51"/>
        <v>8.3000000000000007</v>
      </c>
      <c r="EV24" s="49"/>
      <c r="EW24" s="49"/>
      <c r="EX24" s="57">
        <f t="shared" si="52"/>
        <v>0</v>
      </c>
      <c r="EY24" s="49"/>
      <c r="EZ24" s="49"/>
      <c r="FA24" s="57">
        <f t="shared" si="53"/>
        <v>0</v>
      </c>
      <c r="FB24" s="54">
        <f t="shared" si="54"/>
        <v>8.3000000000000007</v>
      </c>
      <c r="FC24" s="49">
        <v>8</v>
      </c>
      <c r="FD24" s="49">
        <v>8</v>
      </c>
      <c r="FE24" s="57">
        <f t="shared" si="55"/>
        <v>8</v>
      </c>
      <c r="FF24" s="49">
        <v>8.6999999999999993</v>
      </c>
      <c r="FG24" s="49"/>
      <c r="FH24" s="57">
        <f t="shared" si="56"/>
        <v>8.4</v>
      </c>
      <c r="FI24" s="49"/>
      <c r="FJ24" s="49"/>
      <c r="FK24" s="57">
        <f t="shared" si="57"/>
        <v>0</v>
      </c>
      <c r="FL24" s="49"/>
      <c r="FM24" s="49"/>
      <c r="FN24" s="57">
        <f t="shared" si="58"/>
        <v>0</v>
      </c>
      <c r="FO24" s="54">
        <f t="shared" si="59"/>
        <v>8.4</v>
      </c>
      <c r="FP24" s="49">
        <v>8</v>
      </c>
      <c r="FQ24" s="49">
        <v>8.8000000000000007</v>
      </c>
      <c r="FR24" s="57">
        <f t="shared" si="60"/>
        <v>8.5</v>
      </c>
      <c r="FS24" s="49">
        <v>9.6999999999999993</v>
      </c>
      <c r="FT24" s="49"/>
      <c r="FU24" s="57">
        <f t="shared" si="61"/>
        <v>9.1999999999999993</v>
      </c>
      <c r="FV24" s="49"/>
      <c r="FW24" s="49"/>
      <c r="FX24" s="57">
        <f t="shared" si="62"/>
        <v>0</v>
      </c>
      <c r="FY24" s="49"/>
      <c r="FZ24" s="49"/>
      <c r="GA24" s="57">
        <f t="shared" si="63"/>
        <v>0</v>
      </c>
      <c r="GB24" s="54">
        <f t="shared" si="64"/>
        <v>9.1999999999999993</v>
      </c>
      <c r="GC24" s="49">
        <v>9</v>
      </c>
      <c r="GD24" s="49">
        <v>8</v>
      </c>
      <c r="GE24" s="57">
        <f t="shared" si="65"/>
        <v>8.3000000000000007</v>
      </c>
      <c r="GF24" s="49">
        <v>9</v>
      </c>
      <c r="GG24" s="49"/>
      <c r="GH24" s="57">
        <f t="shared" si="66"/>
        <v>8.6999999999999993</v>
      </c>
      <c r="GI24" s="49"/>
      <c r="GJ24" s="49"/>
      <c r="GK24" s="57">
        <f t="shared" si="67"/>
        <v>0</v>
      </c>
      <c r="GL24" s="49"/>
      <c r="GM24" s="49"/>
      <c r="GN24" s="57">
        <f t="shared" si="68"/>
        <v>0</v>
      </c>
      <c r="GO24" s="10">
        <f t="shared" si="69"/>
        <v>8.6999999999999993</v>
      </c>
      <c r="GP24" s="49">
        <v>7.5</v>
      </c>
      <c r="GQ24" s="49">
        <v>7</v>
      </c>
      <c r="GR24" s="57">
        <f t="shared" si="121"/>
        <v>7.2</v>
      </c>
      <c r="GS24" s="49">
        <v>7</v>
      </c>
      <c r="GT24" s="49"/>
      <c r="GU24" s="57">
        <f t="shared" si="122"/>
        <v>7.1</v>
      </c>
      <c r="GV24" s="49"/>
      <c r="GW24" s="49"/>
      <c r="GX24" s="57">
        <f t="shared" si="123"/>
        <v>0</v>
      </c>
      <c r="GY24" s="49"/>
      <c r="GZ24" s="49"/>
      <c r="HA24" s="57">
        <f t="shared" si="124"/>
        <v>0</v>
      </c>
      <c r="HB24" s="54">
        <f t="shared" si="125"/>
        <v>7.1</v>
      </c>
      <c r="HC24" s="49">
        <v>8</v>
      </c>
      <c r="HD24" s="49">
        <v>9.5</v>
      </c>
      <c r="HE24" s="57">
        <f t="shared" si="126"/>
        <v>9</v>
      </c>
      <c r="HF24" s="49">
        <v>9</v>
      </c>
      <c r="HG24" s="49"/>
      <c r="HH24" s="57">
        <f t="shared" si="127"/>
        <v>9</v>
      </c>
      <c r="HI24" s="49"/>
      <c r="HJ24" s="49"/>
      <c r="HK24" s="57">
        <f t="shared" si="128"/>
        <v>0</v>
      </c>
      <c r="HL24" s="49"/>
      <c r="HM24" s="49"/>
      <c r="HN24" s="57">
        <f t="shared" si="129"/>
        <v>0</v>
      </c>
      <c r="HO24" s="54">
        <f t="shared" si="130"/>
        <v>9</v>
      </c>
      <c r="HP24" s="8">
        <v>7.5</v>
      </c>
      <c r="HQ24" s="8">
        <v>8.5</v>
      </c>
      <c r="HR24" s="100">
        <f t="shared" si="131"/>
        <v>8.1999999999999993</v>
      </c>
      <c r="HS24" s="8">
        <v>8</v>
      </c>
      <c r="HT24" s="8"/>
      <c r="HU24" s="100">
        <f t="shared" si="132"/>
        <v>8.1</v>
      </c>
      <c r="HV24" s="8"/>
      <c r="HW24" s="8"/>
      <c r="HX24" s="100">
        <f t="shared" si="133"/>
        <v>0</v>
      </c>
      <c r="HY24" s="8"/>
      <c r="HZ24" s="8"/>
      <c r="IA24" s="100">
        <f t="shared" si="134"/>
        <v>0</v>
      </c>
      <c r="IB24" s="56">
        <f t="shared" si="135"/>
        <v>8.1</v>
      </c>
      <c r="IC24" s="8">
        <v>6</v>
      </c>
      <c r="ID24" s="8">
        <v>7</v>
      </c>
      <c r="IE24" s="100">
        <f t="shared" si="136"/>
        <v>6.7</v>
      </c>
      <c r="IF24" s="8">
        <v>6.5</v>
      </c>
      <c r="IG24" s="8"/>
      <c r="IH24" s="100">
        <f t="shared" si="137"/>
        <v>6.6</v>
      </c>
      <c r="II24" s="8"/>
      <c r="IJ24" s="8"/>
      <c r="IK24" s="100">
        <f t="shared" si="138"/>
        <v>0</v>
      </c>
      <c r="IL24" s="8"/>
      <c r="IM24" s="8"/>
      <c r="IN24" s="100">
        <f t="shared" si="139"/>
        <v>0</v>
      </c>
      <c r="IO24" s="56">
        <f t="shared" si="140"/>
        <v>6.6</v>
      </c>
      <c r="IP24" s="8">
        <v>10</v>
      </c>
      <c r="IQ24" s="8">
        <v>8</v>
      </c>
      <c r="IR24" s="100">
        <f t="shared" si="141"/>
        <v>8.6999999999999993</v>
      </c>
      <c r="IS24" s="8">
        <v>9</v>
      </c>
      <c r="IT24" s="8"/>
      <c r="IU24" s="100">
        <f t="shared" si="142"/>
        <v>8.9</v>
      </c>
      <c r="IV24" s="8"/>
      <c r="IW24" s="8"/>
      <c r="IX24" s="100">
        <f t="shared" si="143"/>
        <v>0</v>
      </c>
      <c r="IY24" s="8"/>
      <c r="IZ24" s="8"/>
      <c r="JA24" s="100">
        <f t="shared" si="144"/>
        <v>0</v>
      </c>
      <c r="JB24" s="56">
        <f t="shared" si="145"/>
        <v>8.9</v>
      </c>
      <c r="JC24" s="8">
        <v>9</v>
      </c>
      <c r="JD24" s="8">
        <v>8.5</v>
      </c>
      <c r="JE24" s="100">
        <f t="shared" si="146"/>
        <v>8.6999999999999993</v>
      </c>
      <c r="JF24" s="8">
        <v>10</v>
      </c>
      <c r="JG24" s="8"/>
      <c r="JH24" s="100">
        <f t="shared" si="147"/>
        <v>9.5</v>
      </c>
      <c r="JI24" s="8"/>
      <c r="JJ24" s="8"/>
      <c r="JK24" s="100">
        <f t="shared" si="148"/>
        <v>0</v>
      </c>
      <c r="JL24" s="8"/>
      <c r="JM24" s="8"/>
      <c r="JN24" s="100">
        <f t="shared" si="149"/>
        <v>0</v>
      </c>
      <c r="JO24" s="56">
        <f t="shared" si="150"/>
        <v>9.5</v>
      </c>
      <c r="JP24" s="8">
        <v>10</v>
      </c>
      <c r="JQ24" s="8">
        <v>7.5</v>
      </c>
      <c r="JR24" s="100">
        <f t="shared" si="151"/>
        <v>8.3000000000000007</v>
      </c>
      <c r="JS24" s="8">
        <v>9</v>
      </c>
      <c r="JT24" s="8"/>
      <c r="JU24" s="100">
        <f t="shared" si="152"/>
        <v>8.6999999999999993</v>
      </c>
      <c r="JV24" s="8"/>
      <c r="JW24" s="8"/>
      <c r="JX24" s="100">
        <f t="shared" si="153"/>
        <v>0</v>
      </c>
      <c r="JY24" s="8"/>
      <c r="JZ24" s="8"/>
      <c r="KA24" s="100">
        <f t="shared" si="154"/>
        <v>0</v>
      </c>
      <c r="KB24" s="56">
        <f t="shared" si="155"/>
        <v>8.6999999999999993</v>
      </c>
      <c r="KC24" s="49">
        <v>8</v>
      </c>
      <c r="KD24" s="49">
        <v>9</v>
      </c>
      <c r="KE24" s="57">
        <f t="shared" si="156"/>
        <v>8.6999999999999993</v>
      </c>
      <c r="KF24" s="49">
        <v>9</v>
      </c>
      <c r="KG24" s="49"/>
      <c r="KH24" s="57">
        <f t="shared" si="157"/>
        <v>8.9</v>
      </c>
      <c r="KI24" s="49"/>
      <c r="KJ24" s="49"/>
      <c r="KK24" s="57">
        <f t="shared" si="158"/>
        <v>0</v>
      </c>
      <c r="KL24" s="49"/>
      <c r="KM24" s="49"/>
      <c r="KN24" s="57">
        <f t="shared" si="159"/>
        <v>0</v>
      </c>
      <c r="KO24" s="54">
        <f t="shared" si="160"/>
        <v>8.9</v>
      </c>
      <c r="KP24" s="49">
        <v>7</v>
      </c>
      <c r="KQ24" s="49">
        <v>8</v>
      </c>
      <c r="KR24" s="57">
        <f t="shared" si="161"/>
        <v>7.7</v>
      </c>
      <c r="KS24" s="49">
        <v>7</v>
      </c>
      <c r="KT24" s="49"/>
      <c r="KU24" s="57">
        <f t="shared" si="162"/>
        <v>7.3</v>
      </c>
      <c r="KV24" s="49"/>
      <c r="KW24" s="49"/>
      <c r="KX24" s="57">
        <f t="shared" si="163"/>
        <v>0</v>
      </c>
      <c r="KY24" s="49"/>
      <c r="KZ24" s="49"/>
      <c r="LA24" s="57">
        <f t="shared" si="164"/>
        <v>0</v>
      </c>
      <c r="LB24" s="54">
        <f t="shared" si="165"/>
        <v>7.3</v>
      </c>
      <c r="LC24" s="49">
        <v>10</v>
      </c>
      <c r="LD24" s="49">
        <v>9</v>
      </c>
      <c r="LE24" s="57">
        <f t="shared" si="166"/>
        <v>9.3000000000000007</v>
      </c>
      <c r="LF24" s="49">
        <v>9.5</v>
      </c>
      <c r="LG24" s="49"/>
      <c r="LH24" s="57">
        <f t="shared" si="167"/>
        <v>9.4</v>
      </c>
      <c r="LI24" s="49"/>
      <c r="LJ24" s="49"/>
      <c r="LK24" s="57">
        <f t="shared" si="168"/>
        <v>0</v>
      </c>
      <c r="LL24" s="49"/>
      <c r="LM24" s="49"/>
      <c r="LN24" s="57">
        <f t="shared" si="169"/>
        <v>0</v>
      </c>
      <c r="LO24" s="54">
        <f t="shared" si="170"/>
        <v>9.4</v>
      </c>
      <c r="LP24" s="49">
        <v>9</v>
      </c>
      <c r="LQ24" s="49">
        <v>9</v>
      </c>
      <c r="LR24" s="57">
        <f t="shared" si="120"/>
        <v>9</v>
      </c>
    </row>
    <row r="25" spans="2:330" s="9" customFormat="1" ht="20.100000000000001" customHeight="1" x14ac:dyDescent="0.2">
      <c r="B25" s="193" t="s">
        <v>307</v>
      </c>
      <c r="C25" s="193">
        <v>12</v>
      </c>
      <c r="D25" s="8"/>
      <c r="E25" s="8" t="s">
        <v>209</v>
      </c>
      <c r="F25" s="195">
        <v>625</v>
      </c>
      <c r="G25" s="115" t="s">
        <v>312</v>
      </c>
      <c r="H25" s="111" t="s">
        <v>313</v>
      </c>
      <c r="I25" s="42">
        <v>24</v>
      </c>
      <c r="J25" s="41">
        <v>6</v>
      </c>
      <c r="K25" s="42">
        <v>12</v>
      </c>
      <c r="L25" s="41">
        <v>8</v>
      </c>
      <c r="M25" s="78">
        <v>94</v>
      </c>
      <c r="N25" s="49" t="s">
        <v>191</v>
      </c>
      <c r="O25" s="91" t="s">
        <v>313</v>
      </c>
      <c r="P25" s="49"/>
      <c r="Q25" s="49"/>
      <c r="R25" s="57">
        <f t="shared" si="0"/>
        <v>0</v>
      </c>
      <c r="S25" s="49"/>
      <c r="T25" s="49"/>
      <c r="U25" s="57">
        <f t="shared" si="1"/>
        <v>0</v>
      </c>
      <c r="V25" s="49"/>
      <c r="W25" s="49"/>
      <c r="X25" s="57">
        <f t="shared" si="2"/>
        <v>0</v>
      </c>
      <c r="Y25" s="49"/>
      <c r="Z25" s="49"/>
      <c r="AA25" s="57">
        <f t="shared" si="3"/>
        <v>0</v>
      </c>
      <c r="AB25" s="93">
        <v>7</v>
      </c>
      <c r="AC25" s="49"/>
      <c r="AD25" s="49"/>
      <c r="AE25" s="57">
        <f t="shared" si="5"/>
        <v>0</v>
      </c>
      <c r="AF25" s="49"/>
      <c r="AG25" s="49"/>
      <c r="AH25" s="57">
        <f t="shared" si="6"/>
        <v>0</v>
      </c>
      <c r="AI25" s="49"/>
      <c r="AJ25" s="49"/>
      <c r="AK25" s="57">
        <f t="shared" si="7"/>
        <v>0</v>
      </c>
      <c r="AL25" s="49"/>
      <c r="AM25" s="49"/>
      <c r="AN25" s="57">
        <f t="shared" si="8"/>
        <v>0</v>
      </c>
      <c r="AO25" s="93">
        <v>6.8</v>
      </c>
      <c r="AP25" s="49"/>
      <c r="AQ25" s="49"/>
      <c r="AR25" s="57">
        <f t="shared" si="10"/>
        <v>0</v>
      </c>
      <c r="AS25" s="49"/>
      <c r="AT25" s="49"/>
      <c r="AU25" s="57">
        <f t="shared" si="11"/>
        <v>0</v>
      </c>
      <c r="AV25" s="49"/>
      <c r="AW25" s="49"/>
      <c r="AX25" s="57">
        <f t="shared" si="12"/>
        <v>0</v>
      </c>
      <c r="AY25" s="49"/>
      <c r="AZ25" s="49"/>
      <c r="BA25" s="57">
        <f t="shared" si="13"/>
        <v>0</v>
      </c>
      <c r="BB25" s="93">
        <v>7</v>
      </c>
      <c r="BC25" s="49"/>
      <c r="BD25" s="49"/>
      <c r="BE25" s="57">
        <f t="shared" si="15"/>
        <v>0</v>
      </c>
      <c r="BF25" s="49"/>
      <c r="BG25" s="49"/>
      <c r="BH25" s="57">
        <f t="shared" si="16"/>
        <v>0</v>
      </c>
      <c r="BI25" s="49"/>
      <c r="BJ25" s="49"/>
      <c r="BK25" s="57">
        <f t="shared" si="17"/>
        <v>0</v>
      </c>
      <c r="BL25" s="49"/>
      <c r="BM25" s="49"/>
      <c r="BN25" s="57">
        <f t="shared" si="18"/>
        <v>0</v>
      </c>
      <c r="BO25" s="54">
        <f t="shared" si="19"/>
        <v>0</v>
      </c>
      <c r="BP25" s="49"/>
      <c r="BQ25" s="49"/>
      <c r="BR25" s="57">
        <f t="shared" si="20"/>
        <v>0</v>
      </c>
      <c r="BS25" s="49"/>
      <c r="BT25" s="49"/>
      <c r="BU25" s="57">
        <f t="shared" si="21"/>
        <v>0</v>
      </c>
      <c r="BV25" s="49"/>
      <c r="BW25" s="49"/>
      <c r="BX25" s="57">
        <f t="shared" si="22"/>
        <v>0</v>
      </c>
      <c r="BY25" s="49"/>
      <c r="BZ25" s="49"/>
      <c r="CA25" s="57">
        <f t="shared" si="23"/>
        <v>0</v>
      </c>
      <c r="CB25" s="93">
        <v>9.3000000000000007</v>
      </c>
      <c r="CC25" s="49"/>
      <c r="CD25" s="49"/>
      <c r="CE25" s="57">
        <f t="shared" si="25"/>
        <v>0</v>
      </c>
      <c r="CF25" s="49"/>
      <c r="CG25" s="49"/>
      <c r="CH25" s="57">
        <f t="shared" si="26"/>
        <v>0</v>
      </c>
      <c r="CI25" s="49"/>
      <c r="CJ25" s="49"/>
      <c r="CK25" s="57">
        <f t="shared" si="27"/>
        <v>0</v>
      </c>
      <c r="CL25" s="49"/>
      <c r="CM25" s="49"/>
      <c r="CN25" s="57">
        <f t="shared" si="28"/>
        <v>0</v>
      </c>
      <c r="CO25" s="93">
        <v>8.1999999999999993</v>
      </c>
      <c r="CP25" s="49"/>
      <c r="CQ25" s="49"/>
      <c r="CR25" s="57">
        <f t="shared" si="30"/>
        <v>0</v>
      </c>
      <c r="CS25" s="49"/>
      <c r="CT25" s="49"/>
      <c r="CU25" s="57">
        <f t="shared" si="31"/>
        <v>0</v>
      </c>
      <c r="CV25" s="49"/>
      <c r="CW25" s="49"/>
      <c r="CX25" s="57">
        <f t="shared" si="32"/>
        <v>0</v>
      </c>
      <c r="CY25" s="49"/>
      <c r="CZ25" s="49"/>
      <c r="DA25" s="57">
        <f t="shared" si="33"/>
        <v>0</v>
      </c>
      <c r="DB25" s="93">
        <v>8.1999999999999993</v>
      </c>
      <c r="DC25" s="49"/>
      <c r="DD25" s="49"/>
      <c r="DE25" s="57">
        <f t="shared" si="35"/>
        <v>0</v>
      </c>
      <c r="DF25" s="49"/>
      <c r="DG25" s="49"/>
      <c r="DH25" s="57">
        <f t="shared" si="36"/>
        <v>0</v>
      </c>
      <c r="DI25" s="49"/>
      <c r="DJ25" s="49"/>
      <c r="DK25" s="57">
        <f t="shared" si="37"/>
        <v>0</v>
      </c>
      <c r="DL25" s="49"/>
      <c r="DM25" s="49"/>
      <c r="DN25" s="57">
        <f t="shared" si="38"/>
        <v>0</v>
      </c>
      <c r="DO25" s="93">
        <v>8.1999999999999993</v>
      </c>
      <c r="DP25" s="49">
        <v>8</v>
      </c>
      <c r="DQ25" s="49">
        <v>9.3000000000000007</v>
      </c>
      <c r="DR25" s="57">
        <f t="shared" si="40"/>
        <v>8.9</v>
      </c>
      <c r="DS25" s="49">
        <v>6</v>
      </c>
      <c r="DT25" s="49"/>
      <c r="DU25" s="57">
        <f t="shared" si="41"/>
        <v>7.2</v>
      </c>
      <c r="DV25" s="49"/>
      <c r="DW25" s="49"/>
      <c r="DX25" s="57">
        <f t="shared" si="42"/>
        <v>0</v>
      </c>
      <c r="DY25" s="49"/>
      <c r="DZ25" s="49"/>
      <c r="EA25" s="57">
        <f t="shared" si="43"/>
        <v>0</v>
      </c>
      <c r="EB25" s="54">
        <f t="shared" si="44"/>
        <v>7.2</v>
      </c>
      <c r="EC25" s="49"/>
      <c r="ED25" s="49"/>
      <c r="EE25" s="57">
        <f t="shared" si="45"/>
        <v>0</v>
      </c>
      <c r="EF25" s="49"/>
      <c r="EG25" s="49"/>
      <c r="EH25" s="57">
        <f t="shared" si="46"/>
        <v>0</v>
      </c>
      <c r="EI25" s="49"/>
      <c r="EJ25" s="49"/>
      <c r="EK25" s="57">
        <f t="shared" si="47"/>
        <v>0</v>
      </c>
      <c r="EL25" s="49"/>
      <c r="EM25" s="49"/>
      <c r="EN25" s="57">
        <f t="shared" si="48"/>
        <v>0</v>
      </c>
      <c r="EO25" s="93">
        <v>8.9</v>
      </c>
      <c r="EP25" s="49"/>
      <c r="EQ25" s="49"/>
      <c r="ER25" s="57">
        <f t="shared" si="50"/>
        <v>0</v>
      </c>
      <c r="ES25" s="49"/>
      <c r="ET25" s="49"/>
      <c r="EU25" s="57">
        <f t="shared" si="51"/>
        <v>0</v>
      </c>
      <c r="EV25" s="49"/>
      <c r="EW25" s="49"/>
      <c r="EX25" s="57">
        <f t="shared" si="52"/>
        <v>0</v>
      </c>
      <c r="EY25" s="49"/>
      <c r="EZ25" s="49"/>
      <c r="FA25" s="57">
        <f t="shared" si="53"/>
        <v>0</v>
      </c>
      <c r="FB25" s="88">
        <v>8.6</v>
      </c>
      <c r="FC25" s="46">
        <v>5</v>
      </c>
      <c r="FD25" s="46">
        <v>6</v>
      </c>
      <c r="FE25" s="47">
        <f t="shared" si="55"/>
        <v>5.7</v>
      </c>
      <c r="FF25" s="46"/>
      <c r="FG25" s="46"/>
      <c r="FH25" s="47">
        <f t="shared" si="56"/>
        <v>2.2999999999999998</v>
      </c>
      <c r="FI25" s="46"/>
      <c r="FJ25" s="46"/>
      <c r="FK25" s="47">
        <f t="shared" si="57"/>
        <v>0</v>
      </c>
      <c r="FL25" s="46"/>
      <c r="FM25" s="46"/>
      <c r="FN25" s="47">
        <f t="shared" si="58"/>
        <v>0</v>
      </c>
      <c r="FO25" s="48">
        <f t="shared" si="59"/>
        <v>2.2999999999999998</v>
      </c>
      <c r="FP25" s="49">
        <v>7.8</v>
      </c>
      <c r="FQ25" s="49">
        <v>8.8000000000000007</v>
      </c>
      <c r="FR25" s="57">
        <f t="shared" si="60"/>
        <v>8.5</v>
      </c>
      <c r="FS25" s="49">
        <v>10</v>
      </c>
      <c r="FT25" s="49"/>
      <c r="FU25" s="57">
        <f t="shared" si="61"/>
        <v>9.4</v>
      </c>
      <c r="FV25" s="49"/>
      <c r="FW25" s="49"/>
      <c r="FX25" s="57">
        <f t="shared" si="62"/>
        <v>0</v>
      </c>
      <c r="FY25" s="49"/>
      <c r="FZ25" s="49"/>
      <c r="GA25" s="57">
        <f t="shared" si="63"/>
        <v>0</v>
      </c>
      <c r="GB25" s="54">
        <f t="shared" si="64"/>
        <v>9.4</v>
      </c>
      <c r="GC25" s="49">
        <v>9.5</v>
      </c>
      <c r="GD25" s="49">
        <v>8.5</v>
      </c>
      <c r="GE25" s="57">
        <f t="shared" si="65"/>
        <v>8.8000000000000007</v>
      </c>
      <c r="GF25" s="49">
        <v>9</v>
      </c>
      <c r="GG25" s="49"/>
      <c r="GH25" s="57">
        <f t="shared" si="66"/>
        <v>8.9</v>
      </c>
      <c r="GI25" s="49"/>
      <c r="GJ25" s="49"/>
      <c r="GK25" s="57">
        <f t="shared" si="67"/>
        <v>0</v>
      </c>
      <c r="GL25" s="49"/>
      <c r="GM25" s="49"/>
      <c r="GN25" s="57">
        <f t="shared" si="68"/>
        <v>0</v>
      </c>
      <c r="GO25" s="10">
        <f t="shared" si="69"/>
        <v>8.9</v>
      </c>
      <c r="GP25" s="49">
        <v>8</v>
      </c>
      <c r="GQ25" s="49">
        <v>9.5</v>
      </c>
      <c r="GR25" s="57">
        <f t="shared" si="121"/>
        <v>9</v>
      </c>
      <c r="GS25" s="49">
        <v>9</v>
      </c>
      <c r="GT25" s="49"/>
      <c r="GU25" s="57">
        <f t="shared" si="122"/>
        <v>9</v>
      </c>
      <c r="GV25" s="49"/>
      <c r="GW25" s="49"/>
      <c r="GX25" s="57">
        <f t="shared" si="123"/>
        <v>0</v>
      </c>
      <c r="GY25" s="49"/>
      <c r="GZ25" s="49"/>
      <c r="HA25" s="57">
        <f t="shared" si="124"/>
        <v>0</v>
      </c>
      <c r="HB25" s="54">
        <f t="shared" si="125"/>
        <v>9</v>
      </c>
      <c r="HC25" s="49">
        <v>10</v>
      </c>
      <c r="HD25" s="49">
        <v>8.5</v>
      </c>
      <c r="HE25" s="57">
        <f t="shared" si="126"/>
        <v>9</v>
      </c>
      <c r="HF25" s="49">
        <v>8.5</v>
      </c>
      <c r="HG25" s="49"/>
      <c r="HH25" s="57">
        <f t="shared" si="127"/>
        <v>8.6999999999999993</v>
      </c>
      <c r="HI25" s="49"/>
      <c r="HJ25" s="49"/>
      <c r="HK25" s="57">
        <f t="shared" si="128"/>
        <v>0</v>
      </c>
      <c r="HL25" s="49"/>
      <c r="HM25" s="49"/>
      <c r="HN25" s="57">
        <f t="shared" si="129"/>
        <v>0</v>
      </c>
      <c r="HO25" s="54">
        <f t="shared" si="130"/>
        <v>8.6999999999999993</v>
      </c>
      <c r="HP25" s="8">
        <v>9</v>
      </c>
      <c r="HQ25" s="8">
        <v>8</v>
      </c>
      <c r="HR25" s="100">
        <f t="shared" si="131"/>
        <v>8.3000000000000007</v>
      </c>
      <c r="HS25" s="8">
        <v>8.5</v>
      </c>
      <c r="HT25" s="8"/>
      <c r="HU25" s="100">
        <f t="shared" si="132"/>
        <v>8.4</v>
      </c>
      <c r="HV25" s="8"/>
      <c r="HW25" s="8"/>
      <c r="HX25" s="100">
        <f t="shared" si="133"/>
        <v>0</v>
      </c>
      <c r="HY25" s="8"/>
      <c r="HZ25" s="8"/>
      <c r="IA25" s="100">
        <f t="shared" si="134"/>
        <v>0</v>
      </c>
      <c r="IB25" s="56">
        <f t="shared" si="135"/>
        <v>8.4</v>
      </c>
      <c r="IC25" s="8"/>
      <c r="ID25" s="8"/>
      <c r="IE25" s="100">
        <f t="shared" si="136"/>
        <v>0</v>
      </c>
      <c r="IF25" s="8"/>
      <c r="IG25" s="8"/>
      <c r="IH25" s="100">
        <f t="shared" si="137"/>
        <v>0</v>
      </c>
      <c r="II25" s="8"/>
      <c r="IJ25" s="8"/>
      <c r="IK25" s="100">
        <f t="shared" si="138"/>
        <v>0</v>
      </c>
      <c r="IL25" s="8"/>
      <c r="IM25" s="8"/>
      <c r="IN25" s="100">
        <f t="shared" si="139"/>
        <v>0</v>
      </c>
      <c r="IO25" s="56">
        <f t="shared" si="140"/>
        <v>0</v>
      </c>
      <c r="IP25" s="8">
        <v>10</v>
      </c>
      <c r="IQ25" s="8">
        <v>7</v>
      </c>
      <c r="IR25" s="100">
        <f t="shared" si="141"/>
        <v>8</v>
      </c>
      <c r="IS25" s="8">
        <v>9</v>
      </c>
      <c r="IT25" s="8"/>
      <c r="IU25" s="100">
        <f t="shared" si="142"/>
        <v>8.6</v>
      </c>
      <c r="IV25" s="8"/>
      <c r="IW25" s="8"/>
      <c r="IX25" s="100">
        <f t="shared" si="143"/>
        <v>0</v>
      </c>
      <c r="IY25" s="8"/>
      <c r="IZ25" s="8"/>
      <c r="JA25" s="100">
        <f t="shared" si="144"/>
        <v>0</v>
      </c>
      <c r="JB25" s="56">
        <f t="shared" si="145"/>
        <v>8.6</v>
      </c>
      <c r="JC25" s="8">
        <v>8</v>
      </c>
      <c r="JD25" s="8">
        <v>10</v>
      </c>
      <c r="JE25" s="100">
        <f t="shared" si="146"/>
        <v>9.3000000000000007</v>
      </c>
      <c r="JF25" s="8">
        <v>7</v>
      </c>
      <c r="JG25" s="8"/>
      <c r="JH25" s="100">
        <f t="shared" si="147"/>
        <v>7.9</v>
      </c>
      <c r="JI25" s="8"/>
      <c r="JJ25" s="8"/>
      <c r="JK25" s="100">
        <f t="shared" si="148"/>
        <v>0</v>
      </c>
      <c r="JL25" s="8"/>
      <c r="JM25" s="8"/>
      <c r="JN25" s="100">
        <f t="shared" si="149"/>
        <v>0</v>
      </c>
      <c r="JO25" s="56">
        <f t="shared" si="150"/>
        <v>7.9</v>
      </c>
      <c r="JP25" s="8">
        <v>10</v>
      </c>
      <c r="JQ25" s="8">
        <v>7</v>
      </c>
      <c r="JR25" s="100">
        <f t="shared" si="151"/>
        <v>8</v>
      </c>
      <c r="JS25" s="8">
        <v>9</v>
      </c>
      <c r="JT25" s="8"/>
      <c r="JU25" s="100">
        <f t="shared" si="152"/>
        <v>8.6</v>
      </c>
      <c r="JV25" s="8"/>
      <c r="JW25" s="8"/>
      <c r="JX25" s="100">
        <f t="shared" si="153"/>
        <v>0</v>
      </c>
      <c r="JY25" s="8"/>
      <c r="JZ25" s="8"/>
      <c r="KA25" s="100">
        <f t="shared" si="154"/>
        <v>0</v>
      </c>
      <c r="KB25" s="56">
        <f t="shared" si="155"/>
        <v>8.6</v>
      </c>
      <c r="KC25" s="49">
        <v>9</v>
      </c>
      <c r="KD25" s="49">
        <v>9</v>
      </c>
      <c r="KE25" s="57">
        <f t="shared" si="156"/>
        <v>9</v>
      </c>
      <c r="KF25" s="49">
        <v>9</v>
      </c>
      <c r="KG25" s="49"/>
      <c r="KH25" s="57">
        <f t="shared" si="157"/>
        <v>9</v>
      </c>
      <c r="KI25" s="49"/>
      <c r="KJ25" s="49"/>
      <c r="KK25" s="57">
        <f t="shared" si="158"/>
        <v>0</v>
      </c>
      <c r="KL25" s="49"/>
      <c r="KM25" s="49"/>
      <c r="KN25" s="57">
        <f t="shared" si="159"/>
        <v>0</v>
      </c>
      <c r="KO25" s="54">
        <f t="shared" si="160"/>
        <v>9</v>
      </c>
      <c r="KP25" s="49"/>
      <c r="KQ25" s="49"/>
      <c r="KR25" s="57">
        <f t="shared" si="161"/>
        <v>0</v>
      </c>
      <c r="KS25" s="49"/>
      <c r="KT25" s="49"/>
      <c r="KU25" s="57">
        <f t="shared" si="162"/>
        <v>0</v>
      </c>
      <c r="KV25" s="49"/>
      <c r="KW25" s="49"/>
      <c r="KX25" s="57">
        <f t="shared" si="163"/>
        <v>0</v>
      </c>
      <c r="KY25" s="49"/>
      <c r="KZ25" s="49"/>
      <c r="LA25" s="57">
        <f t="shared" si="164"/>
        <v>0</v>
      </c>
      <c r="LB25" s="54">
        <f t="shared" si="165"/>
        <v>0</v>
      </c>
      <c r="LC25" s="49">
        <v>8</v>
      </c>
      <c r="LD25" s="49">
        <v>9</v>
      </c>
      <c r="LE25" s="57">
        <f t="shared" si="166"/>
        <v>8.6999999999999993</v>
      </c>
      <c r="LF25" s="49">
        <v>9.5</v>
      </c>
      <c r="LG25" s="49"/>
      <c r="LH25" s="57">
        <f t="shared" si="167"/>
        <v>9.1999999999999993</v>
      </c>
      <c r="LI25" s="49"/>
      <c r="LJ25" s="49"/>
      <c r="LK25" s="57">
        <f t="shared" si="168"/>
        <v>0</v>
      </c>
      <c r="LL25" s="49"/>
      <c r="LM25" s="49"/>
      <c r="LN25" s="57">
        <f t="shared" si="169"/>
        <v>0</v>
      </c>
      <c r="LO25" s="54">
        <f t="shared" si="170"/>
        <v>9.1999999999999993</v>
      </c>
      <c r="LP25" s="49"/>
      <c r="LQ25" s="49"/>
      <c r="LR25" s="57">
        <f t="shared" si="120"/>
        <v>0</v>
      </c>
    </row>
    <row r="26" spans="2:330" s="9" customFormat="1" ht="20.100000000000001" customHeight="1" x14ac:dyDescent="0.2">
      <c r="B26" s="8" t="s">
        <v>198</v>
      </c>
      <c r="C26" s="8">
        <v>12</v>
      </c>
      <c r="D26" s="8"/>
      <c r="E26" s="8" t="s">
        <v>209</v>
      </c>
      <c r="F26" s="116">
        <v>630</v>
      </c>
      <c r="G26" s="115" t="s">
        <v>449</v>
      </c>
      <c r="H26" s="111" t="s">
        <v>221</v>
      </c>
      <c r="I26" s="39">
        <v>6</v>
      </c>
      <c r="J26" s="39">
        <v>7</v>
      </c>
      <c r="K26" s="39">
        <v>16</v>
      </c>
      <c r="L26" s="39">
        <v>6</v>
      </c>
      <c r="M26" s="78">
        <v>94</v>
      </c>
      <c r="N26" s="8"/>
      <c r="O26" s="91" t="s">
        <v>221</v>
      </c>
      <c r="P26" s="49">
        <v>10</v>
      </c>
      <c r="Q26" s="49">
        <v>10</v>
      </c>
      <c r="R26" s="57">
        <f t="shared" si="0"/>
        <v>10</v>
      </c>
      <c r="S26" s="49">
        <v>6</v>
      </c>
      <c r="T26" s="49"/>
      <c r="U26" s="57">
        <f t="shared" si="1"/>
        <v>7.6</v>
      </c>
      <c r="V26" s="49"/>
      <c r="W26" s="49"/>
      <c r="X26" s="57">
        <f t="shared" si="2"/>
        <v>0</v>
      </c>
      <c r="Y26" s="49"/>
      <c r="Z26" s="49"/>
      <c r="AA26" s="57">
        <f t="shared" si="3"/>
        <v>0</v>
      </c>
      <c r="AB26" s="54">
        <f t="shared" si="4"/>
        <v>7.6</v>
      </c>
      <c r="AC26" s="49">
        <v>8</v>
      </c>
      <c r="AD26" s="49">
        <v>7</v>
      </c>
      <c r="AE26" s="57">
        <f t="shared" si="5"/>
        <v>7.3</v>
      </c>
      <c r="AF26" s="49">
        <v>8.5</v>
      </c>
      <c r="AG26" s="49"/>
      <c r="AH26" s="57">
        <f t="shared" si="6"/>
        <v>8</v>
      </c>
      <c r="AI26" s="49"/>
      <c r="AJ26" s="49"/>
      <c r="AK26" s="57">
        <f t="shared" si="7"/>
        <v>0</v>
      </c>
      <c r="AL26" s="49"/>
      <c r="AM26" s="49"/>
      <c r="AN26" s="57">
        <f t="shared" si="8"/>
        <v>0</v>
      </c>
      <c r="AO26" s="54">
        <f t="shared" si="9"/>
        <v>8</v>
      </c>
      <c r="AP26" s="49">
        <v>8</v>
      </c>
      <c r="AQ26" s="49">
        <v>8.5</v>
      </c>
      <c r="AR26" s="57">
        <f t="shared" si="10"/>
        <v>8.3000000000000007</v>
      </c>
      <c r="AS26" s="49">
        <v>8.5</v>
      </c>
      <c r="AT26" s="49"/>
      <c r="AU26" s="57">
        <f t="shared" si="11"/>
        <v>8.4</v>
      </c>
      <c r="AV26" s="49"/>
      <c r="AW26" s="49"/>
      <c r="AX26" s="57">
        <f t="shared" si="12"/>
        <v>0</v>
      </c>
      <c r="AY26" s="49"/>
      <c r="AZ26" s="49"/>
      <c r="BA26" s="57">
        <f t="shared" si="13"/>
        <v>0</v>
      </c>
      <c r="BB26" s="54">
        <f t="shared" si="14"/>
        <v>8.4</v>
      </c>
      <c r="BC26" s="49">
        <v>7</v>
      </c>
      <c r="BD26" s="49">
        <v>8</v>
      </c>
      <c r="BE26" s="57">
        <f t="shared" si="15"/>
        <v>7.7</v>
      </c>
      <c r="BF26" s="49">
        <v>8</v>
      </c>
      <c r="BG26" s="49"/>
      <c r="BH26" s="57">
        <f t="shared" si="16"/>
        <v>7.9</v>
      </c>
      <c r="BI26" s="49"/>
      <c r="BJ26" s="49"/>
      <c r="BK26" s="57">
        <f t="shared" si="17"/>
        <v>0</v>
      </c>
      <c r="BL26" s="49"/>
      <c r="BM26" s="49"/>
      <c r="BN26" s="57">
        <f t="shared" si="18"/>
        <v>0</v>
      </c>
      <c r="BO26" s="54">
        <f t="shared" si="19"/>
        <v>7.9</v>
      </c>
      <c r="BP26" s="49">
        <v>10</v>
      </c>
      <c r="BQ26" s="49">
        <v>10</v>
      </c>
      <c r="BR26" s="57">
        <f t="shared" si="20"/>
        <v>10</v>
      </c>
      <c r="BS26" s="49">
        <v>9.8000000000000007</v>
      </c>
      <c r="BT26" s="49"/>
      <c r="BU26" s="57">
        <f t="shared" si="21"/>
        <v>9.9</v>
      </c>
      <c r="BV26" s="49"/>
      <c r="BW26" s="49"/>
      <c r="BX26" s="57">
        <f t="shared" si="22"/>
        <v>0</v>
      </c>
      <c r="BY26" s="49"/>
      <c r="BZ26" s="49"/>
      <c r="CA26" s="57">
        <f t="shared" si="23"/>
        <v>0</v>
      </c>
      <c r="CB26" s="54">
        <f t="shared" si="24"/>
        <v>9.9</v>
      </c>
      <c r="CC26" s="49">
        <v>8.6</v>
      </c>
      <c r="CD26" s="49">
        <v>7.9</v>
      </c>
      <c r="CE26" s="57">
        <f t="shared" si="25"/>
        <v>8.1</v>
      </c>
      <c r="CF26" s="49">
        <v>7.2</v>
      </c>
      <c r="CG26" s="49"/>
      <c r="CH26" s="57">
        <f t="shared" si="26"/>
        <v>7.6</v>
      </c>
      <c r="CI26" s="49"/>
      <c r="CJ26" s="49"/>
      <c r="CK26" s="57">
        <f t="shared" si="27"/>
        <v>0</v>
      </c>
      <c r="CL26" s="49"/>
      <c r="CM26" s="49"/>
      <c r="CN26" s="57">
        <f t="shared" si="28"/>
        <v>0</v>
      </c>
      <c r="CO26" s="54">
        <f t="shared" si="29"/>
        <v>7.6</v>
      </c>
      <c r="CP26" s="49">
        <v>8</v>
      </c>
      <c r="CQ26" s="49">
        <v>9</v>
      </c>
      <c r="CR26" s="57">
        <f t="shared" si="30"/>
        <v>8.6999999999999993</v>
      </c>
      <c r="CS26" s="49">
        <v>9</v>
      </c>
      <c r="CT26" s="49"/>
      <c r="CU26" s="57">
        <f t="shared" si="31"/>
        <v>8.9</v>
      </c>
      <c r="CV26" s="49"/>
      <c r="CW26" s="49"/>
      <c r="CX26" s="57">
        <f t="shared" si="32"/>
        <v>0</v>
      </c>
      <c r="CY26" s="49"/>
      <c r="CZ26" s="49"/>
      <c r="DA26" s="57">
        <f t="shared" si="33"/>
        <v>0</v>
      </c>
      <c r="DB26" s="54">
        <f t="shared" si="34"/>
        <v>8.9</v>
      </c>
      <c r="DC26" s="49">
        <v>9.5</v>
      </c>
      <c r="DD26" s="49">
        <v>7.5</v>
      </c>
      <c r="DE26" s="57">
        <f t="shared" si="35"/>
        <v>8.1999999999999993</v>
      </c>
      <c r="DF26" s="49">
        <v>7.5</v>
      </c>
      <c r="DG26" s="49"/>
      <c r="DH26" s="57">
        <f t="shared" si="36"/>
        <v>7.8</v>
      </c>
      <c r="DI26" s="49"/>
      <c r="DJ26" s="49"/>
      <c r="DK26" s="57">
        <f t="shared" si="37"/>
        <v>0</v>
      </c>
      <c r="DL26" s="49"/>
      <c r="DM26" s="49"/>
      <c r="DN26" s="57">
        <f t="shared" si="38"/>
        <v>0</v>
      </c>
      <c r="DO26" s="54">
        <f t="shared" si="39"/>
        <v>7.8</v>
      </c>
      <c r="DP26" s="49">
        <v>6</v>
      </c>
      <c r="DQ26" s="49">
        <v>8</v>
      </c>
      <c r="DR26" s="57">
        <f t="shared" si="40"/>
        <v>7.3</v>
      </c>
      <c r="DS26" s="49">
        <v>7</v>
      </c>
      <c r="DT26" s="49"/>
      <c r="DU26" s="57">
        <f t="shared" si="41"/>
        <v>7.1</v>
      </c>
      <c r="DV26" s="49"/>
      <c r="DW26" s="49"/>
      <c r="DX26" s="57">
        <f t="shared" si="42"/>
        <v>0</v>
      </c>
      <c r="DY26" s="49"/>
      <c r="DZ26" s="49"/>
      <c r="EA26" s="57">
        <f t="shared" si="43"/>
        <v>0</v>
      </c>
      <c r="EB26" s="54">
        <f t="shared" si="44"/>
        <v>7.1</v>
      </c>
      <c r="EC26" s="46">
        <v>7</v>
      </c>
      <c r="ED26" s="46">
        <v>8</v>
      </c>
      <c r="EE26" s="47">
        <f t="shared" si="45"/>
        <v>7.7</v>
      </c>
      <c r="EF26" s="46"/>
      <c r="EG26" s="46"/>
      <c r="EH26" s="47">
        <f t="shared" si="46"/>
        <v>3.1</v>
      </c>
      <c r="EI26" s="46"/>
      <c r="EJ26" s="46"/>
      <c r="EK26" s="47">
        <f t="shared" si="47"/>
        <v>0</v>
      </c>
      <c r="EL26" s="46"/>
      <c r="EM26" s="46"/>
      <c r="EN26" s="47">
        <f t="shared" si="48"/>
        <v>0</v>
      </c>
      <c r="EO26" s="48">
        <f t="shared" si="49"/>
        <v>3.1</v>
      </c>
      <c r="EP26" s="46">
        <v>8.5</v>
      </c>
      <c r="EQ26" s="46">
        <v>9</v>
      </c>
      <c r="ER26" s="47">
        <f t="shared" si="50"/>
        <v>8.8000000000000007</v>
      </c>
      <c r="ES26" s="46"/>
      <c r="ET26" s="46"/>
      <c r="EU26" s="47">
        <f t="shared" si="51"/>
        <v>3.5</v>
      </c>
      <c r="EV26" s="46"/>
      <c r="EW26" s="46"/>
      <c r="EX26" s="47">
        <f t="shared" si="52"/>
        <v>0</v>
      </c>
      <c r="EY26" s="46"/>
      <c r="EZ26" s="46"/>
      <c r="FA26" s="47">
        <f t="shared" si="53"/>
        <v>0</v>
      </c>
      <c r="FB26" s="48">
        <f t="shared" si="54"/>
        <v>3.5</v>
      </c>
      <c r="FC26" s="46">
        <v>6</v>
      </c>
      <c r="FD26" s="46">
        <v>7</v>
      </c>
      <c r="FE26" s="47">
        <f t="shared" si="55"/>
        <v>6.7</v>
      </c>
      <c r="FF26" s="46"/>
      <c r="FG26" s="46"/>
      <c r="FH26" s="47">
        <f t="shared" si="56"/>
        <v>2.7</v>
      </c>
      <c r="FI26" s="46"/>
      <c r="FJ26" s="46"/>
      <c r="FK26" s="47">
        <f t="shared" si="57"/>
        <v>0</v>
      </c>
      <c r="FL26" s="46"/>
      <c r="FM26" s="46"/>
      <c r="FN26" s="47">
        <f t="shared" si="58"/>
        <v>0</v>
      </c>
      <c r="FO26" s="48">
        <f t="shared" si="59"/>
        <v>2.7</v>
      </c>
      <c r="FP26" s="49">
        <v>8</v>
      </c>
      <c r="FQ26" s="49">
        <v>8.1999999999999993</v>
      </c>
      <c r="FR26" s="57">
        <f t="shared" si="60"/>
        <v>8.1</v>
      </c>
      <c r="FS26" s="49">
        <v>9.3000000000000007</v>
      </c>
      <c r="FT26" s="49"/>
      <c r="FU26" s="57">
        <f t="shared" si="61"/>
        <v>8.8000000000000007</v>
      </c>
      <c r="FV26" s="49"/>
      <c r="FW26" s="49"/>
      <c r="FX26" s="57">
        <f t="shared" si="62"/>
        <v>0</v>
      </c>
      <c r="FY26" s="49"/>
      <c r="FZ26" s="49"/>
      <c r="GA26" s="57">
        <f t="shared" si="63"/>
        <v>0</v>
      </c>
      <c r="GB26" s="54">
        <f t="shared" si="64"/>
        <v>8.8000000000000007</v>
      </c>
      <c r="GC26" s="49">
        <v>9.5</v>
      </c>
      <c r="GD26" s="49">
        <v>10</v>
      </c>
      <c r="GE26" s="57">
        <f t="shared" si="65"/>
        <v>9.8000000000000007</v>
      </c>
      <c r="GF26" s="49">
        <v>9</v>
      </c>
      <c r="GG26" s="49"/>
      <c r="GH26" s="57">
        <f t="shared" si="66"/>
        <v>9.3000000000000007</v>
      </c>
      <c r="GI26" s="49"/>
      <c r="GJ26" s="49"/>
      <c r="GK26" s="57">
        <f t="shared" si="67"/>
        <v>0</v>
      </c>
      <c r="GL26" s="49"/>
      <c r="GM26" s="49"/>
      <c r="GN26" s="57">
        <f t="shared" si="68"/>
        <v>0</v>
      </c>
      <c r="GO26" s="10">
        <f t="shared" si="69"/>
        <v>9.3000000000000007</v>
      </c>
      <c r="GP26" s="49">
        <v>9.5</v>
      </c>
      <c r="GQ26" s="49">
        <v>8</v>
      </c>
      <c r="GR26" s="57">
        <f t="shared" si="121"/>
        <v>8.5</v>
      </c>
      <c r="GS26" s="49">
        <v>9</v>
      </c>
      <c r="GT26" s="49"/>
      <c r="GU26" s="57">
        <f t="shared" si="122"/>
        <v>8.8000000000000007</v>
      </c>
      <c r="GV26" s="49"/>
      <c r="GW26" s="49"/>
      <c r="GX26" s="57">
        <f t="shared" si="123"/>
        <v>0</v>
      </c>
      <c r="GY26" s="49"/>
      <c r="GZ26" s="49"/>
      <c r="HA26" s="57">
        <f t="shared" si="124"/>
        <v>0</v>
      </c>
      <c r="HB26" s="54">
        <f t="shared" si="125"/>
        <v>8.8000000000000007</v>
      </c>
      <c r="HC26" s="49">
        <v>7</v>
      </c>
      <c r="HD26" s="49">
        <v>7</v>
      </c>
      <c r="HE26" s="57">
        <f t="shared" si="126"/>
        <v>7</v>
      </c>
      <c r="HF26" s="49">
        <v>8.5</v>
      </c>
      <c r="HG26" s="49"/>
      <c r="HH26" s="57">
        <f t="shared" si="127"/>
        <v>7.9</v>
      </c>
      <c r="HI26" s="49"/>
      <c r="HJ26" s="49"/>
      <c r="HK26" s="57">
        <f t="shared" si="128"/>
        <v>0</v>
      </c>
      <c r="HL26" s="49"/>
      <c r="HM26" s="49"/>
      <c r="HN26" s="57">
        <f t="shared" si="129"/>
        <v>0</v>
      </c>
      <c r="HO26" s="54">
        <f t="shared" si="130"/>
        <v>7.9</v>
      </c>
      <c r="HP26" s="8">
        <v>10</v>
      </c>
      <c r="HQ26" s="8">
        <v>9</v>
      </c>
      <c r="HR26" s="100">
        <f t="shared" si="131"/>
        <v>9.3000000000000007</v>
      </c>
      <c r="HS26" s="8">
        <v>9</v>
      </c>
      <c r="HT26" s="8"/>
      <c r="HU26" s="100">
        <f t="shared" si="132"/>
        <v>9.1</v>
      </c>
      <c r="HV26" s="8"/>
      <c r="HW26" s="8"/>
      <c r="HX26" s="100">
        <f t="shared" si="133"/>
        <v>0</v>
      </c>
      <c r="HY26" s="8"/>
      <c r="HZ26" s="8"/>
      <c r="IA26" s="100">
        <f t="shared" si="134"/>
        <v>0</v>
      </c>
      <c r="IB26" s="56">
        <f t="shared" si="135"/>
        <v>9.1</v>
      </c>
      <c r="IC26" s="8">
        <v>8</v>
      </c>
      <c r="ID26" s="8">
        <v>7</v>
      </c>
      <c r="IE26" s="100">
        <f t="shared" si="136"/>
        <v>7.3</v>
      </c>
      <c r="IF26" s="8">
        <v>8</v>
      </c>
      <c r="IG26" s="8"/>
      <c r="IH26" s="100">
        <f t="shared" si="137"/>
        <v>7.7</v>
      </c>
      <c r="II26" s="8"/>
      <c r="IJ26" s="8"/>
      <c r="IK26" s="100">
        <f t="shared" si="138"/>
        <v>0</v>
      </c>
      <c r="IL26" s="8"/>
      <c r="IM26" s="8"/>
      <c r="IN26" s="100">
        <f t="shared" si="139"/>
        <v>0</v>
      </c>
      <c r="IO26" s="56">
        <f t="shared" si="140"/>
        <v>7.7</v>
      </c>
      <c r="IP26" s="8">
        <v>10</v>
      </c>
      <c r="IQ26" s="8">
        <v>9</v>
      </c>
      <c r="IR26" s="100">
        <f t="shared" si="141"/>
        <v>9.3000000000000007</v>
      </c>
      <c r="IS26" s="8">
        <v>9</v>
      </c>
      <c r="IT26" s="8"/>
      <c r="IU26" s="100">
        <f t="shared" si="142"/>
        <v>9.1</v>
      </c>
      <c r="IV26" s="8"/>
      <c r="IW26" s="8"/>
      <c r="IX26" s="100">
        <f t="shared" si="143"/>
        <v>0</v>
      </c>
      <c r="IY26" s="8"/>
      <c r="IZ26" s="8"/>
      <c r="JA26" s="100">
        <f t="shared" si="144"/>
        <v>0</v>
      </c>
      <c r="JB26" s="56">
        <f t="shared" si="145"/>
        <v>9.1</v>
      </c>
      <c r="JC26" s="8">
        <v>9</v>
      </c>
      <c r="JD26" s="8">
        <v>9</v>
      </c>
      <c r="JE26" s="100">
        <f t="shared" si="146"/>
        <v>9</v>
      </c>
      <c r="JF26" s="8">
        <v>9</v>
      </c>
      <c r="JG26" s="8"/>
      <c r="JH26" s="100">
        <f t="shared" si="147"/>
        <v>9</v>
      </c>
      <c r="JI26" s="8"/>
      <c r="JJ26" s="8"/>
      <c r="JK26" s="100">
        <f t="shared" si="148"/>
        <v>0</v>
      </c>
      <c r="JL26" s="8"/>
      <c r="JM26" s="8"/>
      <c r="JN26" s="100">
        <f t="shared" si="149"/>
        <v>0</v>
      </c>
      <c r="JO26" s="56">
        <f t="shared" si="150"/>
        <v>9</v>
      </c>
      <c r="JP26" s="8">
        <v>10</v>
      </c>
      <c r="JQ26" s="8">
        <v>8.5</v>
      </c>
      <c r="JR26" s="100">
        <f t="shared" si="151"/>
        <v>9</v>
      </c>
      <c r="JS26" s="8">
        <v>9</v>
      </c>
      <c r="JT26" s="8"/>
      <c r="JU26" s="100">
        <f t="shared" si="152"/>
        <v>9</v>
      </c>
      <c r="JV26" s="8"/>
      <c r="JW26" s="8"/>
      <c r="JX26" s="100">
        <f t="shared" si="153"/>
        <v>0</v>
      </c>
      <c r="JY26" s="8"/>
      <c r="JZ26" s="8"/>
      <c r="KA26" s="100">
        <f t="shared" si="154"/>
        <v>0</v>
      </c>
      <c r="KB26" s="56">
        <f t="shared" si="155"/>
        <v>9</v>
      </c>
      <c r="KC26" s="49">
        <v>8</v>
      </c>
      <c r="KD26" s="49">
        <v>9.5</v>
      </c>
      <c r="KE26" s="57">
        <f t="shared" si="156"/>
        <v>9</v>
      </c>
      <c r="KF26" s="49">
        <v>9</v>
      </c>
      <c r="KG26" s="49"/>
      <c r="KH26" s="57">
        <f t="shared" si="157"/>
        <v>9</v>
      </c>
      <c r="KI26" s="49"/>
      <c r="KJ26" s="49"/>
      <c r="KK26" s="57">
        <f t="shared" si="158"/>
        <v>0</v>
      </c>
      <c r="KL26" s="49"/>
      <c r="KM26" s="49"/>
      <c r="KN26" s="57">
        <f t="shared" si="159"/>
        <v>0</v>
      </c>
      <c r="KO26" s="54">
        <f t="shared" si="160"/>
        <v>9</v>
      </c>
      <c r="KP26" s="49">
        <v>7</v>
      </c>
      <c r="KQ26" s="49">
        <v>6</v>
      </c>
      <c r="KR26" s="57">
        <f t="shared" si="161"/>
        <v>6.3</v>
      </c>
      <c r="KS26" s="49">
        <v>8</v>
      </c>
      <c r="KT26" s="49"/>
      <c r="KU26" s="57">
        <f t="shared" si="162"/>
        <v>7.3</v>
      </c>
      <c r="KV26" s="49"/>
      <c r="KW26" s="49"/>
      <c r="KX26" s="57">
        <f t="shared" si="163"/>
        <v>0</v>
      </c>
      <c r="KY26" s="49"/>
      <c r="KZ26" s="49"/>
      <c r="LA26" s="57">
        <f t="shared" si="164"/>
        <v>0</v>
      </c>
      <c r="LB26" s="54">
        <f t="shared" si="165"/>
        <v>7.3</v>
      </c>
      <c r="LC26" s="49">
        <v>9.5</v>
      </c>
      <c r="LD26" s="49">
        <v>9</v>
      </c>
      <c r="LE26" s="57">
        <f t="shared" si="166"/>
        <v>9.1999999999999993</v>
      </c>
      <c r="LF26" s="49">
        <v>8</v>
      </c>
      <c r="LG26" s="49"/>
      <c r="LH26" s="57">
        <f t="shared" si="167"/>
        <v>8.5</v>
      </c>
      <c r="LI26" s="49"/>
      <c r="LJ26" s="49"/>
      <c r="LK26" s="57">
        <f t="shared" si="168"/>
        <v>0</v>
      </c>
      <c r="LL26" s="49"/>
      <c r="LM26" s="49"/>
      <c r="LN26" s="57">
        <f t="shared" si="169"/>
        <v>0</v>
      </c>
      <c r="LO26" s="54">
        <f t="shared" si="170"/>
        <v>8.5</v>
      </c>
      <c r="LP26" s="49"/>
      <c r="LQ26" s="49"/>
      <c r="LR26" s="57">
        <f t="shared" si="120"/>
        <v>0</v>
      </c>
    </row>
    <row r="27" spans="2:330" s="9" customFormat="1" ht="20.100000000000001" customHeight="1" x14ac:dyDescent="0.2">
      <c r="B27" s="8" t="s">
        <v>206</v>
      </c>
      <c r="C27" s="8">
        <v>12</v>
      </c>
      <c r="D27" s="53"/>
      <c r="E27" s="8" t="s">
        <v>209</v>
      </c>
      <c r="F27" s="116">
        <v>637</v>
      </c>
      <c r="G27" s="115" t="s">
        <v>450</v>
      </c>
      <c r="H27" s="111" t="s">
        <v>202</v>
      </c>
      <c r="I27" s="39">
        <v>28</v>
      </c>
      <c r="J27" s="39">
        <v>7</v>
      </c>
      <c r="K27" s="39">
        <v>8</v>
      </c>
      <c r="L27" s="39">
        <v>5</v>
      </c>
      <c r="M27" s="78">
        <v>95</v>
      </c>
      <c r="N27" s="8"/>
      <c r="O27" s="91" t="s">
        <v>202</v>
      </c>
      <c r="P27" s="49"/>
      <c r="Q27" s="49"/>
      <c r="R27" s="57">
        <f>ROUND((P27+Q27*2)/3,1)</f>
        <v>0</v>
      </c>
      <c r="S27" s="49"/>
      <c r="T27" s="49"/>
      <c r="U27" s="57">
        <f>ROUND((MAX(S27:T27)*0.6+R27*0.4),1)</f>
        <v>0</v>
      </c>
      <c r="V27" s="49"/>
      <c r="W27" s="49"/>
      <c r="X27" s="57">
        <f>ROUND((V27+W27*2)/3,1)</f>
        <v>0</v>
      </c>
      <c r="Y27" s="49"/>
      <c r="Z27" s="49"/>
      <c r="AA27" s="57">
        <f>ROUND((MAX(Y27:Z27)*0.6+X27*0.4),1)</f>
        <v>0</v>
      </c>
      <c r="AB27" s="93">
        <v>6.3</v>
      </c>
      <c r="AC27" s="49"/>
      <c r="AD27" s="49"/>
      <c r="AE27" s="57">
        <f>ROUND((AC27+AD27*2)/3,1)</f>
        <v>0</v>
      </c>
      <c r="AF27" s="49"/>
      <c r="AG27" s="49"/>
      <c r="AH27" s="57">
        <f>ROUND((MAX(AF27:AG27)*0.6+AE27*0.4),1)</f>
        <v>0</v>
      </c>
      <c r="AI27" s="49"/>
      <c r="AJ27" s="49"/>
      <c r="AK27" s="57">
        <f>ROUND((AI27+AJ27*2)/3,1)</f>
        <v>0</v>
      </c>
      <c r="AL27" s="49"/>
      <c r="AM27" s="49"/>
      <c r="AN27" s="57">
        <f>ROUND((MAX(AL27:AM27)*0.6+AK27*0.4),1)</f>
        <v>0</v>
      </c>
      <c r="AO27" s="93">
        <v>5.0999999999999996</v>
      </c>
      <c r="AP27" s="49"/>
      <c r="AQ27" s="49"/>
      <c r="AR27" s="57">
        <f>ROUND((AP27+AQ27*2)/3,1)</f>
        <v>0</v>
      </c>
      <c r="AS27" s="49"/>
      <c r="AT27" s="49"/>
      <c r="AU27" s="57">
        <f>ROUND((MAX(AS27:AT27)*0.6+AR27*0.4),1)</f>
        <v>0</v>
      </c>
      <c r="AV27" s="49"/>
      <c r="AW27" s="49"/>
      <c r="AX27" s="57">
        <f>ROUND((AV27+AW27*2)/3,1)</f>
        <v>0</v>
      </c>
      <c r="AY27" s="49"/>
      <c r="AZ27" s="49"/>
      <c r="BA27" s="57">
        <f>ROUND((MAX(AY27:AZ27)*0.6+AX27*0.4),1)</f>
        <v>0</v>
      </c>
      <c r="BB27" s="93">
        <v>6.3</v>
      </c>
      <c r="BC27" s="49"/>
      <c r="BD27" s="49"/>
      <c r="BE27" s="57">
        <f>ROUND((BC27+BD27*2)/3,1)</f>
        <v>0</v>
      </c>
      <c r="BF27" s="49"/>
      <c r="BG27" s="49"/>
      <c r="BH27" s="57">
        <f>ROUND((MAX(BF27:BG27)*0.6+BE27*0.4),1)</f>
        <v>0</v>
      </c>
      <c r="BI27" s="49"/>
      <c r="BJ27" s="49"/>
      <c r="BK27" s="57">
        <f>ROUND((BI27+BJ27*2)/3,1)</f>
        <v>0</v>
      </c>
      <c r="BL27" s="49"/>
      <c r="BM27" s="49"/>
      <c r="BN27" s="57">
        <f>ROUND((MAX(BL27:BM27)*0.6+BK27*0.4),1)</f>
        <v>0</v>
      </c>
      <c r="BO27" s="93">
        <v>7.9</v>
      </c>
      <c r="BP27" s="49"/>
      <c r="BQ27" s="49"/>
      <c r="BR27" s="57">
        <f>ROUND((BP27+BQ27*2)/3,1)</f>
        <v>0</v>
      </c>
      <c r="BS27" s="49"/>
      <c r="BT27" s="49"/>
      <c r="BU27" s="57">
        <f>ROUND((MAX(BS27:BT27)*0.6+BR27*0.4),1)</f>
        <v>0</v>
      </c>
      <c r="BV27" s="49"/>
      <c r="BW27" s="49"/>
      <c r="BX27" s="57">
        <f>ROUND((BV27+BW27*2)/3,1)</f>
        <v>0</v>
      </c>
      <c r="BY27" s="49"/>
      <c r="BZ27" s="49"/>
      <c r="CA27" s="57">
        <f>ROUND((MAX(BY27:BZ27)*0.6+BX27*0.4),1)</f>
        <v>0</v>
      </c>
      <c r="CB27" s="93">
        <v>7.1</v>
      </c>
      <c r="CC27" s="49"/>
      <c r="CD27" s="49"/>
      <c r="CE27" s="57">
        <f>ROUND((CC27+CD27*2)/3,1)</f>
        <v>0</v>
      </c>
      <c r="CF27" s="49"/>
      <c r="CG27" s="49"/>
      <c r="CH27" s="57">
        <f>ROUND((MAX(CF27:CG27)*0.6+CE27*0.4),1)</f>
        <v>0</v>
      </c>
      <c r="CI27" s="49"/>
      <c r="CJ27" s="49"/>
      <c r="CK27" s="57">
        <f>ROUND((CI27+CJ27*2)/3,1)</f>
        <v>0</v>
      </c>
      <c r="CL27" s="49"/>
      <c r="CM27" s="49"/>
      <c r="CN27" s="57">
        <f>ROUND((MAX(CL27:CM27)*0.6+CK27*0.4),1)</f>
        <v>0</v>
      </c>
      <c r="CO27" s="93">
        <v>5.9</v>
      </c>
      <c r="CP27" s="49">
        <v>7</v>
      </c>
      <c r="CQ27" s="49">
        <v>8</v>
      </c>
      <c r="CR27" s="57">
        <f>ROUND((CP27+CQ27*2)/3,1)</f>
        <v>7.7</v>
      </c>
      <c r="CS27" s="49">
        <v>8.5</v>
      </c>
      <c r="CT27" s="49"/>
      <c r="CU27" s="57">
        <f>ROUND((MAX(CS27:CT27)*0.6+CR27*0.4),1)</f>
        <v>8.1999999999999993</v>
      </c>
      <c r="CV27" s="49"/>
      <c r="CW27" s="49"/>
      <c r="CX27" s="57">
        <f>ROUND((CV27+CW27*2)/3,1)</f>
        <v>0</v>
      </c>
      <c r="CY27" s="49"/>
      <c r="CZ27" s="49"/>
      <c r="DA27" s="57">
        <f>ROUND((MAX(CY27:CZ27)*0.6+CX27*0.4),1)</f>
        <v>0</v>
      </c>
      <c r="DB27" s="54">
        <f>ROUND(IF(CX27=0,(MAX(CS27,CT27)*0.6+CR27*0.4),(MAX(CY27,CZ27)*0.6+CX27*0.4)),1)</f>
        <v>8.1999999999999993</v>
      </c>
      <c r="DC27" s="49">
        <v>9.5</v>
      </c>
      <c r="DD27" s="49">
        <v>8.5</v>
      </c>
      <c r="DE27" s="57">
        <f>ROUND((DC27+DD27*2)/3,1)</f>
        <v>8.8000000000000007</v>
      </c>
      <c r="DF27" s="49">
        <v>7</v>
      </c>
      <c r="DG27" s="49"/>
      <c r="DH27" s="57">
        <f>ROUND((MAX(DF27:DG27)*0.6+DE27*0.4),1)</f>
        <v>7.7</v>
      </c>
      <c r="DI27" s="49"/>
      <c r="DJ27" s="49"/>
      <c r="DK27" s="57">
        <f>ROUND((DI27+DJ27*2)/3,1)</f>
        <v>0</v>
      </c>
      <c r="DL27" s="49"/>
      <c r="DM27" s="49"/>
      <c r="DN27" s="57">
        <f>ROUND((MAX(DL27:DM27)*0.6+DK27*0.4),1)</f>
        <v>0</v>
      </c>
      <c r="DO27" s="54">
        <f>ROUND(IF(DK27=0,(MAX(DF27,DG27)*0.6+DE27*0.4),(MAX(DL27,DM27)*0.6+DK27*0.4)),1)</f>
        <v>7.7</v>
      </c>
      <c r="DP27" s="49">
        <v>10</v>
      </c>
      <c r="DQ27" s="49">
        <v>8.3000000000000007</v>
      </c>
      <c r="DR27" s="57">
        <f>ROUND((DP27+DQ27*2)/3,1)</f>
        <v>8.9</v>
      </c>
      <c r="DS27" s="49">
        <v>5</v>
      </c>
      <c r="DT27" s="49"/>
      <c r="DU27" s="57">
        <f>ROUND((MAX(DS27:DT27)*0.6+DR27*0.4),1)</f>
        <v>6.6</v>
      </c>
      <c r="DV27" s="49"/>
      <c r="DW27" s="49"/>
      <c r="DX27" s="57">
        <f>ROUND((DV27+DW27*2)/3,1)</f>
        <v>0</v>
      </c>
      <c r="DY27" s="49"/>
      <c r="DZ27" s="49"/>
      <c r="EA27" s="57">
        <f>ROUND((MAX(DY27:DZ27)*0.6+DX27*0.4),1)</f>
        <v>0</v>
      </c>
      <c r="EB27" s="54">
        <f>ROUND(IF(DX27=0,(MAX(DS27,DT27)*0.6+DR27*0.4),(MAX(DY27,DZ27)*0.6+DX27*0.4)),1)</f>
        <v>6.6</v>
      </c>
      <c r="EC27" s="49">
        <v>7.5</v>
      </c>
      <c r="ED27" s="49">
        <v>8</v>
      </c>
      <c r="EE27" s="57">
        <f>ROUND((EC27+ED27*2)/3,1)</f>
        <v>7.8</v>
      </c>
      <c r="EF27" s="49">
        <v>8.5</v>
      </c>
      <c r="EG27" s="49"/>
      <c r="EH27" s="57">
        <f>ROUND((MAX(EF27:EG27)*0.6+EE27*0.4),1)</f>
        <v>8.1999999999999993</v>
      </c>
      <c r="EI27" s="49"/>
      <c r="EJ27" s="49"/>
      <c r="EK27" s="57">
        <f>ROUND((EI27+EJ27*2)/3,1)</f>
        <v>0</v>
      </c>
      <c r="EL27" s="49"/>
      <c r="EM27" s="49"/>
      <c r="EN27" s="57">
        <f>ROUND((MAX(EL27:EM27)*0.6+EK27*0.4),1)</f>
        <v>0</v>
      </c>
      <c r="EO27" s="54">
        <f>ROUND(IF(EK27=0,(MAX(EF27,EG27)*0.6+EE27*0.4),(MAX(EL27,EM27)*0.6+EK27*0.4)),1)</f>
        <v>8.1999999999999993</v>
      </c>
      <c r="EP27" s="49">
        <v>8</v>
      </c>
      <c r="EQ27" s="49">
        <v>7</v>
      </c>
      <c r="ER27" s="57">
        <f>ROUND((EP27+EQ27*2)/3,1)</f>
        <v>7.3</v>
      </c>
      <c r="ES27" s="49">
        <v>9</v>
      </c>
      <c r="ET27" s="49"/>
      <c r="EU27" s="57">
        <f>ROUND((MAX(ES27:ET27)*0.6+ER27*0.4),1)</f>
        <v>8.3000000000000007</v>
      </c>
      <c r="EV27" s="49"/>
      <c r="EW27" s="49"/>
      <c r="EX27" s="57">
        <f>ROUND((EV27+EW27*2)/3,1)</f>
        <v>0</v>
      </c>
      <c r="EY27" s="49"/>
      <c r="EZ27" s="49"/>
      <c r="FA27" s="57">
        <f>ROUND((MAX(EY27:EZ27)*0.6+EX27*0.4),1)</f>
        <v>0</v>
      </c>
      <c r="FB27" s="54">
        <f>ROUND(IF(EX27=0,(MAX(ES27,ET27)*0.6+ER27*0.4),(MAX(EY27,EZ27)*0.6+EX27*0.4)),1)</f>
        <v>8.3000000000000007</v>
      </c>
      <c r="FC27" s="46">
        <v>6</v>
      </c>
      <c r="FD27" s="46">
        <v>6.5</v>
      </c>
      <c r="FE27" s="47">
        <f>ROUND((FC27+FD27*2)/3,1)</f>
        <v>6.3</v>
      </c>
      <c r="FF27" s="46"/>
      <c r="FG27" s="46"/>
      <c r="FH27" s="47">
        <f>ROUND((MAX(FF27:FG27)*0.6+FE27*0.4),1)</f>
        <v>2.5</v>
      </c>
      <c r="FI27" s="46"/>
      <c r="FJ27" s="46"/>
      <c r="FK27" s="47">
        <f>ROUND((FI27+FJ27*2)/3,1)</f>
        <v>0</v>
      </c>
      <c r="FL27" s="46"/>
      <c r="FM27" s="46"/>
      <c r="FN27" s="47">
        <f>ROUND((MAX(FL27:FM27)*0.6+FK27*0.4),1)</f>
        <v>0</v>
      </c>
      <c r="FO27" s="48">
        <f>ROUND(IF(FK27=0,(MAX(FF27,FG27)*0.6+FE27*0.4),(MAX(FL27,FM27)*0.6+FK27*0.4)),1)</f>
        <v>2.5</v>
      </c>
      <c r="FP27" s="49">
        <v>7.6</v>
      </c>
      <c r="FQ27" s="49">
        <v>8</v>
      </c>
      <c r="FR27" s="57">
        <f>ROUND((FP27+FQ27*2)/3,1)</f>
        <v>7.9</v>
      </c>
      <c r="FS27" s="49">
        <v>8</v>
      </c>
      <c r="FT27" s="49"/>
      <c r="FU27" s="57">
        <f>ROUND((MAX(FS27:FT27)*0.6+FR27*0.4),1)</f>
        <v>8</v>
      </c>
      <c r="FV27" s="49"/>
      <c r="FW27" s="49"/>
      <c r="FX27" s="57">
        <f>ROUND((FV27+FW27*2)/3,1)</f>
        <v>0</v>
      </c>
      <c r="FY27" s="49"/>
      <c r="FZ27" s="49"/>
      <c r="GA27" s="57">
        <f>ROUND((MAX(FY27:FZ27)*0.6+FX27*0.4),1)</f>
        <v>0</v>
      </c>
      <c r="GB27" s="54">
        <f>ROUND(IF(FX27=0,(MAX(FS27,FT27)*0.6+FR27*0.4),(MAX(FY27,FZ27)*0.6+FX27*0.4)),1)</f>
        <v>8</v>
      </c>
      <c r="GC27" s="49">
        <v>9</v>
      </c>
      <c r="GD27" s="49">
        <v>8.5</v>
      </c>
      <c r="GE27" s="57">
        <f>ROUND((GC27+GD27*2)/3,1)</f>
        <v>8.6999999999999993</v>
      </c>
      <c r="GF27" s="49">
        <v>8.5</v>
      </c>
      <c r="GG27" s="49"/>
      <c r="GH27" s="57">
        <f>ROUND((MAX(GF27:GG27)*0.6+GE27*0.4),1)</f>
        <v>8.6</v>
      </c>
      <c r="GI27" s="49"/>
      <c r="GJ27" s="49"/>
      <c r="GK27" s="57">
        <f>ROUND((GI27+GJ27*2)/3,1)</f>
        <v>0</v>
      </c>
      <c r="GL27" s="49"/>
      <c r="GM27" s="49"/>
      <c r="GN27" s="57">
        <f>ROUND((MAX(GL27:GM27)*0.6+GK27*0.4),1)</f>
        <v>0</v>
      </c>
      <c r="GO27" s="10">
        <f>ROUND(IF(GK27=0,(MAX(GF27,GG27)*0.6+GE27*0.4),(MAX(GL27,GM27)*0.6+GK27*0.4)),1)</f>
        <v>8.6</v>
      </c>
      <c r="GP27" s="49">
        <v>7</v>
      </c>
      <c r="GQ27" s="49">
        <v>7</v>
      </c>
      <c r="GR27" s="57">
        <f t="shared" si="121"/>
        <v>7</v>
      </c>
      <c r="GS27" s="49">
        <v>7.5</v>
      </c>
      <c r="GT27" s="49"/>
      <c r="GU27" s="57">
        <f t="shared" si="122"/>
        <v>7.3</v>
      </c>
      <c r="GV27" s="49"/>
      <c r="GW27" s="49"/>
      <c r="GX27" s="57">
        <f t="shared" si="123"/>
        <v>0</v>
      </c>
      <c r="GY27" s="49"/>
      <c r="GZ27" s="49"/>
      <c r="HA27" s="57">
        <f t="shared" si="124"/>
        <v>0</v>
      </c>
      <c r="HB27" s="54">
        <f t="shared" si="125"/>
        <v>7.3</v>
      </c>
      <c r="HC27" s="49">
        <v>7.5</v>
      </c>
      <c r="HD27" s="49">
        <v>9</v>
      </c>
      <c r="HE27" s="57">
        <f t="shared" si="126"/>
        <v>8.5</v>
      </c>
      <c r="HF27" s="49">
        <v>10</v>
      </c>
      <c r="HG27" s="49"/>
      <c r="HH27" s="57">
        <f t="shared" si="127"/>
        <v>9.4</v>
      </c>
      <c r="HI27" s="49"/>
      <c r="HJ27" s="49"/>
      <c r="HK27" s="57">
        <f t="shared" si="128"/>
        <v>0</v>
      </c>
      <c r="HL27" s="49"/>
      <c r="HM27" s="49"/>
      <c r="HN27" s="57">
        <f t="shared" si="129"/>
        <v>0</v>
      </c>
      <c r="HO27" s="54">
        <f t="shared" si="130"/>
        <v>9.4</v>
      </c>
      <c r="HP27" s="8">
        <v>7.5</v>
      </c>
      <c r="HQ27" s="8">
        <v>10</v>
      </c>
      <c r="HR27" s="100">
        <f t="shared" si="131"/>
        <v>9.1999999999999993</v>
      </c>
      <c r="HS27" s="8">
        <v>8.5</v>
      </c>
      <c r="HT27" s="8"/>
      <c r="HU27" s="100">
        <f t="shared" si="132"/>
        <v>8.8000000000000007</v>
      </c>
      <c r="HV27" s="8"/>
      <c r="HW27" s="8"/>
      <c r="HX27" s="100">
        <f t="shared" si="133"/>
        <v>0</v>
      </c>
      <c r="HY27" s="8"/>
      <c r="HZ27" s="8"/>
      <c r="IA27" s="100">
        <f t="shared" si="134"/>
        <v>0</v>
      </c>
      <c r="IB27" s="56">
        <f t="shared" si="135"/>
        <v>8.8000000000000007</v>
      </c>
      <c r="IC27" s="8">
        <v>10</v>
      </c>
      <c r="ID27" s="8">
        <v>9</v>
      </c>
      <c r="IE27" s="100">
        <f t="shared" si="136"/>
        <v>9.3000000000000007</v>
      </c>
      <c r="IF27" s="8">
        <v>7.5</v>
      </c>
      <c r="IG27" s="8"/>
      <c r="IH27" s="100">
        <f t="shared" si="137"/>
        <v>8.1999999999999993</v>
      </c>
      <c r="II27" s="8"/>
      <c r="IJ27" s="8"/>
      <c r="IK27" s="100">
        <f t="shared" si="138"/>
        <v>0</v>
      </c>
      <c r="IL27" s="8"/>
      <c r="IM27" s="8"/>
      <c r="IN27" s="100">
        <f t="shared" si="139"/>
        <v>0</v>
      </c>
      <c r="IO27" s="56">
        <f t="shared" si="140"/>
        <v>8.1999999999999993</v>
      </c>
      <c r="IP27" s="8">
        <v>4</v>
      </c>
      <c r="IQ27" s="8">
        <v>3</v>
      </c>
      <c r="IR27" s="100">
        <f t="shared" si="141"/>
        <v>3.3</v>
      </c>
      <c r="IS27" s="8">
        <v>8</v>
      </c>
      <c r="IT27" s="8"/>
      <c r="IU27" s="100">
        <f t="shared" si="142"/>
        <v>6.1</v>
      </c>
      <c r="IV27" s="8"/>
      <c r="IW27" s="8"/>
      <c r="IX27" s="100">
        <f t="shared" si="143"/>
        <v>0</v>
      </c>
      <c r="IY27" s="8"/>
      <c r="IZ27" s="8"/>
      <c r="JA27" s="100">
        <f t="shared" si="144"/>
        <v>0</v>
      </c>
      <c r="JB27" s="56">
        <f t="shared" si="145"/>
        <v>6.1</v>
      </c>
      <c r="JC27" s="8">
        <v>9</v>
      </c>
      <c r="JD27" s="8">
        <v>9</v>
      </c>
      <c r="JE27" s="100">
        <f t="shared" si="146"/>
        <v>9</v>
      </c>
      <c r="JF27" s="8">
        <v>8.5</v>
      </c>
      <c r="JG27" s="8"/>
      <c r="JH27" s="100">
        <f t="shared" si="147"/>
        <v>8.6999999999999993</v>
      </c>
      <c r="JI27" s="8"/>
      <c r="JJ27" s="8"/>
      <c r="JK27" s="100">
        <f t="shared" si="148"/>
        <v>0</v>
      </c>
      <c r="JL27" s="8"/>
      <c r="JM27" s="8"/>
      <c r="JN27" s="100">
        <f t="shared" si="149"/>
        <v>0</v>
      </c>
      <c r="JO27" s="56">
        <f t="shared" si="150"/>
        <v>8.6999999999999993</v>
      </c>
      <c r="JP27" s="8">
        <v>10</v>
      </c>
      <c r="JQ27" s="8">
        <v>8.5</v>
      </c>
      <c r="JR27" s="100">
        <f t="shared" si="151"/>
        <v>9</v>
      </c>
      <c r="JS27" s="8">
        <v>9.5</v>
      </c>
      <c r="JT27" s="8"/>
      <c r="JU27" s="100">
        <f t="shared" si="152"/>
        <v>9.3000000000000007</v>
      </c>
      <c r="JV27" s="8"/>
      <c r="JW27" s="8"/>
      <c r="JX27" s="100">
        <f t="shared" si="153"/>
        <v>0</v>
      </c>
      <c r="JY27" s="8"/>
      <c r="JZ27" s="8"/>
      <c r="KA27" s="100">
        <f t="shared" si="154"/>
        <v>0</v>
      </c>
      <c r="KB27" s="56">
        <f t="shared" si="155"/>
        <v>9.3000000000000007</v>
      </c>
      <c r="KC27" s="49">
        <v>8.5</v>
      </c>
      <c r="KD27" s="49">
        <v>8.5</v>
      </c>
      <c r="KE27" s="57">
        <f t="shared" si="156"/>
        <v>8.5</v>
      </c>
      <c r="KF27" s="49">
        <v>7.5</v>
      </c>
      <c r="KG27" s="49"/>
      <c r="KH27" s="57">
        <f t="shared" si="157"/>
        <v>7.9</v>
      </c>
      <c r="KI27" s="49"/>
      <c r="KJ27" s="49"/>
      <c r="KK27" s="57">
        <f t="shared" si="158"/>
        <v>0</v>
      </c>
      <c r="KL27" s="49"/>
      <c r="KM27" s="49"/>
      <c r="KN27" s="57">
        <f t="shared" si="159"/>
        <v>0</v>
      </c>
      <c r="KO27" s="54">
        <f t="shared" si="160"/>
        <v>7.9</v>
      </c>
      <c r="KP27" s="46">
        <v>9</v>
      </c>
      <c r="KQ27" s="46">
        <v>9.5</v>
      </c>
      <c r="KR27" s="47">
        <f t="shared" si="161"/>
        <v>9.3000000000000007</v>
      </c>
      <c r="KS27" s="46"/>
      <c r="KT27" s="46"/>
      <c r="KU27" s="47">
        <f t="shared" si="162"/>
        <v>3.7</v>
      </c>
      <c r="KV27" s="46"/>
      <c r="KW27" s="46"/>
      <c r="KX27" s="47">
        <f t="shared" si="163"/>
        <v>0</v>
      </c>
      <c r="KY27" s="46"/>
      <c r="KZ27" s="46"/>
      <c r="LA27" s="47">
        <f t="shared" si="164"/>
        <v>0</v>
      </c>
      <c r="LB27" s="48">
        <f t="shared" si="165"/>
        <v>3.7</v>
      </c>
      <c r="LC27" s="49">
        <v>8</v>
      </c>
      <c r="LD27" s="49">
        <v>9</v>
      </c>
      <c r="LE27" s="57">
        <f t="shared" si="166"/>
        <v>8.6999999999999993</v>
      </c>
      <c r="LF27" s="49">
        <v>9.5</v>
      </c>
      <c r="LG27" s="49"/>
      <c r="LH27" s="57">
        <f t="shared" si="167"/>
        <v>9.1999999999999993</v>
      </c>
      <c r="LI27" s="49"/>
      <c r="LJ27" s="49"/>
      <c r="LK27" s="57">
        <f t="shared" si="168"/>
        <v>0</v>
      </c>
      <c r="LL27" s="49"/>
      <c r="LM27" s="49"/>
      <c r="LN27" s="57">
        <f t="shared" si="169"/>
        <v>0</v>
      </c>
      <c r="LO27" s="54">
        <f t="shared" si="170"/>
        <v>9.1999999999999993</v>
      </c>
      <c r="LP27" s="49"/>
      <c r="LQ27" s="49"/>
      <c r="LR27" s="57">
        <f t="shared" si="120"/>
        <v>0</v>
      </c>
    </row>
    <row r="28" spans="2:330" s="9" customFormat="1" ht="20.100000000000001" customHeight="1" x14ac:dyDescent="0.2">
      <c r="B28" s="193" t="s">
        <v>198</v>
      </c>
      <c r="C28" s="193">
        <v>12</v>
      </c>
      <c r="D28" s="53"/>
      <c r="E28" s="8" t="s">
        <v>209</v>
      </c>
      <c r="F28" s="195">
        <v>662</v>
      </c>
      <c r="G28" s="115" t="s">
        <v>578</v>
      </c>
      <c r="H28" s="111" t="s">
        <v>576</v>
      </c>
      <c r="I28" s="197">
        <v>16</v>
      </c>
      <c r="J28" s="39">
        <v>11</v>
      </c>
      <c r="K28" s="78">
        <v>5</v>
      </c>
      <c r="L28" s="39">
        <v>10</v>
      </c>
      <c r="M28" s="78">
        <v>92</v>
      </c>
      <c r="N28" s="8"/>
      <c r="O28" s="91" t="s">
        <v>576</v>
      </c>
      <c r="P28" s="49"/>
      <c r="Q28" s="49"/>
      <c r="R28" s="57">
        <f t="shared" si="0"/>
        <v>0</v>
      </c>
      <c r="S28" s="49"/>
      <c r="T28" s="49"/>
      <c r="U28" s="57">
        <f t="shared" si="1"/>
        <v>0</v>
      </c>
      <c r="V28" s="49"/>
      <c r="W28" s="49"/>
      <c r="X28" s="57">
        <f t="shared" si="2"/>
        <v>0</v>
      </c>
      <c r="Y28" s="49"/>
      <c r="Z28" s="49"/>
      <c r="AA28" s="57">
        <f t="shared" si="3"/>
        <v>0</v>
      </c>
      <c r="AB28" s="93">
        <v>7.5</v>
      </c>
      <c r="AC28" s="49"/>
      <c r="AD28" s="49"/>
      <c r="AE28" s="57">
        <f t="shared" si="5"/>
        <v>0</v>
      </c>
      <c r="AF28" s="49"/>
      <c r="AG28" s="49"/>
      <c r="AH28" s="57">
        <f t="shared" si="6"/>
        <v>0</v>
      </c>
      <c r="AI28" s="49"/>
      <c r="AJ28" s="49"/>
      <c r="AK28" s="57">
        <f t="shared" si="7"/>
        <v>0</v>
      </c>
      <c r="AL28" s="49"/>
      <c r="AM28" s="49"/>
      <c r="AN28" s="57">
        <f t="shared" si="8"/>
        <v>0</v>
      </c>
      <c r="AO28" s="93">
        <v>7</v>
      </c>
      <c r="AP28" s="49"/>
      <c r="AQ28" s="49"/>
      <c r="AR28" s="57">
        <f t="shared" si="10"/>
        <v>0</v>
      </c>
      <c r="AS28" s="49"/>
      <c r="AT28" s="49"/>
      <c r="AU28" s="57">
        <f t="shared" si="11"/>
        <v>0</v>
      </c>
      <c r="AV28" s="49"/>
      <c r="AW28" s="49"/>
      <c r="AX28" s="57">
        <f t="shared" si="12"/>
        <v>0</v>
      </c>
      <c r="AY28" s="49"/>
      <c r="AZ28" s="49"/>
      <c r="BA28" s="57">
        <f t="shared" si="13"/>
        <v>0</v>
      </c>
      <c r="BB28" s="93">
        <v>7</v>
      </c>
      <c r="BC28" s="49"/>
      <c r="BD28" s="49"/>
      <c r="BE28" s="57">
        <f t="shared" si="15"/>
        <v>0</v>
      </c>
      <c r="BF28" s="49"/>
      <c r="BG28" s="49"/>
      <c r="BH28" s="57">
        <f t="shared" si="16"/>
        <v>0</v>
      </c>
      <c r="BI28" s="49"/>
      <c r="BJ28" s="49"/>
      <c r="BK28" s="57">
        <f t="shared" si="17"/>
        <v>0</v>
      </c>
      <c r="BL28" s="49"/>
      <c r="BM28" s="49"/>
      <c r="BN28" s="57">
        <f t="shared" si="18"/>
        <v>0</v>
      </c>
      <c r="BO28" s="93">
        <v>7.5</v>
      </c>
      <c r="BP28" s="49"/>
      <c r="BQ28" s="49"/>
      <c r="BR28" s="57">
        <f t="shared" si="20"/>
        <v>0</v>
      </c>
      <c r="BS28" s="49"/>
      <c r="BT28" s="49"/>
      <c r="BU28" s="57">
        <f t="shared" si="21"/>
        <v>0</v>
      </c>
      <c r="BV28" s="49"/>
      <c r="BW28" s="49"/>
      <c r="BX28" s="57">
        <f t="shared" si="22"/>
        <v>0</v>
      </c>
      <c r="BY28" s="49"/>
      <c r="BZ28" s="49"/>
      <c r="CA28" s="57">
        <f t="shared" si="23"/>
        <v>0</v>
      </c>
      <c r="CB28" s="93">
        <v>8</v>
      </c>
      <c r="CC28" s="49"/>
      <c r="CD28" s="49"/>
      <c r="CE28" s="57">
        <f t="shared" si="25"/>
        <v>0</v>
      </c>
      <c r="CF28" s="49"/>
      <c r="CG28" s="49"/>
      <c r="CH28" s="57">
        <f t="shared" si="26"/>
        <v>0</v>
      </c>
      <c r="CI28" s="49"/>
      <c r="CJ28" s="49"/>
      <c r="CK28" s="57">
        <f t="shared" si="27"/>
        <v>0</v>
      </c>
      <c r="CL28" s="49"/>
      <c r="CM28" s="49"/>
      <c r="CN28" s="57">
        <f t="shared" si="28"/>
        <v>0</v>
      </c>
      <c r="CO28" s="93">
        <v>7</v>
      </c>
      <c r="CP28" s="49">
        <v>8</v>
      </c>
      <c r="CQ28" s="49">
        <v>8</v>
      </c>
      <c r="CR28" s="57">
        <f t="shared" si="30"/>
        <v>8</v>
      </c>
      <c r="CS28" s="49">
        <v>9</v>
      </c>
      <c r="CT28" s="49"/>
      <c r="CU28" s="57">
        <f t="shared" si="31"/>
        <v>8.6</v>
      </c>
      <c r="CV28" s="49"/>
      <c r="CW28" s="49"/>
      <c r="CX28" s="57">
        <f t="shared" si="32"/>
        <v>0</v>
      </c>
      <c r="CY28" s="49"/>
      <c r="CZ28" s="49"/>
      <c r="DA28" s="57">
        <f t="shared" si="33"/>
        <v>0</v>
      </c>
      <c r="DB28" s="54">
        <f t="shared" si="34"/>
        <v>8.6</v>
      </c>
      <c r="DC28" s="49"/>
      <c r="DD28" s="49"/>
      <c r="DE28" s="57">
        <f t="shared" si="35"/>
        <v>0</v>
      </c>
      <c r="DF28" s="49"/>
      <c r="DG28" s="49"/>
      <c r="DH28" s="57">
        <f t="shared" si="36"/>
        <v>0</v>
      </c>
      <c r="DI28" s="49"/>
      <c r="DJ28" s="49"/>
      <c r="DK28" s="57">
        <f t="shared" si="37"/>
        <v>0</v>
      </c>
      <c r="DL28" s="49"/>
      <c r="DM28" s="49"/>
      <c r="DN28" s="57">
        <f t="shared" si="38"/>
        <v>0</v>
      </c>
      <c r="DO28" s="54">
        <f t="shared" si="39"/>
        <v>0</v>
      </c>
      <c r="DP28" s="49">
        <v>7</v>
      </c>
      <c r="DQ28" s="49">
        <v>7</v>
      </c>
      <c r="DR28" s="57">
        <f t="shared" si="40"/>
        <v>7</v>
      </c>
      <c r="DS28" s="49">
        <v>6</v>
      </c>
      <c r="DT28" s="49"/>
      <c r="DU28" s="57">
        <f t="shared" si="41"/>
        <v>6.4</v>
      </c>
      <c r="DV28" s="49"/>
      <c r="DW28" s="49"/>
      <c r="DX28" s="57">
        <f t="shared" si="42"/>
        <v>0</v>
      </c>
      <c r="DY28" s="49"/>
      <c r="DZ28" s="49"/>
      <c r="EA28" s="57">
        <f t="shared" si="43"/>
        <v>0</v>
      </c>
      <c r="EB28" s="54">
        <f t="shared" si="44"/>
        <v>6.4</v>
      </c>
      <c r="EC28" s="49"/>
      <c r="ED28" s="49"/>
      <c r="EE28" s="57">
        <f t="shared" si="45"/>
        <v>0</v>
      </c>
      <c r="EF28" s="49"/>
      <c r="EG28" s="49"/>
      <c r="EH28" s="57">
        <f t="shared" si="46"/>
        <v>0</v>
      </c>
      <c r="EI28" s="49"/>
      <c r="EJ28" s="49"/>
      <c r="EK28" s="57">
        <f t="shared" si="47"/>
        <v>0</v>
      </c>
      <c r="EL28" s="49"/>
      <c r="EM28" s="49"/>
      <c r="EN28" s="57">
        <f t="shared" si="48"/>
        <v>0</v>
      </c>
      <c r="EO28" s="54">
        <f t="shared" si="49"/>
        <v>0</v>
      </c>
      <c r="EP28" s="49">
        <v>9</v>
      </c>
      <c r="EQ28" s="49">
        <v>8</v>
      </c>
      <c r="ER28" s="57">
        <f t="shared" si="50"/>
        <v>8.3000000000000007</v>
      </c>
      <c r="ES28" s="49">
        <v>8.5</v>
      </c>
      <c r="ET28" s="49"/>
      <c r="EU28" s="57">
        <f t="shared" si="51"/>
        <v>8.4</v>
      </c>
      <c r="EV28" s="49"/>
      <c r="EW28" s="49"/>
      <c r="EX28" s="57">
        <f t="shared" si="52"/>
        <v>0</v>
      </c>
      <c r="EY28" s="49"/>
      <c r="EZ28" s="49"/>
      <c r="FA28" s="57">
        <f t="shared" si="53"/>
        <v>0</v>
      </c>
      <c r="FB28" s="54">
        <f t="shared" si="54"/>
        <v>8.4</v>
      </c>
      <c r="FC28" s="49">
        <v>8</v>
      </c>
      <c r="FD28" s="49">
        <v>7</v>
      </c>
      <c r="FE28" s="57">
        <f t="shared" si="55"/>
        <v>7.3</v>
      </c>
      <c r="FF28" s="49">
        <v>6.5</v>
      </c>
      <c r="FG28" s="49"/>
      <c r="FH28" s="57">
        <f t="shared" si="56"/>
        <v>6.8</v>
      </c>
      <c r="FI28" s="49"/>
      <c r="FJ28" s="49"/>
      <c r="FK28" s="57">
        <f t="shared" si="57"/>
        <v>0</v>
      </c>
      <c r="FL28" s="49"/>
      <c r="FM28" s="49"/>
      <c r="FN28" s="57">
        <f t="shared" si="58"/>
        <v>0</v>
      </c>
      <c r="FO28" s="54">
        <f t="shared" si="59"/>
        <v>6.8</v>
      </c>
      <c r="FP28" s="49">
        <v>8</v>
      </c>
      <c r="FQ28" s="49">
        <v>8.1999999999999993</v>
      </c>
      <c r="FR28" s="57">
        <f t="shared" si="60"/>
        <v>8.1</v>
      </c>
      <c r="FS28" s="49">
        <v>9.3000000000000007</v>
      </c>
      <c r="FT28" s="49"/>
      <c r="FU28" s="57">
        <f t="shared" si="61"/>
        <v>8.8000000000000007</v>
      </c>
      <c r="FV28" s="49"/>
      <c r="FW28" s="49"/>
      <c r="FX28" s="57">
        <f t="shared" si="62"/>
        <v>0</v>
      </c>
      <c r="FY28" s="49"/>
      <c r="FZ28" s="49"/>
      <c r="GA28" s="57">
        <f t="shared" si="63"/>
        <v>0</v>
      </c>
      <c r="GB28" s="54">
        <f t="shared" si="64"/>
        <v>8.8000000000000007</v>
      </c>
      <c r="GC28" s="49">
        <v>8.5</v>
      </c>
      <c r="GD28" s="49">
        <v>9</v>
      </c>
      <c r="GE28" s="57">
        <f>ROUND((GC28+GD28*2)/3,1)</f>
        <v>8.8000000000000007</v>
      </c>
      <c r="GF28" s="49">
        <v>9</v>
      </c>
      <c r="GG28" s="49"/>
      <c r="GH28" s="57">
        <f t="shared" si="66"/>
        <v>8.9</v>
      </c>
      <c r="GI28" s="49"/>
      <c r="GJ28" s="49"/>
      <c r="GK28" s="57">
        <f t="shared" si="67"/>
        <v>0</v>
      </c>
      <c r="GL28" s="49"/>
      <c r="GM28" s="49"/>
      <c r="GN28" s="57">
        <f t="shared" si="68"/>
        <v>0</v>
      </c>
      <c r="GO28" s="10">
        <f t="shared" si="69"/>
        <v>8.9</v>
      </c>
      <c r="GP28" s="49">
        <v>9</v>
      </c>
      <c r="GQ28" s="49">
        <v>9.5</v>
      </c>
      <c r="GR28" s="57">
        <f t="shared" si="121"/>
        <v>9.3000000000000007</v>
      </c>
      <c r="GS28" s="49">
        <v>9</v>
      </c>
      <c r="GT28" s="49"/>
      <c r="GU28" s="57">
        <f t="shared" si="122"/>
        <v>9.1</v>
      </c>
      <c r="GV28" s="49"/>
      <c r="GW28" s="49"/>
      <c r="GX28" s="57">
        <f t="shared" si="123"/>
        <v>0</v>
      </c>
      <c r="GY28" s="49"/>
      <c r="GZ28" s="49"/>
      <c r="HA28" s="57">
        <f t="shared" si="124"/>
        <v>0</v>
      </c>
      <c r="HB28" s="54">
        <f t="shared" si="125"/>
        <v>9.1</v>
      </c>
      <c r="HC28" s="49">
        <v>9</v>
      </c>
      <c r="HD28" s="49">
        <v>9</v>
      </c>
      <c r="HE28" s="57">
        <f t="shared" si="126"/>
        <v>9</v>
      </c>
      <c r="HF28" s="49">
        <v>8.5</v>
      </c>
      <c r="HG28" s="49"/>
      <c r="HH28" s="57">
        <f t="shared" si="127"/>
        <v>8.6999999999999993</v>
      </c>
      <c r="HI28" s="49"/>
      <c r="HJ28" s="49"/>
      <c r="HK28" s="57">
        <f t="shared" si="128"/>
        <v>0</v>
      </c>
      <c r="HL28" s="49"/>
      <c r="HM28" s="49"/>
      <c r="HN28" s="57">
        <f t="shared" si="129"/>
        <v>0</v>
      </c>
      <c r="HO28" s="54">
        <f t="shared" si="130"/>
        <v>8.6999999999999993</v>
      </c>
      <c r="HP28" s="8"/>
      <c r="HQ28" s="8"/>
      <c r="HR28" s="100">
        <f t="shared" si="131"/>
        <v>0</v>
      </c>
      <c r="HS28" s="8"/>
      <c r="HT28" s="8"/>
      <c r="HU28" s="100">
        <f t="shared" si="132"/>
        <v>0</v>
      </c>
      <c r="HV28" s="8"/>
      <c r="HW28" s="8"/>
      <c r="HX28" s="100">
        <f t="shared" si="133"/>
        <v>0</v>
      </c>
      <c r="HY28" s="8"/>
      <c r="HZ28" s="8"/>
      <c r="IA28" s="100">
        <f t="shared" si="134"/>
        <v>0</v>
      </c>
      <c r="IB28" s="56">
        <f t="shared" si="135"/>
        <v>0</v>
      </c>
      <c r="IC28" s="8">
        <v>6</v>
      </c>
      <c r="ID28" s="8">
        <v>8</v>
      </c>
      <c r="IE28" s="100">
        <f t="shared" si="136"/>
        <v>7.3</v>
      </c>
      <c r="IF28" s="8">
        <v>9.5</v>
      </c>
      <c r="IG28" s="8"/>
      <c r="IH28" s="100">
        <f t="shared" si="137"/>
        <v>8.6</v>
      </c>
      <c r="II28" s="8"/>
      <c r="IJ28" s="8"/>
      <c r="IK28" s="100">
        <f t="shared" si="138"/>
        <v>0</v>
      </c>
      <c r="IL28" s="8"/>
      <c r="IM28" s="8"/>
      <c r="IN28" s="100">
        <f t="shared" si="139"/>
        <v>0</v>
      </c>
      <c r="IO28" s="56">
        <f t="shared" si="140"/>
        <v>8.6</v>
      </c>
      <c r="IP28" s="46">
        <v>8</v>
      </c>
      <c r="IQ28" s="46">
        <v>8</v>
      </c>
      <c r="IR28" s="47">
        <f t="shared" si="141"/>
        <v>8</v>
      </c>
      <c r="IS28" s="46">
        <v>1</v>
      </c>
      <c r="IT28" s="46"/>
      <c r="IU28" s="47">
        <f t="shared" si="142"/>
        <v>3.8</v>
      </c>
      <c r="IV28" s="46"/>
      <c r="IW28" s="46"/>
      <c r="IX28" s="47">
        <f t="shared" si="143"/>
        <v>0</v>
      </c>
      <c r="IY28" s="46"/>
      <c r="IZ28" s="46"/>
      <c r="JA28" s="47">
        <f t="shared" si="144"/>
        <v>0</v>
      </c>
      <c r="JB28" s="48">
        <f t="shared" si="145"/>
        <v>3.8</v>
      </c>
      <c r="JC28" s="8">
        <v>9</v>
      </c>
      <c r="JD28" s="8">
        <v>7</v>
      </c>
      <c r="JE28" s="100">
        <f t="shared" si="146"/>
        <v>7.7</v>
      </c>
      <c r="JF28" s="8">
        <v>8</v>
      </c>
      <c r="JG28" s="8"/>
      <c r="JH28" s="100">
        <f t="shared" si="147"/>
        <v>7.9</v>
      </c>
      <c r="JI28" s="8"/>
      <c r="JJ28" s="8"/>
      <c r="JK28" s="100">
        <f t="shared" si="148"/>
        <v>0</v>
      </c>
      <c r="JL28" s="8"/>
      <c r="JM28" s="8"/>
      <c r="JN28" s="100">
        <f t="shared" si="149"/>
        <v>0</v>
      </c>
      <c r="JO28" s="56">
        <f t="shared" si="150"/>
        <v>7.9</v>
      </c>
      <c r="JP28" s="8"/>
      <c r="JQ28" s="8"/>
      <c r="JR28" s="100">
        <f t="shared" si="151"/>
        <v>0</v>
      </c>
      <c r="JS28" s="8"/>
      <c r="JT28" s="8"/>
      <c r="JU28" s="100">
        <f t="shared" si="152"/>
        <v>0</v>
      </c>
      <c r="JV28" s="8"/>
      <c r="JW28" s="8"/>
      <c r="JX28" s="100">
        <f t="shared" si="153"/>
        <v>0</v>
      </c>
      <c r="JY28" s="8"/>
      <c r="JZ28" s="8"/>
      <c r="KA28" s="100">
        <f t="shared" si="154"/>
        <v>0</v>
      </c>
      <c r="KB28" s="56">
        <f t="shared" si="155"/>
        <v>0</v>
      </c>
      <c r="KC28" s="49">
        <v>9.5</v>
      </c>
      <c r="KD28" s="49">
        <v>8.5</v>
      </c>
      <c r="KE28" s="57">
        <f t="shared" si="156"/>
        <v>8.8000000000000007</v>
      </c>
      <c r="KF28" s="49">
        <v>9.5</v>
      </c>
      <c r="KG28" s="49"/>
      <c r="KH28" s="57">
        <f t="shared" si="157"/>
        <v>9.1999999999999993</v>
      </c>
      <c r="KI28" s="49"/>
      <c r="KJ28" s="49"/>
      <c r="KK28" s="57">
        <f t="shared" si="158"/>
        <v>0</v>
      </c>
      <c r="KL28" s="49"/>
      <c r="KM28" s="49"/>
      <c r="KN28" s="57">
        <f t="shared" si="159"/>
        <v>0</v>
      </c>
      <c r="KO28" s="54">
        <f t="shared" si="160"/>
        <v>9.1999999999999993</v>
      </c>
      <c r="KP28" s="49">
        <v>8</v>
      </c>
      <c r="KQ28" s="49">
        <v>9</v>
      </c>
      <c r="KR28" s="57">
        <f t="shared" si="161"/>
        <v>8.6999999999999993</v>
      </c>
      <c r="KS28" s="49">
        <v>9.5</v>
      </c>
      <c r="KT28" s="49"/>
      <c r="KU28" s="57">
        <f t="shared" si="162"/>
        <v>9.1999999999999993</v>
      </c>
      <c r="KV28" s="49"/>
      <c r="KW28" s="49"/>
      <c r="KX28" s="57">
        <f t="shared" si="163"/>
        <v>0</v>
      </c>
      <c r="KY28" s="49"/>
      <c r="KZ28" s="49"/>
      <c r="LA28" s="57">
        <f t="shared" si="164"/>
        <v>0</v>
      </c>
      <c r="LB28" s="54">
        <f t="shared" si="165"/>
        <v>9.1999999999999993</v>
      </c>
      <c r="LC28" s="49">
        <v>9</v>
      </c>
      <c r="LD28" s="49">
        <v>9</v>
      </c>
      <c r="LE28" s="57">
        <f t="shared" si="166"/>
        <v>9</v>
      </c>
      <c r="LF28" s="49">
        <v>6</v>
      </c>
      <c r="LG28" s="49"/>
      <c r="LH28" s="57">
        <f t="shared" si="167"/>
        <v>7.2</v>
      </c>
      <c r="LI28" s="49"/>
      <c r="LJ28" s="49"/>
      <c r="LK28" s="57">
        <f t="shared" si="168"/>
        <v>0</v>
      </c>
      <c r="LL28" s="49"/>
      <c r="LM28" s="49"/>
      <c r="LN28" s="57">
        <f t="shared" si="169"/>
        <v>0</v>
      </c>
      <c r="LO28" s="54">
        <f t="shared" si="170"/>
        <v>7.2</v>
      </c>
      <c r="LP28" s="49">
        <v>8.5</v>
      </c>
      <c r="LQ28" s="49">
        <v>7.3</v>
      </c>
      <c r="LR28" s="57">
        <f t="shared" si="120"/>
        <v>7.5</v>
      </c>
    </row>
    <row r="29" spans="2:330" s="9" customFormat="1" ht="20.100000000000001" customHeight="1" x14ac:dyDescent="0.2">
      <c r="B29" s="193" t="s">
        <v>307</v>
      </c>
      <c r="C29" s="193">
        <v>12</v>
      </c>
      <c r="D29" s="53"/>
      <c r="E29" s="53" t="s">
        <v>209</v>
      </c>
      <c r="F29" s="195">
        <v>669</v>
      </c>
      <c r="G29" s="67" t="s">
        <v>579</v>
      </c>
      <c r="H29" s="111" t="s">
        <v>577</v>
      </c>
      <c r="I29" s="109">
        <v>29</v>
      </c>
      <c r="J29" s="41">
        <v>12</v>
      </c>
      <c r="K29" s="42">
        <v>29</v>
      </c>
      <c r="L29" s="41">
        <v>7</v>
      </c>
      <c r="M29" s="78">
        <v>74</v>
      </c>
      <c r="N29" s="8"/>
      <c r="O29" s="111" t="s">
        <v>577</v>
      </c>
      <c r="P29" s="49"/>
      <c r="Q29" s="49"/>
      <c r="R29" s="57">
        <f t="shared" si="0"/>
        <v>0</v>
      </c>
      <c r="S29" s="49"/>
      <c r="T29" s="49"/>
      <c r="U29" s="57">
        <f t="shared" si="1"/>
        <v>0</v>
      </c>
      <c r="V29" s="49"/>
      <c r="W29" s="49"/>
      <c r="X29" s="57">
        <f t="shared" si="2"/>
        <v>0</v>
      </c>
      <c r="Y29" s="49"/>
      <c r="Z29" s="49"/>
      <c r="AA29" s="57">
        <f t="shared" si="3"/>
        <v>0</v>
      </c>
      <c r="AB29" s="54">
        <f t="shared" si="4"/>
        <v>0</v>
      </c>
      <c r="AC29" s="49"/>
      <c r="AD29" s="49"/>
      <c r="AE29" s="57">
        <f t="shared" si="5"/>
        <v>0</v>
      </c>
      <c r="AF29" s="49"/>
      <c r="AG29" s="49"/>
      <c r="AH29" s="57">
        <f t="shared" si="6"/>
        <v>0</v>
      </c>
      <c r="AI29" s="49"/>
      <c r="AJ29" s="49"/>
      <c r="AK29" s="57">
        <f t="shared" si="7"/>
        <v>0</v>
      </c>
      <c r="AL29" s="49"/>
      <c r="AM29" s="49"/>
      <c r="AN29" s="57">
        <f t="shared" si="8"/>
        <v>0</v>
      </c>
      <c r="AO29" s="54">
        <f t="shared" si="9"/>
        <v>0</v>
      </c>
      <c r="AP29" s="49"/>
      <c r="AQ29" s="49"/>
      <c r="AR29" s="57">
        <f t="shared" si="10"/>
        <v>0</v>
      </c>
      <c r="AS29" s="49"/>
      <c r="AT29" s="49"/>
      <c r="AU29" s="57">
        <f t="shared" si="11"/>
        <v>0</v>
      </c>
      <c r="AV29" s="49"/>
      <c r="AW29" s="49"/>
      <c r="AX29" s="57">
        <f t="shared" si="12"/>
        <v>0</v>
      </c>
      <c r="AY29" s="49"/>
      <c r="AZ29" s="49"/>
      <c r="BA29" s="57">
        <f t="shared" si="13"/>
        <v>0</v>
      </c>
      <c r="BB29" s="54">
        <f t="shared" si="14"/>
        <v>0</v>
      </c>
      <c r="BC29" s="49"/>
      <c r="BD29" s="49"/>
      <c r="BE29" s="57">
        <f t="shared" si="15"/>
        <v>0</v>
      </c>
      <c r="BF29" s="49"/>
      <c r="BG29" s="49"/>
      <c r="BH29" s="57">
        <f t="shared" si="16"/>
        <v>0</v>
      </c>
      <c r="BI29" s="49"/>
      <c r="BJ29" s="49"/>
      <c r="BK29" s="57">
        <f t="shared" si="17"/>
        <v>0</v>
      </c>
      <c r="BL29" s="49"/>
      <c r="BM29" s="49"/>
      <c r="BN29" s="57">
        <f t="shared" si="18"/>
        <v>0</v>
      </c>
      <c r="BO29" s="54">
        <f t="shared" si="19"/>
        <v>0</v>
      </c>
      <c r="BP29" s="49"/>
      <c r="BQ29" s="49"/>
      <c r="BR29" s="57">
        <f t="shared" si="20"/>
        <v>0</v>
      </c>
      <c r="BS29" s="49"/>
      <c r="BT29" s="49"/>
      <c r="BU29" s="57">
        <f t="shared" si="21"/>
        <v>0</v>
      </c>
      <c r="BV29" s="49"/>
      <c r="BW29" s="49"/>
      <c r="BX29" s="57">
        <f t="shared" si="22"/>
        <v>0</v>
      </c>
      <c r="BY29" s="49"/>
      <c r="BZ29" s="49"/>
      <c r="CA29" s="57">
        <f t="shared" si="23"/>
        <v>0</v>
      </c>
      <c r="CB29" s="54">
        <f t="shared" si="24"/>
        <v>0</v>
      </c>
      <c r="CC29" s="49"/>
      <c r="CD29" s="49"/>
      <c r="CE29" s="57">
        <f t="shared" si="25"/>
        <v>0</v>
      </c>
      <c r="CF29" s="49"/>
      <c r="CG29" s="49"/>
      <c r="CH29" s="57">
        <f t="shared" si="26"/>
        <v>0</v>
      </c>
      <c r="CI29" s="49"/>
      <c r="CJ29" s="49"/>
      <c r="CK29" s="57">
        <f t="shared" si="27"/>
        <v>0</v>
      </c>
      <c r="CL29" s="49"/>
      <c r="CM29" s="49"/>
      <c r="CN29" s="57">
        <f t="shared" si="28"/>
        <v>0</v>
      </c>
      <c r="CO29" s="54">
        <f t="shared" si="29"/>
        <v>0</v>
      </c>
      <c r="CP29" s="49">
        <v>7</v>
      </c>
      <c r="CQ29" s="49">
        <v>7</v>
      </c>
      <c r="CR29" s="57">
        <f t="shared" si="30"/>
        <v>7</v>
      </c>
      <c r="CS29" s="49">
        <v>8</v>
      </c>
      <c r="CT29" s="49"/>
      <c r="CU29" s="57">
        <f t="shared" si="31"/>
        <v>7.6</v>
      </c>
      <c r="CV29" s="49"/>
      <c r="CW29" s="49"/>
      <c r="CX29" s="57">
        <f t="shared" si="32"/>
        <v>0</v>
      </c>
      <c r="CY29" s="49"/>
      <c r="CZ29" s="49"/>
      <c r="DA29" s="57">
        <f t="shared" si="33"/>
        <v>0</v>
      </c>
      <c r="DB29" s="54">
        <f t="shared" si="34"/>
        <v>7.6</v>
      </c>
      <c r="DC29" s="49">
        <v>7.5</v>
      </c>
      <c r="DD29" s="49">
        <v>8.5</v>
      </c>
      <c r="DE29" s="57">
        <f t="shared" si="35"/>
        <v>8.1999999999999993</v>
      </c>
      <c r="DF29" s="49">
        <v>5.5</v>
      </c>
      <c r="DG29" s="49"/>
      <c r="DH29" s="57">
        <f t="shared" si="36"/>
        <v>6.6</v>
      </c>
      <c r="DI29" s="49"/>
      <c r="DJ29" s="49"/>
      <c r="DK29" s="57">
        <f t="shared" si="37"/>
        <v>0</v>
      </c>
      <c r="DL29" s="49"/>
      <c r="DM29" s="49"/>
      <c r="DN29" s="57">
        <f t="shared" si="38"/>
        <v>0</v>
      </c>
      <c r="DO29" s="54">
        <f t="shared" si="39"/>
        <v>6.6</v>
      </c>
      <c r="DP29" s="49">
        <v>7</v>
      </c>
      <c r="DQ29" s="49">
        <v>7</v>
      </c>
      <c r="DR29" s="57">
        <f t="shared" si="40"/>
        <v>7</v>
      </c>
      <c r="DS29" s="49">
        <v>6.5</v>
      </c>
      <c r="DT29" s="49"/>
      <c r="DU29" s="57">
        <f t="shared" si="41"/>
        <v>6.7</v>
      </c>
      <c r="DV29" s="49"/>
      <c r="DW29" s="49"/>
      <c r="DX29" s="57">
        <f t="shared" si="42"/>
        <v>0</v>
      </c>
      <c r="DY29" s="49"/>
      <c r="DZ29" s="49"/>
      <c r="EA29" s="57">
        <f t="shared" si="43"/>
        <v>0</v>
      </c>
      <c r="EB29" s="54">
        <f t="shared" si="44"/>
        <v>6.7</v>
      </c>
      <c r="EC29" s="49">
        <v>7</v>
      </c>
      <c r="ED29" s="49">
        <v>7</v>
      </c>
      <c r="EE29" s="57">
        <f t="shared" si="45"/>
        <v>7</v>
      </c>
      <c r="EF29" s="49">
        <v>9</v>
      </c>
      <c r="EG29" s="49"/>
      <c r="EH29" s="57">
        <f t="shared" si="46"/>
        <v>8.1999999999999993</v>
      </c>
      <c r="EI29" s="49"/>
      <c r="EJ29" s="49"/>
      <c r="EK29" s="57">
        <f t="shared" si="47"/>
        <v>0</v>
      </c>
      <c r="EL29" s="49"/>
      <c r="EM29" s="49"/>
      <c r="EN29" s="57">
        <f t="shared" si="48"/>
        <v>0</v>
      </c>
      <c r="EO29" s="54">
        <f t="shared" si="49"/>
        <v>8.1999999999999993</v>
      </c>
      <c r="EP29" s="49">
        <v>8.5</v>
      </c>
      <c r="EQ29" s="49">
        <v>9</v>
      </c>
      <c r="ER29" s="57">
        <f t="shared" si="50"/>
        <v>8.8000000000000007</v>
      </c>
      <c r="ES29" s="49">
        <v>7.5</v>
      </c>
      <c r="ET29" s="49"/>
      <c r="EU29" s="57">
        <f t="shared" si="51"/>
        <v>8</v>
      </c>
      <c r="EV29" s="49"/>
      <c r="EW29" s="49"/>
      <c r="EX29" s="57">
        <f t="shared" si="52"/>
        <v>0</v>
      </c>
      <c r="EY29" s="49"/>
      <c r="EZ29" s="49"/>
      <c r="FA29" s="57">
        <f t="shared" si="53"/>
        <v>0</v>
      </c>
      <c r="FB29" s="54">
        <f t="shared" si="54"/>
        <v>8</v>
      </c>
      <c r="FC29" s="49">
        <v>7</v>
      </c>
      <c r="FD29" s="49">
        <v>7</v>
      </c>
      <c r="FE29" s="57">
        <f t="shared" si="55"/>
        <v>7</v>
      </c>
      <c r="FF29" s="49">
        <v>7.5</v>
      </c>
      <c r="FG29" s="49"/>
      <c r="FH29" s="57">
        <f t="shared" si="56"/>
        <v>7.3</v>
      </c>
      <c r="FI29" s="49"/>
      <c r="FJ29" s="49"/>
      <c r="FK29" s="57">
        <f t="shared" si="57"/>
        <v>0</v>
      </c>
      <c r="FL29" s="49"/>
      <c r="FM29" s="49"/>
      <c r="FN29" s="57">
        <f t="shared" si="58"/>
        <v>0</v>
      </c>
      <c r="FO29" s="54">
        <f t="shared" si="59"/>
        <v>7.3</v>
      </c>
      <c r="FP29" s="49"/>
      <c r="FQ29" s="49"/>
      <c r="FR29" s="57">
        <f t="shared" si="60"/>
        <v>0</v>
      </c>
      <c r="FS29" s="49"/>
      <c r="FT29" s="49"/>
      <c r="FU29" s="57">
        <f t="shared" si="61"/>
        <v>0</v>
      </c>
      <c r="FV29" s="49"/>
      <c r="FW29" s="49"/>
      <c r="FX29" s="57">
        <f t="shared" si="62"/>
        <v>0</v>
      </c>
      <c r="FY29" s="49"/>
      <c r="FZ29" s="49"/>
      <c r="GA29" s="57">
        <f t="shared" si="63"/>
        <v>0</v>
      </c>
      <c r="GB29" s="54">
        <f t="shared" si="64"/>
        <v>0</v>
      </c>
      <c r="GC29" s="49">
        <v>8.5</v>
      </c>
      <c r="GD29" s="49">
        <v>8</v>
      </c>
      <c r="GE29" s="57">
        <f t="shared" si="65"/>
        <v>8.1999999999999993</v>
      </c>
      <c r="GF29" s="49">
        <v>6</v>
      </c>
      <c r="GG29" s="49"/>
      <c r="GH29" s="57">
        <f t="shared" si="66"/>
        <v>6.9</v>
      </c>
      <c r="GI29" s="49"/>
      <c r="GJ29" s="49"/>
      <c r="GK29" s="57">
        <f t="shared" si="67"/>
        <v>0</v>
      </c>
      <c r="GL29" s="49"/>
      <c r="GM29" s="49"/>
      <c r="GN29" s="57">
        <f t="shared" si="68"/>
        <v>0</v>
      </c>
      <c r="GO29" s="10">
        <f t="shared" si="69"/>
        <v>6.9</v>
      </c>
      <c r="GP29" s="49">
        <v>6.5</v>
      </c>
      <c r="GQ29" s="49">
        <v>9</v>
      </c>
      <c r="GR29" s="57">
        <f t="shared" si="121"/>
        <v>8.1999999999999993</v>
      </c>
      <c r="GS29" s="49">
        <v>9</v>
      </c>
      <c r="GT29" s="49"/>
      <c r="GU29" s="57">
        <f t="shared" si="122"/>
        <v>8.6999999999999993</v>
      </c>
      <c r="GV29" s="49"/>
      <c r="GW29" s="49"/>
      <c r="GX29" s="57">
        <f t="shared" si="123"/>
        <v>0</v>
      </c>
      <c r="GY29" s="49"/>
      <c r="GZ29" s="49"/>
      <c r="HA29" s="57">
        <f t="shared" si="124"/>
        <v>0</v>
      </c>
      <c r="HB29" s="54">
        <f t="shared" si="125"/>
        <v>8.6999999999999993</v>
      </c>
      <c r="HC29" s="49">
        <v>6</v>
      </c>
      <c r="HD29" s="49">
        <v>7</v>
      </c>
      <c r="HE29" s="57">
        <f t="shared" si="126"/>
        <v>6.7</v>
      </c>
      <c r="HF29" s="49">
        <v>6.5</v>
      </c>
      <c r="HG29" s="49"/>
      <c r="HH29" s="57">
        <f t="shared" si="127"/>
        <v>6.6</v>
      </c>
      <c r="HI29" s="49"/>
      <c r="HJ29" s="49"/>
      <c r="HK29" s="57">
        <f t="shared" si="128"/>
        <v>0</v>
      </c>
      <c r="HL29" s="49"/>
      <c r="HM29" s="49"/>
      <c r="HN29" s="57">
        <f t="shared" si="129"/>
        <v>0</v>
      </c>
      <c r="HO29" s="54">
        <f t="shared" si="130"/>
        <v>6.6</v>
      </c>
      <c r="HP29" s="8"/>
      <c r="HQ29" s="8"/>
      <c r="HR29" s="100">
        <f t="shared" si="131"/>
        <v>0</v>
      </c>
      <c r="HS29" s="8"/>
      <c r="HT29" s="8"/>
      <c r="HU29" s="100">
        <f t="shared" si="132"/>
        <v>0</v>
      </c>
      <c r="HV29" s="8"/>
      <c r="HW29" s="8"/>
      <c r="HX29" s="100">
        <f t="shared" si="133"/>
        <v>0</v>
      </c>
      <c r="HY29" s="8"/>
      <c r="HZ29" s="8"/>
      <c r="IA29" s="100">
        <f t="shared" si="134"/>
        <v>0</v>
      </c>
      <c r="IB29" s="56">
        <f t="shared" si="135"/>
        <v>0</v>
      </c>
      <c r="IC29" s="8">
        <v>5</v>
      </c>
      <c r="ID29" s="8">
        <v>7</v>
      </c>
      <c r="IE29" s="100">
        <f t="shared" si="136"/>
        <v>6.3</v>
      </c>
      <c r="IF29" s="8">
        <v>6.5</v>
      </c>
      <c r="IG29" s="8"/>
      <c r="IH29" s="100">
        <f t="shared" si="137"/>
        <v>6.4</v>
      </c>
      <c r="II29" s="8"/>
      <c r="IJ29" s="8"/>
      <c r="IK29" s="100">
        <f t="shared" si="138"/>
        <v>0</v>
      </c>
      <c r="IL29" s="8"/>
      <c r="IM29" s="8"/>
      <c r="IN29" s="100">
        <f t="shared" si="139"/>
        <v>0</v>
      </c>
      <c r="IO29" s="56">
        <f t="shared" si="140"/>
        <v>6.4</v>
      </c>
      <c r="IP29" s="8">
        <v>8</v>
      </c>
      <c r="IQ29" s="8">
        <v>8</v>
      </c>
      <c r="IR29" s="100">
        <f t="shared" si="141"/>
        <v>8</v>
      </c>
      <c r="IS29" s="8">
        <v>5</v>
      </c>
      <c r="IT29" s="8"/>
      <c r="IU29" s="100">
        <f t="shared" si="142"/>
        <v>6.2</v>
      </c>
      <c r="IV29" s="8"/>
      <c r="IW29" s="8"/>
      <c r="IX29" s="100">
        <f t="shared" si="143"/>
        <v>0</v>
      </c>
      <c r="IY29" s="8"/>
      <c r="IZ29" s="8"/>
      <c r="JA29" s="100">
        <f t="shared" si="144"/>
        <v>0</v>
      </c>
      <c r="JB29" s="56">
        <f t="shared" si="145"/>
        <v>6.2</v>
      </c>
      <c r="JC29" s="8"/>
      <c r="JD29" s="8"/>
      <c r="JE29" s="100">
        <f t="shared" si="146"/>
        <v>0</v>
      </c>
      <c r="JF29" s="8"/>
      <c r="JG29" s="8"/>
      <c r="JH29" s="100">
        <f t="shared" si="147"/>
        <v>0</v>
      </c>
      <c r="JI29" s="8"/>
      <c r="JJ29" s="8"/>
      <c r="JK29" s="100">
        <f t="shared" si="148"/>
        <v>0</v>
      </c>
      <c r="JL29" s="8"/>
      <c r="JM29" s="8"/>
      <c r="JN29" s="100">
        <f t="shared" si="149"/>
        <v>0</v>
      </c>
      <c r="JO29" s="56">
        <f t="shared" si="150"/>
        <v>0</v>
      </c>
      <c r="JP29" s="8"/>
      <c r="JQ29" s="8"/>
      <c r="JR29" s="100">
        <f t="shared" si="151"/>
        <v>0</v>
      </c>
      <c r="JS29" s="8"/>
      <c r="JT29" s="8"/>
      <c r="JU29" s="100">
        <f t="shared" si="152"/>
        <v>0</v>
      </c>
      <c r="JV29" s="8"/>
      <c r="JW29" s="8"/>
      <c r="JX29" s="100">
        <f t="shared" si="153"/>
        <v>0</v>
      </c>
      <c r="JY29" s="8"/>
      <c r="JZ29" s="8"/>
      <c r="KA29" s="100">
        <f t="shared" si="154"/>
        <v>0</v>
      </c>
      <c r="KB29" s="56">
        <f t="shared" si="155"/>
        <v>0</v>
      </c>
      <c r="KC29" s="49"/>
      <c r="KD29" s="49"/>
      <c r="KE29" s="57">
        <f t="shared" si="156"/>
        <v>0</v>
      </c>
      <c r="KF29" s="49"/>
      <c r="KG29" s="49"/>
      <c r="KH29" s="57">
        <f t="shared" si="157"/>
        <v>0</v>
      </c>
      <c r="KI29" s="49"/>
      <c r="KJ29" s="49"/>
      <c r="KK29" s="57">
        <f t="shared" si="158"/>
        <v>0</v>
      </c>
      <c r="KL29" s="49"/>
      <c r="KM29" s="49"/>
      <c r="KN29" s="57">
        <f t="shared" si="159"/>
        <v>0</v>
      </c>
      <c r="KO29" s="54">
        <f t="shared" si="160"/>
        <v>0</v>
      </c>
      <c r="KP29" s="49">
        <v>7</v>
      </c>
      <c r="KQ29" s="49">
        <v>7</v>
      </c>
      <c r="KR29" s="57">
        <f t="shared" si="161"/>
        <v>7</v>
      </c>
      <c r="KS29" s="49">
        <v>5</v>
      </c>
      <c r="KT29" s="49"/>
      <c r="KU29" s="57">
        <f t="shared" si="162"/>
        <v>5.8</v>
      </c>
      <c r="KV29" s="49"/>
      <c r="KW29" s="49"/>
      <c r="KX29" s="57">
        <f t="shared" si="163"/>
        <v>0</v>
      </c>
      <c r="KY29" s="49"/>
      <c r="KZ29" s="49"/>
      <c r="LA29" s="57">
        <f t="shared" si="164"/>
        <v>0</v>
      </c>
      <c r="LB29" s="54">
        <f t="shared" si="165"/>
        <v>5.8</v>
      </c>
      <c r="LC29" s="49">
        <v>7</v>
      </c>
      <c r="LD29" s="49">
        <v>8</v>
      </c>
      <c r="LE29" s="57">
        <f t="shared" si="166"/>
        <v>7.7</v>
      </c>
      <c r="LF29" s="49">
        <v>8.5</v>
      </c>
      <c r="LG29" s="49"/>
      <c r="LH29" s="57">
        <f t="shared" si="167"/>
        <v>8.1999999999999993</v>
      </c>
      <c r="LI29" s="49"/>
      <c r="LJ29" s="49"/>
      <c r="LK29" s="57">
        <f t="shared" si="168"/>
        <v>0</v>
      </c>
      <c r="LL29" s="49"/>
      <c r="LM29" s="49"/>
      <c r="LN29" s="57">
        <f t="shared" si="169"/>
        <v>0</v>
      </c>
      <c r="LO29" s="54">
        <f t="shared" si="170"/>
        <v>8.1999999999999993</v>
      </c>
      <c r="LP29" s="49">
        <v>9.5</v>
      </c>
      <c r="LQ29" s="49">
        <v>9.5</v>
      </c>
      <c r="LR29" s="57">
        <f t="shared" si="120"/>
        <v>9.5</v>
      </c>
    </row>
    <row r="30" spans="2:330" s="9" customFormat="1" ht="20.100000000000001" customHeight="1" x14ac:dyDescent="0.2">
      <c r="B30" s="73" t="s">
        <v>307</v>
      </c>
      <c r="C30" s="73">
        <v>12</v>
      </c>
      <c r="D30" s="53"/>
      <c r="E30" s="49" t="s">
        <v>209</v>
      </c>
      <c r="F30" s="50">
        <v>677</v>
      </c>
      <c r="G30" s="45" t="s">
        <v>659</v>
      </c>
      <c r="H30" s="92" t="s">
        <v>315</v>
      </c>
      <c r="I30" s="81">
        <v>14</v>
      </c>
      <c r="J30" s="82">
        <v>2</v>
      </c>
      <c r="K30" s="83">
        <v>2</v>
      </c>
      <c r="L30" s="83">
        <v>8</v>
      </c>
      <c r="M30" s="83">
        <v>94</v>
      </c>
      <c r="N30" s="8"/>
      <c r="O30" s="92" t="s">
        <v>315</v>
      </c>
      <c r="P30" s="49"/>
      <c r="Q30" s="49"/>
      <c r="R30" s="57">
        <f t="shared" si="0"/>
        <v>0</v>
      </c>
      <c r="S30" s="49"/>
      <c r="T30" s="49"/>
      <c r="U30" s="57">
        <f t="shared" si="1"/>
        <v>0</v>
      </c>
      <c r="V30" s="49"/>
      <c r="W30" s="49"/>
      <c r="X30" s="57">
        <f t="shared" si="2"/>
        <v>0</v>
      </c>
      <c r="Y30" s="49"/>
      <c r="Z30" s="49"/>
      <c r="AA30" s="57">
        <f t="shared" si="3"/>
        <v>0</v>
      </c>
      <c r="AB30" s="93">
        <v>5.7</v>
      </c>
      <c r="AC30" s="49"/>
      <c r="AD30" s="49"/>
      <c r="AE30" s="57">
        <f t="shared" si="5"/>
        <v>0</v>
      </c>
      <c r="AF30" s="49"/>
      <c r="AG30" s="49"/>
      <c r="AH30" s="57">
        <f t="shared" si="6"/>
        <v>0</v>
      </c>
      <c r="AI30" s="49"/>
      <c r="AJ30" s="49"/>
      <c r="AK30" s="57">
        <f t="shared" si="7"/>
        <v>0</v>
      </c>
      <c r="AL30" s="49"/>
      <c r="AM30" s="49"/>
      <c r="AN30" s="57">
        <f t="shared" si="8"/>
        <v>0</v>
      </c>
      <c r="AO30" s="93">
        <v>6.2</v>
      </c>
      <c r="AP30" s="49"/>
      <c r="AQ30" s="49"/>
      <c r="AR30" s="57">
        <f t="shared" si="10"/>
        <v>0</v>
      </c>
      <c r="AS30" s="49"/>
      <c r="AT30" s="49"/>
      <c r="AU30" s="57">
        <f t="shared" si="11"/>
        <v>0</v>
      </c>
      <c r="AV30" s="49"/>
      <c r="AW30" s="49"/>
      <c r="AX30" s="57">
        <f t="shared" si="12"/>
        <v>0</v>
      </c>
      <c r="AY30" s="49"/>
      <c r="AZ30" s="49"/>
      <c r="BA30" s="57">
        <f t="shared" si="13"/>
        <v>0</v>
      </c>
      <c r="BB30" s="54">
        <f t="shared" si="14"/>
        <v>0</v>
      </c>
      <c r="BC30" s="49"/>
      <c r="BD30" s="49"/>
      <c r="BE30" s="57">
        <f t="shared" si="15"/>
        <v>0</v>
      </c>
      <c r="BF30" s="49"/>
      <c r="BG30" s="49"/>
      <c r="BH30" s="57">
        <f t="shared" si="16"/>
        <v>0</v>
      </c>
      <c r="BI30" s="49"/>
      <c r="BJ30" s="49"/>
      <c r="BK30" s="57">
        <f t="shared" si="17"/>
        <v>0</v>
      </c>
      <c r="BL30" s="49"/>
      <c r="BM30" s="49"/>
      <c r="BN30" s="57">
        <f t="shared" si="18"/>
        <v>0</v>
      </c>
      <c r="BO30" s="54">
        <f t="shared" si="19"/>
        <v>0</v>
      </c>
      <c r="BP30" s="49"/>
      <c r="BQ30" s="49"/>
      <c r="BR30" s="57">
        <f t="shared" si="20"/>
        <v>0</v>
      </c>
      <c r="BS30" s="49"/>
      <c r="BT30" s="49"/>
      <c r="BU30" s="57">
        <f t="shared" si="21"/>
        <v>0</v>
      </c>
      <c r="BV30" s="49"/>
      <c r="BW30" s="49"/>
      <c r="BX30" s="57">
        <f t="shared" si="22"/>
        <v>0</v>
      </c>
      <c r="BY30" s="49"/>
      <c r="BZ30" s="49"/>
      <c r="CA30" s="57">
        <f t="shared" si="23"/>
        <v>0</v>
      </c>
      <c r="CB30" s="54">
        <f t="shared" si="24"/>
        <v>0</v>
      </c>
      <c r="CC30" s="49"/>
      <c r="CD30" s="49"/>
      <c r="CE30" s="57">
        <f t="shared" si="25"/>
        <v>0</v>
      </c>
      <c r="CF30" s="49"/>
      <c r="CG30" s="49"/>
      <c r="CH30" s="57">
        <f t="shared" si="26"/>
        <v>0</v>
      </c>
      <c r="CI30" s="49"/>
      <c r="CJ30" s="49"/>
      <c r="CK30" s="57">
        <f t="shared" si="27"/>
        <v>0</v>
      </c>
      <c r="CL30" s="49"/>
      <c r="CM30" s="49"/>
      <c r="CN30" s="57">
        <f t="shared" si="28"/>
        <v>0</v>
      </c>
      <c r="CO30" s="54">
        <f t="shared" si="29"/>
        <v>0</v>
      </c>
      <c r="CP30" s="49">
        <v>7</v>
      </c>
      <c r="CQ30" s="49">
        <v>8</v>
      </c>
      <c r="CR30" s="57">
        <f t="shared" si="30"/>
        <v>7.7</v>
      </c>
      <c r="CS30" s="49"/>
      <c r="CT30" s="49"/>
      <c r="CU30" s="57">
        <f t="shared" si="31"/>
        <v>3.1</v>
      </c>
      <c r="CV30" s="49"/>
      <c r="CW30" s="49"/>
      <c r="CX30" s="57">
        <f t="shared" si="32"/>
        <v>0</v>
      </c>
      <c r="CY30" s="49"/>
      <c r="CZ30" s="49"/>
      <c r="DA30" s="57">
        <f t="shared" si="33"/>
        <v>0</v>
      </c>
      <c r="DB30" s="93">
        <v>7.3</v>
      </c>
      <c r="DC30" s="46">
        <v>9.5</v>
      </c>
      <c r="DD30" s="46">
        <v>7</v>
      </c>
      <c r="DE30" s="47">
        <f t="shared" si="35"/>
        <v>7.8</v>
      </c>
      <c r="DF30" s="46"/>
      <c r="DG30" s="46"/>
      <c r="DH30" s="47">
        <f t="shared" si="36"/>
        <v>3.1</v>
      </c>
      <c r="DI30" s="46"/>
      <c r="DJ30" s="46"/>
      <c r="DK30" s="47">
        <f t="shared" si="37"/>
        <v>0</v>
      </c>
      <c r="DL30" s="46"/>
      <c r="DM30" s="46"/>
      <c r="DN30" s="47">
        <f t="shared" si="38"/>
        <v>0</v>
      </c>
      <c r="DO30" s="48">
        <f t="shared" si="39"/>
        <v>3.1</v>
      </c>
      <c r="DP30" s="46">
        <v>9</v>
      </c>
      <c r="DQ30" s="46">
        <v>8</v>
      </c>
      <c r="DR30" s="47">
        <f t="shared" si="40"/>
        <v>8.3000000000000007</v>
      </c>
      <c r="DS30" s="46"/>
      <c r="DT30" s="46"/>
      <c r="DU30" s="47">
        <f t="shared" si="41"/>
        <v>3.3</v>
      </c>
      <c r="DV30" s="46"/>
      <c r="DW30" s="46"/>
      <c r="DX30" s="47">
        <f t="shared" si="42"/>
        <v>0</v>
      </c>
      <c r="DY30" s="46"/>
      <c r="DZ30" s="46"/>
      <c r="EA30" s="47">
        <f t="shared" si="43"/>
        <v>0</v>
      </c>
      <c r="EB30" s="48">
        <f t="shared" si="44"/>
        <v>3.3</v>
      </c>
      <c r="EC30" s="49"/>
      <c r="ED30" s="49"/>
      <c r="EE30" s="57">
        <f t="shared" si="45"/>
        <v>0</v>
      </c>
      <c r="EF30" s="49"/>
      <c r="EG30" s="49"/>
      <c r="EH30" s="57">
        <f t="shared" si="46"/>
        <v>0</v>
      </c>
      <c r="EI30" s="49"/>
      <c r="EJ30" s="49"/>
      <c r="EK30" s="57">
        <f t="shared" si="47"/>
        <v>0</v>
      </c>
      <c r="EL30" s="49"/>
      <c r="EM30" s="49"/>
      <c r="EN30" s="57">
        <f t="shared" si="48"/>
        <v>0</v>
      </c>
      <c r="EO30" s="54">
        <f t="shared" si="49"/>
        <v>0</v>
      </c>
      <c r="EP30" s="49"/>
      <c r="EQ30" s="49"/>
      <c r="ER30" s="57">
        <f t="shared" si="50"/>
        <v>0</v>
      </c>
      <c r="ES30" s="49"/>
      <c r="ET30" s="49"/>
      <c r="EU30" s="57">
        <f t="shared" si="51"/>
        <v>0</v>
      </c>
      <c r="EV30" s="49"/>
      <c r="EW30" s="49"/>
      <c r="EX30" s="57">
        <f t="shared" si="52"/>
        <v>0</v>
      </c>
      <c r="EY30" s="49"/>
      <c r="EZ30" s="49"/>
      <c r="FA30" s="57">
        <f t="shared" si="53"/>
        <v>0</v>
      </c>
      <c r="FB30" s="54">
        <f t="shared" si="54"/>
        <v>0</v>
      </c>
      <c r="FC30" s="49"/>
      <c r="FD30" s="49"/>
      <c r="FE30" s="57">
        <f t="shared" si="55"/>
        <v>0</v>
      </c>
      <c r="FF30" s="49"/>
      <c r="FG30" s="49"/>
      <c r="FH30" s="57">
        <f t="shared" si="56"/>
        <v>0</v>
      </c>
      <c r="FI30" s="49"/>
      <c r="FJ30" s="49"/>
      <c r="FK30" s="57">
        <f t="shared" si="57"/>
        <v>0</v>
      </c>
      <c r="FL30" s="49"/>
      <c r="FM30" s="49"/>
      <c r="FN30" s="57">
        <f t="shared" si="58"/>
        <v>0</v>
      </c>
      <c r="FO30" s="54">
        <f t="shared" si="59"/>
        <v>0</v>
      </c>
      <c r="FP30" s="49">
        <v>8.4</v>
      </c>
      <c r="FQ30" s="49">
        <v>7.8</v>
      </c>
      <c r="FR30" s="57">
        <f t="shared" si="60"/>
        <v>8</v>
      </c>
      <c r="FS30" s="49">
        <v>7.3</v>
      </c>
      <c r="FT30" s="49"/>
      <c r="FU30" s="57">
        <f t="shared" si="61"/>
        <v>7.6</v>
      </c>
      <c r="FV30" s="49"/>
      <c r="FW30" s="49"/>
      <c r="FX30" s="57">
        <f t="shared" si="62"/>
        <v>0</v>
      </c>
      <c r="FY30" s="49"/>
      <c r="FZ30" s="49"/>
      <c r="GA30" s="57">
        <f t="shared" si="63"/>
        <v>0</v>
      </c>
      <c r="GB30" s="54">
        <f t="shared" si="64"/>
        <v>7.6</v>
      </c>
      <c r="GC30" s="49"/>
      <c r="GD30" s="49"/>
      <c r="GE30" s="57">
        <f t="shared" si="65"/>
        <v>0</v>
      </c>
      <c r="GF30" s="49"/>
      <c r="GG30" s="49"/>
      <c r="GH30" s="57">
        <f t="shared" si="66"/>
        <v>0</v>
      </c>
      <c r="GI30" s="49"/>
      <c r="GJ30" s="49"/>
      <c r="GK30" s="57">
        <f t="shared" si="67"/>
        <v>0</v>
      </c>
      <c r="GL30" s="49"/>
      <c r="GM30" s="49"/>
      <c r="GN30" s="57">
        <f t="shared" si="68"/>
        <v>0</v>
      </c>
      <c r="GO30" s="10">
        <f t="shared" si="69"/>
        <v>0</v>
      </c>
      <c r="GP30" s="49"/>
      <c r="GQ30" s="49"/>
      <c r="GR30" s="57">
        <f t="shared" si="121"/>
        <v>0</v>
      </c>
      <c r="GS30" s="49"/>
      <c r="GT30" s="49"/>
      <c r="GU30" s="57">
        <f t="shared" si="122"/>
        <v>0</v>
      </c>
      <c r="GV30" s="49"/>
      <c r="GW30" s="49"/>
      <c r="GX30" s="57">
        <f t="shared" si="123"/>
        <v>0</v>
      </c>
      <c r="GY30" s="49"/>
      <c r="GZ30" s="49"/>
      <c r="HA30" s="57">
        <f t="shared" si="124"/>
        <v>0</v>
      </c>
      <c r="HB30" s="54">
        <f t="shared" si="125"/>
        <v>0</v>
      </c>
      <c r="HC30" s="49"/>
      <c r="HD30" s="49"/>
      <c r="HE30" s="57">
        <f t="shared" si="126"/>
        <v>0</v>
      </c>
      <c r="HF30" s="49"/>
      <c r="HG30" s="49"/>
      <c r="HH30" s="57">
        <f t="shared" si="127"/>
        <v>0</v>
      </c>
      <c r="HI30" s="49"/>
      <c r="HJ30" s="49"/>
      <c r="HK30" s="57">
        <f t="shared" si="128"/>
        <v>0</v>
      </c>
      <c r="HL30" s="49"/>
      <c r="HM30" s="49"/>
      <c r="HN30" s="57">
        <f t="shared" si="129"/>
        <v>0</v>
      </c>
      <c r="HO30" s="54">
        <f t="shared" si="130"/>
        <v>0</v>
      </c>
      <c r="HP30" s="8"/>
      <c r="HQ30" s="8"/>
      <c r="HR30" s="100">
        <f t="shared" si="131"/>
        <v>0</v>
      </c>
      <c r="HS30" s="8"/>
      <c r="HT30" s="8"/>
      <c r="HU30" s="100">
        <f t="shared" si="132"/>
        <v>0</v>
      </c>
      <c r="HV30" s="8"/>
      <c r="HW30" s="8"/>
      <c r="HX30" s="100">
        <f t="shared" si="133"/>
        <v>0</v>
      </c>
      <c r="HY30" s="8"/>
      <c r="HZ30" s="8"/>
      <c r="IA30" s="100">
        <f t="shared" si="134"/>
        <v>0</v>
      </c>
      <c r="IB30" s="56">
        <f t="shared" si="135"/>
        <v>0</v>
      </c>
      <c r="IC30" s="8"/>
      <c r="ID30" s="8"/>
      <c r="IE30" s="100">
        <f t="shared" si="136"/>
        <v>0</v>
      </c>
      <c r="IF30" s="8"/>
      <c r="IG30" s="8"/>
      <c r="IH30" s="100">
        <f t="shared" si="137"/>
        <v>0</v>
      </c>
      <c r="II30" s="8"/>
      <c r="IJ30" s="8"/>
      <c r="IK30" s="100">
        <f t="shared" si="138"/>
        <v>0</v>
      </c>
      <c r="IL30" s="8"/>
      <c r="IM30" s="8"/>
      <c r="IN30" s="100">
        <f t="shared" si="139"/>
        <v>0</v>
      </c>
      <c r="IO30" s="56">
        <f t="shared" si="140"/>
        <v>0</v>
      </c>
      <c r="IP30" s="8"/>
      <c r="IQ30" s="8"/>
      <c r="IR30" s="100">
        <f t="shared" si="141"/>
        <v>0</v>
      </c>
      <c r="IS30" s="8"/>
      <c r="IT30" s="8"/>
      <c r="IU30" s="100">
        <f t="shared" si="142"/>
        <v>0</v>
      </c>
      <c r="IV30" s="8"/>
      <c r="IW30" s="8"/>
      <c r="IX30" s="100">
        <f t="shared" si="143"/>
        <v>0</v>
      </c>
      <c r="IY30" s="8"/>
      <c r="IZ30" s="8"/>
      <c r="JA30" s="100">
        <f t="shared" si="144"/>
        <v>0</v>
      </c>
      <c r="JB30" s="56">
        <f t="shared" si="145"/>
        <v>0</v>
      </c>
      <c r="JC30" s="8"/>
      <c r="JD30" s="8"/>
      <c r="JE30" s="100">
        <f t="shared" si="146"/>
        <v>0</v>
      </c>
      <c r="JF30" s="8"/>
      <c r="JG30" s="8"/>
      <c r="JH30" s="100">
        <f t="shared" si="147"/>
        <v>0</v>
      </c>
      <c r="JI30" s="8"/>
      <c r="JJ30" s="8"/>
      <c r="JK30" s="100">
        <f t="shared" si="148"/>
        <v>0</v>
      </c>
      <c r="JL30" s="8"/>
      <c r="JM30" s="8"/>
      <c r="JN30" s="100">
        <f t="shared" si="149"/>
        <v>0</v>
      </c>
      <c r="JO30" s="56">
        <f t="shared" si="150"/>
        <v>0</v>
      </c>
      <c r="JP30" s="8"/>
      <c r="JQ30" s="8"/>
      <c r="JR30" s="100">
        <f t="shared" si="151"/>
        <v>0</v>
      </c>
      <c r="JS30" s="8"/>
      <c r="JT30" s="8"/>
      <c r="JU30" s="100">
        <f t="shared" si="152"/>
        <v>0</v>
      </c>
      <c r="JV30" s="8"/>
      <c r="JW30" s="8"/>
      <c r="JX30" s="100">
        <f t="shared" si="153"/>
        <v>0</v>
      </c>
      <c r="JY30" s="8"/>
      <c r="JZ30" s="8"/>
      <c r="KA30" s="100">
        <f t="shared" si="154"/>
        <v>0</v>
      </c>
      <c r="KB30" s="56">
        <f t="shared" si="155"/>
        <v>0</v>
      </c>
      <c r="KC30" s="49"/>
      <c r="KD30" s="49"/>
      <c r="KE30" s="57">
        <f t="shared" si="156"/>
        <v>0</v>
      </c>
      <c r="KF30" s="49"/>
      <c r="KG30" s="49"/>
      <c r="KH30" s="57">
        <f t="shared" si="157"/>
        <v>0</v>
      </c>
      <c r="KI30" s="49"/>
      <c r="KJ30" s="49"/>
      <c r="KK30" s="57">
        <f t="shared" si="158"/>
        <v>0</v>
      </c>
      <c r="KL30" s="49"/>
      <c r="KM30" s="49"/>
      <c r="KN30" s="57">
        <f t="shared" si="159"/>
        <v>0</v>
      </c>
      <c r="KO30" s="54">
        <f t="shared" si="160"/>
        <v>0</v>
      </c>
      <c r="KP30" s="49"/>
      <c r="KQ30" s="49"/>
      <c r="KR30" s="57">
        <f t="shared" si="161"/>
        <v>0</v>
      </c>
      <c r="KS30" s="49"/>
      <c r="KT30" s="49"/>
      <c r="KU30" s="57">
        <f t="shared" si="162"/>
        <v>0</v>
      </c>
      <c r="KV30" s="49"/>
      <c r="KW30" s="49"/>
      <c r="KX30" s="57">
        <f t="shared" si="163"/>
        <v>0</v>
      </c>
      <c r="KY30" s="49"/>
      <c r="KZ30" s="49"/>
      <c r="LA30" s="57">
        <f t="shared" si="164"/>
        <v>0</v>
      </c>
      <c r="LB30" s="54">
        <f t="shared" si="165"/>
        <v>0</v>
      </c>
      <c r="LC30" s="49">
        <v>7.5</v>
      </c>
      <c r="LD30" s="49">
        <v>8</v>
      </c>
      <c r="LE30" s="57">
        <f t="shared" si="166"/>
        <v>7.8</v>
      </c>
      <c r="LF30" s="49">
        <v>6</v>
      </c>
      <c r="LG30" s="49"/>
      <c r="LH30" s="57">
        <f t="shared" si="167"/>
        <v>6.7</v>
      </c>
      <c r="LI30" s="49"/>
      <c r="LJ30" s="49"/>
      <c r="LK30" s="57">
        <f t="shared" si="168"/>
        <v>0</v>
      </c>
      <c r="LL30" s="49"/>
      <c r="LM30" s="49"/>
      <c r="LN30" s="57">
        <f t="shared" si="169"/>
        <v>0</v>
      </c>
      <c r="LO30" s="54">
        <f t="shared" si="170"/>
        <v>6.7</v>
      </c>
      <c r="LP30" s="49"/>
      <c r="LQ30" s="49"/>
      <c r="LR30" s="57">
        <f t="shared" si="120"/>
        <v>0</v>
      </c>
    </row>
    <row r="31" spans="2:330" s="9" customFormat="1" ht="20.100000000000001" customHeight="1" x14ac:dyDescent="0.2">
      <c r="B31" s="73" t="s">
        <v>199</v>
      </c>
      <c r="C31" s="73">
        <v>12</v>
      </c>
      <c r="D31" s="53"/>
      <c r="E31" s="49" t="s">
        <v>209</v>
      </c>
      <c r="F31" s="50">
        <v>678</v>
      </c>
      <c r="G31" s="45" t="s">
        <v>207</v>
      </c>
      <c r="H31" s="92" t="s">
        <v>660</v>
      </c>
      <c r="I31" s="81">
        <v>15</v>
      </c>
      <c r="J31" s="82">
        <v>2</v>
      </c>
      <c r="K31" s="83">
        <v>24</v>
      </c>
      <c r="L31" s="83">
        <v>11</v>
      </c>
      <c r="M31" s="83">
        <v>99</v>
      </c>
      <c r="N31" s="8"/>
      <c r="O31" s="92" t="s">
        <v>660</v>
      </c>
      <c r="P31" s="49">
        <v>8</v>
      </c>
      <c r="Q31" s="49">
        <v>8</v>
      </c>
      <c r="R31" s="57">
        <f t="shared" si="0"/>
        <v>8</v>
      </c>
      <c r="S31" s="49">
        <v>8</v>
      </c>
      <c r="T31" s="49"/>
      <c r="U31" s="57">
        <f t="shared" si="1"/>
        <v>8</v>
      </c>
      <c r="V31" s="49"/>
      <c r="W31" s="49"/>
      <c r="X31" s="57">
        <f t="shared" si="2"/>
        <v>0</v>
      </c>
      <c r="Y31" s="49"/>
      <c r="Z31" s="49"/>
      <c r="AA31" s="57">
        <f t="shared" si="3"/>
        <v>0</v>
      </c>
      <c r="AB31" s="54">
        <f t="shared" si="4"/>
        <v>8</v>
      </c>
      <c r="AC31" s="49"/>
      <c r="AD31" s="49"/>
      <c r="AE31" s="57">
        <f t="shared" si="5"/>
        <v>0</v>
      </c>
      <c r="AF31" s="49"/>
      <c r="AG31" s="49"/>
      <c r="AH31" s="57">
        <f t="shared" si="6"/>
        <v>0</v>
      </c>
      <c r="AI31" s="49"/>
      <c r="AJ31" s="49"/>
      <c r="AK31" s="57">
        <f t="shared" si="7"/>
        <v>0</v>
      </c>
      <c r="AL31" s="49"/>
      <c r="AM31" s="49"/>
      <c r="AN31" s="57">
        <f t="shared" si="8"/>
        <v>0</v>
      </c>
      <c r="AO31" s="54">
        <f t="shared" si="9"/>
        <v>0</v>
      </c>
      <c r="AP31" s="49"/>
      <c r="AQ31" s="49"/>
      <c r="AR31" s="57">
        <f t="shared" si="10"/>
        <v>0</v>
      </c>
      <c r="AS31" s="49"/>
      <c r="AT31" s="49"/>
      <c r="AU31" s="57">
        <f t="shared" si="11"/>
        <v>0</v>
      </c>
      <c r="AV31" s="49"/>
      <c r="AW31" s="49"/>
      <c r="AX31" s="57">
        <f t="shared" si="12"/>
        <v>0</v>
      </c>
      <c r="AY31" s="49"/>
      <c r="AZ31" s="49"/>
      <c r="BA31" s="57">
        <f t="shared" si="13"/>
        <v>0</v>
      </c>
      <c r="BB31" s="54">
        <f t="shared" si="14"/>
        <v>0</v>
      </c>
      <c r="BC31" s="49"/>
      <c r="BD31" s="49"/>
      <c r="BE31" s="57">
        <f t="shared" si="15"/>
        <v>0</v>
      </c>
      <c r="BF31" s="49"/>
      <c r="BG31" s="49"/>
      <c r="BH31" s="57">
        <f t="shared" si="16"/>
        <v>0</v>
      </c>
      <c r="BI31" s="49"/>
      <c r="BJ31" s="49"/>
      <c r="BK31" s="57">
        <f t="shared" si="17"/>
        <v>0</v>
      </c>
      <c r="BL31" s="49"/>
      <c r="BM31" s="49"/>
      <c r="BN31" s="57">
        <f t="shared" si="18"/>
        <v>0</v>
      </c>
      <c r="BO31" s="54">
        <f t="shared" si="19"/>
        <v>0</v>
      </c>
      <c r="BP31" s="49"/>
      <c r="BQ31" s="49"/>
      <c r="BR31" s="57">
        <f t="shared" si="20"/>
        <v>0</v>
      </c>
      <c r="BS31" s="49"/>
      <c r="BT31" s="49"/>
      <c r="BU31" s="57">
        <f t="shared" si="21"/>
        <v>0</v>
      </c>
      <c r="BV31" s="49"/>
      <c r="BW31" s="49"/>
      <c r="BX31" s="57">
        <f t="shared" si="22"/>
        <v>0</v>
      </c>
      <c r="BY31" s="49"/>
      <c r="BZ31" s="49"/>
      <c r="CA31" s="57">
        <f t="shared" si="23"/>
        <v>0</v>
      </c>
      <c r="CB31" s="54">
        <f t="shared" si="24"/>
        <v>0</v>
      </c>
      <c r="CC31" s="49"/>
      <c r="CD31" s="49"/>
      <c r="CE31" s="57">
        <f t="shared" si="25"/>
        <v>0</v>
      </c>
      <c r="CF31" s="49"/>
      <c r="CG31" s="49"/>
      <c r="CH31" s="57">
        <f t="shared" si="26"/>
        <v>0</v>
      </c>
      <c r="CI31" s="49"/>
      <c r="CJ31" s="49"/>
      <c r="CK31" s="57">
        <f t="shared" si="27"/>
        <v>0</v>
      </c>
      <c r="CL31" s="49"/>
      <c r="CM31" s="49"/>
      <c r="CN31" s="57">
        <f t="shared" si="28"/>
        <v>0</v>
      </c>
      <c r="CO31" s="54">
        <f t="shared" si="29"/>
        <v>0</v>
      </c>
      <c r="CP31" s="49">
        <v>7</v>
      </c>
      <c r="CQ31" s="49">
        <v>8</v>
      </c>
      <c r="CR31" s="57">
        <f t="shared" si="30"/>
        <v>7.7</v>
      </c>
      <c r="CS31" s="49">
        <v>8</v>
      </c>
      <c r="CT31" s="49"/>
      <c r="CU31" s="57">
        <f t="shared" si="31"/>
        <v>7.9</v>
      </c>
      <c r="CV31" s="49"/>
      <c r="CW31" s="49"/>
      <c r="CX31" s="57">
        <f t="shared" si="32"/>
        <v>0</v>
      </c>
      <c r="CY31" s="49"/>
      <c r="CZ31" s="49"/>
      <c r="DA31" s="57">
        <f t="shared" si="33"/>
        <v>0</v>
      </c>
      <c r="DB31" s="54">
        <f t="shared" si="34"/>
        <v>7.9</v>
      </c>
      <c r="DC31" s="49">
        <v>8.5</v>
      </c>
      <c r="DD31" s="49">
        <v>8.5</v>
      </c>
      <c r="DE31" s="57">
        <f t="shared" si="35"/>
        <v>8.5</v>
      </c>
      <c r="DF31" s="49">
        <v>5.5</v>
      </c>
      <c r="DG31" s="49"/>
      <c r="DH31" s="57">
        <f t="shared" si="36"/>
        <v>6.7</v>
      </c>
      <c r="DI31" s="49"/>
      <c r="DJ31" s="49"/>
      <c r="DK31" s="57">
        <f t="shared" si="37"/>
        <v>0</v>
      </c>
      <c r="DL31" s="49"/>
      <c r="DM31" s="49"/>
      <c r="DN31" s="57">
        <f t="shared" si="38"/>
        <v>0</v>
      </c>
      <c r="DO31" s="54">
        <f t="shared" si="39"/>
        <v>6.7</v>
      </c>
      <c r="DP31" s="49">
        <v>7</v>
      </c>
      <c r="DQ31" s="49">
        <v>7</v>
      </c>
      <c r="DR31" s="57">
        <f t="shared" si="40"/>
        <v>7</v>
      </c>
      <c r="DS31" s="49">
        <v>8</v>
      </c>
      <c r="DT31" s="49"/>
      <c r="DU31" s="57">
        <f t="shared" si="41"/>
        <v>7.6</v>
      </c>
      <c r="DV31" s="49"/>
      <c r="DW31" s="49"/>
      <c r="DX31" s="57">
        <f t="shared" si="42"/>
        <v>0</v>
      </c>
      <c r="DY31" s="49"/>
      <c r="DZ31" s="49"/>
      <c r="EA31" s="57">
        <f t="shared" si="43"/>
        <v>0</v>
      </c>
      <c r="EB31" s="54">
        <f t="shared" si="44"/>
        <v>7.6</v>
      </c>
      <c r="EC31" s="49">
        <v>8</v>
      </c>
      <c r="ED31" s="49">
        <v>8</v>
      </c>
      <c r="EE31" s="57">
        <f t="shared" si="45"/>
        <v>8</v>
      </c>
      <c r="EF31" s="49">
        <v>6</v>
      </c>
      <c r="EG31" s="49"/>
      <c r="EH31" s="57">
        <f t="shared" si="46"/>
        <v>6.8</v>
      </c>
      <c r="EI31" s="49"/>
      <c r="EJ31" s="49"/>
      <c r="EK31" s="57">
        <f t="shared" si="47"/>
        <v>0</v>
      </c>
      <c r="EL31" s="49"/>
      <c r="EM31" s="49"/>
      <c r="EN31" s="57">
        <f t="shared" si="48"/>
        <v>0</v>
      </c>
      <c r="EO31" s="54">
        <f t="shared" si="49"/>
        <v>6.8</v>
      </c>
      <c r="EP31" s="49">
        <v>8</v>
      </c>
      <c r="EQ31" s="49">
        <v>7</v>
      </c>
      <c r="ER31" s="57">
        <f t="shared" si="50"/>
        <v>7.3</v>
      </c>
      <c r="ES31" s="49">
        <v>7</v>
      </c>
      <c r="ET31" s="49"/>
      <c r="EU31" s="57">
        <f t="shared" si="51"/>
        <v>7.1</v>
      </c>
      <c r="EV31" s="49"/>
      <c r="EW31" s="49"/>
      <c r="EX31" s="57">
        <f t="shared" si="52"/>
        <v>0</v>
      </c>
      <c r="EY31" s="49"/>
      <c r="EZ31" s="49"/>
      <c r="FA31" s="57">
        <f t="shared" si="53"/>
        <v>0</v>
      </c>
      <c r="FB31" s="54">
        <f t="shared" si="54"/>
        <v>7.1</v>
      </c>
      <c r="FC31" s="49">
        <v>7</v>
      </c>
      <c r="FD31" s="49">
        <v>7</v>
      </c>
      <c r="FE31" s="57">
        <f t="shared" si="55"/>
        <v>7</v>
      </c>
      <c r="FF31" s="49">
        <v>8</v>
      </c>
      <c r="FG31" s="49"/>
      <c r="FH31" s="57">
        <f t="shared" si="56"/>
        <v>7.6</v>
      </c>
      <c r="FI31" s="49"/>
      <c r="FJ31" s="49"/>
      <c r="FK31" s="57">
        <f t="shared" si="57"/>
        <v>0</v>
      </c>
      <c r="FL31" s="49"/>
      <c r="FM31" s="49"/>
      <c r="FN31" s="57">
        <f t="shared" si="58"/>
        <v>0</v>
      </c>
      <c r="FO31" s="54">
        <f t="shared" si="59"/>
        <v>7.6</v>
      </c>
      <c r="FP31" s="49">
        <v>8</v>
      </c>
      <c r="FQ31" s="49">
        <v>7.4</v>
      </c>
      <c r="FR31" s="57">
        <f t="shared" si="60"/>
        <v>7.6</v>
      </c>
      <c r="FS31" s="49">
        <v>9</v>
      </c>
      <c r="FT31" s="49"/>
      <c r="FU31" s="57">
        <f t="shared" si="61"/>
        <v>8.4</v>
      </c>
      <c r="FV31" s="49"/>
      <c r="FW31" s="49"/>
      <c r="FX31" s="57">
        <f t="shared" si="62"/>
        <v>0</v>
      </c>
      <c r="FY31" s="49"/>
      <c r="FZ31" s="49"/>
      <c r="GA31" s="57">
        <f t="shared" si="63"/>
        <v>0</v>
      </c>
      <c r="GB31" s="54">
        <f t="shared" si="64"/>
        <v>8.4</v>
      </c>
      <c r="GC31" s="49">
        <v>8.5</v>
      </c>
      <c r="GD31" s="49">
        <v>8.5</v>
      </c>
      <c r="GE31" s="57">
        <f t="shared" si="65"/>
        <v>8.5</v>
      </c>
      <c r="GF31" s="49">
        <v>8</v>
      </c>
      <c r="GG31" s="49"/>
      <c r="GH31" s="57">
        <f t="shared" si="66"/>
        <v>8.1999999999999993</v>
      </c>
      <c r="GI31" s="49"/>
      <c r="GJ31" s="49"/>
      <c r="GK31" s="57">
        <f t="shared" si="67"/>
        <v>0</v>
      </c>
      <c r="GL31" s="49"/>
      <c r="GM31" s="49"/>
      <c r="GN31" s="57">
        <f t="shared" si="68"/>
        <v>0</v>
      </c>
      <c r="GO31" s="10">
        <f t="shared" si="69"/>
        <v>8.1999999999999993</v>
      </c>
      <c r="GP31" s="49">
        <v>8.5</v>
      </c>
      <c r="GQ31" s="49">
        <v>8.5</v>
      </c>
      <c r="GR31" s="57">
        <f>ROUND((GP31+GQ31*2)/3,1)</f>
        <v>8.5</v>
      </c>
      <c r="GS31" s="49">
        <v>5</v>
      </c>
      <c r="GT31" s="49"/>
      <c r="GU31" s="57">
        <f>ROUND((MAX(GS31:GT31)*0.6+GR31*0.4),1)</f>
        <v>6.4</v>
      </c>
      <c r="GV31" s="49"/>
      <c r="GW31" s="49"/>
      <c r="GX31" s="57">
        <f>ROUND((GV31+GW31*2)/3,1)</f>
        <v>0</v>
      </c>
      <c r="GY31" s="49"/>
      <c r="GZ31" s="49"/>
      <c r="HA31" s="57">
        <f>ROUND((MAX(GY31:GZ31)*0.6+GX31*0.4),1)</f>
        <v>0</v>
      </c>
      <c r="HB31" s="54">
        <f>ROUND(IF(GX31=0,(MAX(GS31,GT31)*0.6+GR31*0.4),(MAX(GY31,GZ31)*0.6+GX31*0.4)),1)</f>
        <v>6.4</v>
      </c>
      <c r="HC31" s="49">
        <v>6</v>
      </c>
      <c r="HD31" s="49">
        <v>6</v>
      </c>
      <c r="HE31" s="57">
        <f>ROUND((HC31+HD31*2)/3,1)</f>
        <v>6</v>
      </c>
      <c r="HF31" s="49">
        <v>5.5</v>
      </c>
      <c r="HG31" s="49"/>
      <c r="HH31" s="57">
        <f>ROUND((MAX(HF31:HG31)*0.6+HE31*0.4),1)</f>
        <v>5.7</v>
      </c>
      <c r="HI31" s="49"/>
      <c r="HJ31" s="49"/>
      <c r="HK31" s="57">
        <f>ROUND((HI31+HJ31*2)/3,1)</f>
        <v>0</v>
      </c>
      <c r="HL31" s="49"/>
      <c r="HM31" s="49"/>
      <c r="HN31" s="57">
        <f>ROUND((MAX(HL31:HM31)*0.6+HK31*0.4),1)</f>
        <v>0</v>
      </c>
      <c r="HO31" s="54">
        <f>ROUND(IF(HK31=0,(MAX(HF31,HG31)*0.6+HE31*0.4),(MAX(HL31,HM31)*0.6+HK31*0.4)),1)</f>
        <v>5.7</v>
      </c>
      <c r="HP31" s="8"/>
      <c r="HQ31" s="8"/>
      <c r="HR31" s="100">
        <f>ROUND((HP31+HQ31*2)/3,1)</f>
        <v>0</v>
      </c>
      <c r="HS31" s="8"/>
      <c r="HT31" s="8"/>
      <c r="HU31" s="100">
        <f>ROUND((MAX(HS31:HT31)*0.6+HR31*0.4),1)</f>
        <v>0</v>
      </c>
      <c r="HV31" s="8"/>
      <c r="HW31" s="8"/>
      <c r="HX31" s="100">
        <f>ROUND((HV31+HW31*2)/3,1)</f>
        <v>0</v>
      </c>
      <c r="HY31" s="8"/>
      <c r="HZ31" s="8"/>
      <c r="IA31" s="100">
        <f>ROUND((MAX(HY31:HZ31)*0.6+HX31*0.4),1)</f>
        <v>0</v>
      </c>
      <c r="IB31" s="56">
        <f>ROUND(IF(HX31=0,(MAX(HS31,HT31)*0.6+HR31*0.4),(MAX(HY31,HZ31)*0.6+HX31*0.4)),1)</f>
        <v>0</v>
      </c>
      <c r="IC31" s="8"/>
      <c r="ID31" s="8"/>
      <c r="IE31" s="100">
        <f>ROUND((IC31+ID31*2)/3,1)</f>
        <v>0</v>
      </c>
      <c r="IF31" s="8"/>
      <c r="IG31" s="8"/>
      <c r="IH31" s="100">
        <f>ROUND((MAX(IF31:IG31)*0.6+IE31*0.4),1)</f>
        <v>0</v>
      </c>
      <c r="II31" s="8"/>
      <c r="IJ31" s="8"/>
      <c r="IK31" s="100">
        <f>ROUND((II31+IJ31*2)/3,1)</f>
        <v>0</v>
      </c>
      <c r="IL31" s="8"/>
      <c r="IM31" s="8"/>
      <c r="IN31" s="100">
        <f>ROUND((MAX(IL31:IM31)*0.6+IK31*0.4),1)</f>
        <v>0</v>
      </c>
      <c r="IO31" s="56">
        <f>ROUND(IF(IK31=0,(MAX(IF31,IG31)*0.6+IE31*0.4),(MAX(IL31,IM31)*0.6+IK31*0.4)),1)</f>
        <v>0</v>
      </c>
      <c r="IP31" s="8">
        <v>7</v>
      </c>
      <c r="IQ31" s="8">
        <v>7</v>
      </c>
      <c r="IR31" s="100">
        <f>ROUND((IP31+IQ31*2)/3,1)</f>
        <v>7</v>
      </c>
      <c r="IS31" s="8">
        <v>5</v>
      </c>
      <c r="IT31" s="8"/>
      <c r="IU31" s="100">
        <f>ROUND((MAX(IS31:IT31)*0.6+IR31*0.4),1)</f>
        <v>5.8</v>
      </c>
      <c r="IV31" s="8"/>
      <c r="IW31" s="8"/>
      <c r="IX31" s="100">
        <f>ROUND((IV31+IW31*2)/3,1)</f>
        <v>0</v>
      </c>
      <c r="IY31" s="8"/>
      <c r="IZ31" s="8"/>
      <c r="JA31" s="100">
        <f>ROUND((MAX(IY31:IZ31)*0.6+IX31*0.4),1)</f>
        <v>0</v>
      </c>
      <c r="JB31" s="56">
        <f>ROUND(IF(IX31=0,(MAX(IS31,IT31)*0.6+IR31*0.4),(MAX(IY31,IZ31)*0.6+IX31*0.4)),1)</f>
        <v>5.8</v>
      </c>
      <c r="JC31" s="8"/>
      <c r="JD31" s="8"/>
      <c r="JE31" s="100">
        <f>ROUND((JC31+JD31*2)/3,1)</f>
        <v>0</v>
      </c>
      <c r="JF31" s="8"/>
      <c r="JG31" s="8"/>
      <c r="JH31" s="100">
        <f>ROUND((MAX(JF31:JG31)*0.6+JE31*0.4),1)</f>
        <v>0</v>
      </c>
      <c r="JI31" s="8"/>
      <c r="JJ31" s="8"/>
      <c r="JK31" s="100">
        <f>ROUND((JI31+JJ31*2)/3,1)</f>
        <v>0</v>
      </c>
      <c r="JL31" s="8"/>
      <c r="JM31" s="8"/>
      <c r="JN31" s="100">
        <f>ROUND((MAX(JL31:JM31)*0.6+JK31*0.4),1)</f>
        <v>0</v>
      </c>
      <c r="JO31" s="56">
        <f>ROUND(IF(JK31=0,(MAX(JF31,JG31)*0.6+JE31*0.4),(MAX(JL31,JM31)*0.6+JK31*0.4)),1)</f>
        <v>0</v>
      </c>
      <c r="JP31" s="8"/>
      <c r="JQ31" s="8"/>
      <c r="JR31" s="100">
        <f>ROUND((JP31+JQ31*2)/3,1)</f>
        <v>0</v>
      </c>
      <c r="JS31" s="8"/>
      <c r="JT31" s="8"/>
      <c r="JU31" s="100">
        <f>ROUND((MAX(JS31:JT31)*0.6+JR31*0.4),1)</f>
        <v>0</v>
      </c>
      <c r="JV31" s="8"/>
      <c r="JW31" s="8"/>
      <c r="JX31" s="100">
        <f>ROUND((JV31+JW31*2)/3,1)</f>
        <v>0</v>
      </c>
      <c r="JY31" s="8"/>
      <c r="JZ31" s="8"/>
      <c r="KA31" s="100">
        <f>ROUND((MAX(JY31:JZ31)*0.6+JX31*0.4),1)</f>
        <v>0</v>
      </c>
      <c r="KB31" s="56">
        <f>ROUND(IF(JX31=0,(MAX(JS31,JT31)*0.6+JR31*0.4),(MAX(JY31,JZ31)*0.6+JX31*0.4)),1)</f>
        <v>0</v>
      </c>
      <c r="KC31" s="49"/>
      <c r="KD31" s="49"/>
      <c r="KE31" s="57">
        <f>ROUND((KC31+KD31*2)/3,1)</f>
        <v>0</v>
      </c>
      <c r="KF31" s="49"/>
      <c r="KG31" s="49"/>
      <c r="KH31" s="57">
        <f>ROUND((MAX(KF31:KG31)*0.6+KE31*0.4),1)</f>
        <v>0</v>
      </c>
      <c r="KI31" s="49"/>
      <c r="KJ31" s="49"/>
      <c r="KK31" s="57">
        <f>ROUND((KI31+KJ31*2)/3,1)</f>
        <v>0</v>
      </c>
      <c r="KL31" s="49"/>
      <c r="KM31" s="49"/>
      <c r="KN31" s="57">
        <f>ROUND((MAX(KL31:KM31)*0.6+KK31*0.4),1)</f>
        <v>0</v>
      </c>
      <c r="KO31" s="54">
        <f>ROUND(IF(KK31=0,(MAX(KF31,KG31)*0.6+KE31*0.4),(MAX(KL31,KM31)*0.6+KK31*0.4)),1)</f>
        <v>0</v>
      </c>
      <c r="KP31" s="49"/>
      <c r="KQ31" s="49"/>
      <c r="KR31" s="57">
        <f>ROUND((KP31+KQ31*2)/3,1)</f>
        <v>0</v>
      </c>
      <c r="KS31" s="49"/>
      <c r="KT31" s="49"/>
      <c r="KU31" s="57">
        <f>ROUND((MAX(KS31:KT31)*0.6+KR31*0.4),1)</f>
        <v>0</v>
      </c>
      <c r="KV31" s="49"/>
      <c r="KW31" s="49"/>
      <c r="KX31" s="57">
        <f>ROUND((KV31+KW31*2)/3,1)</f>
        <v>0</v>
      </c>
      <c r="KY31" s="49"/>
      <c r="KZ31" s="49"/>
      <c r="LA31" s="57">
        <f>ROUND((MAX(KY31:KZ31)*0.6+KX31*0.4),1)</f>
        <v>0</v>
      </c>
      <c r="LB31" s="54">
        <f>ROUND(IF(KX31=0,(MAX(KS31,KT31)*0.6+KR31*0.4),(MAX(KY31,KZ31)*0.6+KX31*0.4)),1)</f>
        <v>0</v>
      </c>
      <c r="LC31" s="49">
        <v>8</v>
      </c>
      <c r="LD31" s="49">
        <v>8</v>
      </c>
      <c r="LE31" s="57">
        <f>ROUND((LC31+LD31*2)/3,1)</f>
        <v>8</v>
      </c>
      <c r="LF31" s="49">
        <v>6.5</v>
      </c>
      <c r="LG31" s="49"/>
      <c r="LH31" s="57">
        <f>ROUND((MAX(LF31:LG31)*0.6+LE31*0.4),1)</f>
        <v>7.1</v>
      </c>
      <c r="LI31" s="49"/>
      <c r="LJ31" s="49"/>
      <c r="LK31" s="57">
        <f>ROUND((LI31+LJ31*2)/3,1)</f>
        <v>0</v>
      </c>
      <c r="LL31" s="49"/>
      <c r="LM31" s="49"/>
      <c r="LN31" s="57">
        <f>ROUND((MAX(LL31:LM31)*0.6+LK31*0.4),1)</f>
        <v>0</v>
      </c>
      <c r="LO31" s="54">
        <f>ROUND(IF(LK31=0,(MAX(LF31,LG31)*0.6+LE31*0.4),(MAX(LL31,LM31)*0.6+LK31*0.4)),1)</f>
        <v>7.1</v>
      </c>
      <c r="LP31" s="49"/>
      <c r="LQ31" s="49"/>
      <c r="LR31" s="57">
        <f t="shared" si="120"/>
        <v>0</v>
      </c>
    </row>
    <row r="32" spans="2:330" s="9" customFormat="1" ht="20.100000000000001" customHeight="1" x14ac:dyDescent="0.2">
      <c r="B32" s="155" t="s">
        <v>307</v>
      </c>
      <c r="C32" s="155">
        <v>12</v>
      </c>
      <c r="D32" s="167"/>
      <c r="E32" s="168" t="s">
        <v>209</v>
      </c>
      <c r="F32" s="156">
        <v>689</v>
      </c>
      <c r="G32" s="169" t="s">
        <v>668</v>
      </c>
      <c r="H32" s="170" t="s">
        <v>669</v>
      </c>
      <c r="I32" s="164">
        <v>10</v>
      </c>
      <c r="J32" s="165">
        <v>3</v>
      </c>
      <c r="K32" s="166">
        <v>18</v>
      </c>
      <c r="L32" s="166">
        <v>6</v>
      </c>
      <c r="M32" s="166">
        <v>85</v>
      </c>
      <c r="N32" s="8"/>
      <c r="O32" s="80" t="s">
        <v>669</v>
      </c>
      <c r="P32" s="49"/>
      <c r="Q32" s="49"/>
      <c r="R32" s="57">
        <f t="shared" si="0"/>
        <v>0</v>
      </c>
      <c r="S32" s="49"/>
      <c r="T32" s="49"/>
      <c r="U32" s="57">
        <f t="shared" si="1"/>
        <v>0</v>
      </c>
      <c r="V32" s="49"/>
      <c r="W32" s="49"/>
      <c r="X32" s="57">
        <f t="shared" si="2"/>
        <v>0</v>
      </c>
      <c r="Y32" s="49"/>
      <c r="Z32" s="49"/>
      <c r="AA32" s="57">
        <f t="shared" si="3"/>
        <v>0</v>
      </c>
      <c r="AB32" s="93">
        <v>5.2</v>
      </c>
      <c r="AC32" s="49"/>
      <c r="AD32" s="49"/>
      <c r="AE32" s="57">
        <f t="shared" si="5"/>
        <v>0</v>
      </c>
      <c r="AF32" s="49"/>
      <c r="AG32" s="49"/>
      <c r="AH32" s="57">
        <f t="shared" si="6"/>
        <v>0</v>
      </c>
      <c r="AI32" s="49"/>
      <c r="AJ32" s="49"/>
      <c r="AK32" s="57">
        <f t="shared" si="7"/>
        <v>0</v>
      </c>
      <c r="AL32" s="49"/>
      <c r="AM32" s="49"/>
      <c r="AN32" s="57">
        <f t="shared" si="8"/>
        <v>0</v>
      </c>
      <c r="AO32" s="93">
        <v>5</v>
      </c>
      <c r="AP32" s="49"/>
      <c r="AQ32" s="49"/>
      <c r="AR32" s="57">
        <f t="shared" si="10"/>
        <v>0</v>
      </c>
      <c r="AS32" s="49"/>
      <c r="AT32" s="49"/>
      <c r="AU32" s="57">
        <f t="shared" si="11"/>
        <v>0</v>
      </c>
      <c r="AV32" s="49"/>
      <c r="AW32" s="49"/>
      <c r="AX32" s="57">
        <f t="shared" si="12"/>
        <v>0</v>
      </c>
      <c r="AY32" s="49"/>
      <c r="AZ32" s="49"/>
      <c r="BA32" s="57">
        <f t="shared" si="13"/>
        <v>0</v>
      </c>
      <c r="BB32" s="93">
        <v>6</v>
      </c>
      <c r="BC32" s="49"/>
      <c r="BD32" s="49"/>
      <c r="BE32" s="57">
        <f t="shared" si="15"/>
        <v>0</v>
      </c>
      <c r="BF32" s="49"/>
      <c r="BG32" s="49"/>
      <c r="BH32" s="57">
        <f t="shared" si="16"/>
        <v>0</v>
      </c>
      <c r="BI32" s="49"/>
      <c r="BJ32" s="49"/>
      <c r="BK32" s="57">
        <f t="shared" si="17"/>
        <v>0</v>
      </c>
      <c r="BL32" s="49"/>
      <c r="BM32" s="49"/>
      <c r="BN32" s="57">
        <f t="shared" si="18"/>
        <v>0</v>
      </c>
      <c r="BO32" s="93">
        <v>8</v>
      </c>
      <c r="BP32" s="49"/>
      <c r="BQ32" s="49"/>
      <c r="BR32" s="57">
        <f t="shared" si="20"/>
        <v>0</v>
      </c>
      <c r="BS32" s="49"/>
      <c r="BT32" s="49"/>
      <c r="BU32" s="57">
        <f t="shared" si="21"/>
        <v>0</v>
      </c>
      <c r="BV32" s="49"/>
      <c r="BW32" s="49"/>
      <c r="BX32" s="57">
        <f t="shared" si="22"/>
        <v>0</v>
      </c>
      <c r="BY32" s="49"/>
      <c r="BZ32" s="49"/>
      <c r="CA32" s="57">
        <f t="shared" si="23"/>
        <v>0</v>
      </c>
      <c r="CB32" s="93">
        <v>6</v>
      </c>
      <c r="CC32" s="49"/>
      <c r="CD32" s="49"/>
      <c r="CE32" s="57">
        <f t="shared" si="25"/>
        <v>0</v>
      </c>
      <c r="CF32" s="49"/>
      <c r="CG32" s="49"/>
      <c r="CH32" s="57">
        <f t="shared" si="26"/>
        <v>0</v>
      </c>
      <c r="CI32" s="49"/>
      <c r="CJ32" s="49"/>
      <c r="CK32" s="57">
        <f t="shared" si="27"/>
        <v>0</v>
      </c>
      <c r="CL32" s="49"/>
      <c r="CM32" s="49"/>
      <c r="CN32" s="57">
        <f t="shared" si="28"/>
        <v>0</v>
      </c>
      <c r="CO32" s="93">
        <v>6.7</v>
      </c>
      <c r="CP32" s="49">
        <v>8</v>
      </c>
      <c r="CQ32" s="49">
        <v>9</v>
      </c>
      <c r="CR32" s="57">
        <f t="shared" si="30"/>
        <v>8.6999999999999993</v>
      </c>
      <c r="CS32" s="49">
        <v>9</v>
      </c>
      <c r="CT32" s="49"/>
      <c r="CU32" s="57">
        <f t="shared" si="31"/>
        <v>8.9</v>
      </c>
      <c r="CV32" s="49"/>
      <c r="CW32" s="49"/>
      <c r="CX32" s="57">
        <f t="shared" si="32"/>
        <v>0</v>
      </c>
      <c r="CY32" s="49"/>
      <c r="CZ32" s="49"/>
      <c r="DA32" s="93">
        <v>7</v>
      </c>
      <c r="DB32" s="54">
        <f t="shared" si="34"/>
        <v>8.9</v>
      </c>
      <c r="DC32" s="49">
        <v>10</v>
      </c>
      <c r="DD32" s="49">
        <v>8</v>
      </c>
      <c r="DE32" s="57">
        <f t="shared" si="35"/>
        <v>8.6999999999999993</v>
      </c>
      <c r="DF32" s="49">
        <v>8</v>
      </c>
      <c r="DG32" s="49"/>
      <c r="DH32" s="57">
        <f t="shared" si="36"/>
        <v>8.3000000000000007</v>
      </c>
      <c r="DI32" s="49"/>
      <c r="DJ32" s="49"/>
      <c r="DK32" s="57">
        <f t="shared" si="37"/>
        <v>0</v>
      </c>
      <c r="DL32" s="49"/>
      <c r="DM32" s="49"/>
      <c r="DN32" s="57">
        <f t="shared" si="38"/>
        <v>0</v>
      </c>
      <c r="DO32" s="54">
        <f t="shared" si="39"/>
        <v>8.3000000000000007</v>
      </c>
      <c r="DP32" s="49">
        <v>8</v>
      </c>
      <c r="DQ32" s="49">
        <v>7</v>
      </c>
      <c r="DR32" s="57">
        <f t="shared" si="40"/>
        <v>7.3</v>
      </c>
      <c r="DS32" s="49">
        <v>9</v>
      </c>
      <c r="DT32" s="49"/>
      <c r="DU32" s="57">
        <f t="shared" si="41"/>
        <v>8.3000000000000007</v>
      </c>
      <c r="DV32" s="49"/>
      <c r="DW32" s="49"/>
      <c r="DX32" s="57">
        <f t="shared" si="42"/>
        <v>0</v>
      </c>
      <c r="DY32" s="49"/>
      <c r="DZ32" s="49"/>
      <c r="EA32" s="57">
        <f t="shared" si="43"/>
        <v>0</v>
      </c>
      <c r="EB32" s="54">
        <f t="shared" si="44"/>
        <v>8.3000000000000007</v>
      </c>
      <c r="EC32" s="49">
        <v>8</v>
      </c>
      <c r="ED32" s="49">
        <v>8</v>
      </c>
      <c r="EE32" s="57">
        <f t="shared" si="45"/>
        <v>8</v>
      </c>
      <c r="EF32" s="49">
        <v>9</v>
      </c>
      <c r="EG32" s="49"/>
      <c r="EH32" s="57">
        <f t="shared" si="46"/>
        <v>8.6</v>
      </c>
      <c r="EI32" s="49"/>
      <c r="EJ32" s="49"/>
      <c r="EK32" s="57">
        <f t="shared" si="47"/>
        <v>0</v>
      </c>
      <c r="EL32" s="49"/>
      <c r="EM32" s="49"/>
      <c r="EN32" s="57">
        <f t="shared" si="48"/>
        <v>0</v>
      </c>
      <c r="EO32" s="54">
        <f t="shared" si="49"/>
        <v>8.6</v>
      </c>
      <c r="EP32" s="49">
        <v>8.5</v>
      </c>
      <c r="EQ32" s="49">
        <v>8.5</v>
      </c>
      <c r="ER32" s="57">
        <f t="shared" si="50"/>
        <v>8.5</v>
      </c>
      <c r="ES32" s="49">
        <v>10</v>
      </c>
      <c r="ET32" s="49"/>
      <c r="EU32" s="57">
        <f t="shared" si="51"/>
        <v>9.4</v>
      </c>
      <c r="EV32" s="49"/>
      <c r="EW32" s="49"/>
      <c r="EX32" s="57">
        <f t="shared" si="52"/>
        <v>0</v>
      </c>
      <c r="EY32" s="49"/>
      <c r="EZ32" s="49"/>
      <c r="FA32" s="57">
        <f t="shared" si="53"/>
        <v>0</v>
      </c>
      <c r="FB32" s="54">
        <f t="shared" si="54"/>
        <v>9.4</v>
      </c>
      <c r="FC32" s="49"/>
      <c r="FD32" s="49"/>
      <c r="FE32" s="57">
        <f t="shared" si="55"/>
        <v>0</v>
      </c>
      <c r="FF32" s="49"/>
      <c r="FG32" s="49"/>
      <c r="FH32" s="57">
        <f t="shared" si="56"/>
        <v>0</v>
      </c>
      <c r="FI32" s="49"/>
      <c r="FJ32" s="49"/>
      <c r="FK32" s="57">
        <f t="shared" si="57"/>
        <v>0</v>
      </c>
      <c r="FL32" s="49"/>
      <c r="FM32" s="49"/>
      <c r="FN32" s="57">
        <f t="shared" si="58"/>
        <v>0</v>
      </c>
      <c r="FO32" s="93">
        <v>8</v>
      </c>
      <c r="FP32" s="49">
        <v>7.8</v>
      </c>
      <c r="FQ32" s="49">
        <v>8.1999999999999993</v>
      </c>
      <c r="FR32" s="57">
        <f t="shared" si="60"/>
        <v>8.1</v>
      </c>
      <c r="FS32" s="49">
        <v>8.3000000000000007</v>
      </c>
      <c r="FT32" s="49"/>
      <c r="FU32" s="57">
        <f t="shared" si="61"/>
        <v>8.1999999999999993</v>
      </c>
      <c r="FV32" s="49"/>
      <c r="FW32" s="49"/>
      <c r="FX32" s="57">
        <f t="shared" si="62"/>
        <v>0</v>
      </c>
      <c r="FY32" s="49"/>
      <c r="FZ32" s="49"/>
      <c r="GA32" s="57">
        <f t="shared" si="63"/>
        <v>0</v>
      </c>
      <c r="GB32" s="54">
        <f t="shared" si="64"/>
        <v>8.1999999999999993</v>
      </c>
      <c r="GC32" s="49">
        <v>8</v>
      </c>
      <c r="GD32" s="49">
        <v>9</v>
      </c>
      <c r="GE32" s="57">
        <f t="shared" si="65"/>
        <v>8.6999999999999993</v>
      </c>
      <c r="GF32" s="49">
        <v>8</v>
      </c>
      <c r="GG32" s="49"/>
      <c r="GH32" s="57">
        <f t="shared" si="66"/>
        <v>8.3000000000000007</v>
      </c>
      <c r="GI32" s="49"/>
      <c r="GJ32" s="49"/>
      <c r="GK32" s="57">
        <f t="shared" si="67"/>
        <v>0</v>
      </c>
      <c r="GL32" s="49"/>
      <c r="GM32" s="49"/>
      <c r="GN32" s="57">
        <f t="shared" si="68"/>
        <v>0</v>
      </c>
      <c r="GO32" s="10">
        <f t="shared" si="69"/>
        <v>8.3000000000000007</v>
      </c>
      <c r="GP32" s="49">
        <v>9.5</v>
      </c>
      <c r="GQ32" s="49">
        <v>8.5</v>
      </c>
      <c r="GR32" s="57">
        <f>ROUND((GP32+GQ32*2)/3,1)</f>
        <v>8.8000000000000007</v>
      </c>
      <c r="GS32" s="49">
        <v>8.5</v>
      </c>
      <c r="GT32" s="49"/>
      <c r="GU32" s="57">
        <f>ROUND((MAX(GS32:GT32)*0.6+GR32*0.4),1)</f>
        <v>8.6</v>
      </c>
      <c r="GV32" s="49"/>
      <c r="GW32" s="49"/>
      <c r="GX32" s="57">
        <f>ROUND((GV32+GW32*2)/3,1)</f>
        <v>0</v>
      </c>
      <c r="GY32" s="49"/>
      <c r="GZ32" s="49"/>
      <c r="HA32" s="57">
        <f>ROUND((MAX(GY32:GZ32)*0.6+GX32*0.4),1)</f>
        <v>0</v>
      </c>
      <c r="HB32" s="54">
        <f>ROUND(IF(GX32=0,(MAX(GS32,GT32)*0.6+GR32*0.4),(MAX(GY32,GZ32)*0.6+GX32*0.4)),1)</f>
        <v>8.6</v>
      </c>
      <c r="HC32" s="49">
        <v>9</v>
      </c>
      <c r="HD32" s="49">
        <v>8.5</v>
      </c>
      <c r="HE32" s="57">
        <f>ROUND((HC32+HD32*2)/3,1)</f>
        <v>8.6999999999999993</v>
      </c>
      <c r="HF32" s="49">
        <v>8</v>
      </c>
      <c r="HG32" s="49"/>
      <c r="HH32" s="57">
        <f>ROUND((MAX(HF32:HG32)*0.6+HE32*0.4),1)</f>
        <v>8.3000000000000007</v>
      </c>
      <c r="HI32" s="49"/>
      <c r="HJ32" s="49"/>
      <c r="HK32" s="57">
        <f>ROUND((HI32+HJ32*2)/3,1)</f>
        <v>0</v>
      </c>
      <c r="HL32" s="49"/>
      <c r="HM32" s="49"/>
      <c r="HN32" s="57">
        <f>ROUND((MAX(HL32:HM32)*0.6+HK32*0.4),1)</f>
        <v>0</v>
      </c>
      <c r="HO32" s="54">
        <f>ROUND(IF(HK32=0,(MAX(HF32,HG32)*0.6+HE32*0.4),(MAX(HL32,HM32)*0.6+HK32*0.4)),1)</f>
        <v>8.3000000000000007</v>
      </c>
      <c r="HP32" s="8">
        <v>8</v>
      </c>
      <c r="HQ32" s="8">
        <v>7</v>
      </c>
      <c r="HR32" s="100">
        <f>ROUND((HP32+HQ32*2)/3,1)</f>
        <v>7.3</v>
      </c>
      <c r="HS32" s="8">
        <v>9</v>
      </c>
      <c r="HT32" s="8"/>
      <c r="HU32" s="100">
        <f>ROUND((MAX(HS32:HT32)*0.6+HR32*0.4),1)</f>
        <v>8.3000000000000007</v>
      </c>
      <c r="HV32" s="8"/>
      <c r="HW32" s="8"/>
      <c r="HX32" s="100">
        <f>ROUND((HV32+HW32*2)/3,1)</f>
        <v>0</v>
      </c>
      <c r="HY32" s="8"/>
      <c r="HZ32" s="8"/>
      <c r="IA32" s="100">
        <f>ROUND((MAX(HY32:HZ32)*0.6+HX32*0.4),1)</f>
        <v>0</v>
      </c>
      <c r="IB32" s="56">
        <f>ROUND(IF(HX32=0,(MAX(HS32,HT32)*0.6+HR32*0.4),(MAX(HY32,HZ32)*0.6+HX32*0.4)),1)</f>
        <v>8.3000000000000007</v>
      </c>
      <c r="IC32" s="8">
        <v>8</v>
      </c>
      <c r="ID32" s="8">
        <v>6.5</v>
      </c>
      <c r="IE32" s="100">
        <f>ROUND((IC32+ID32*2)/3,1)</f>
        <v>7</v>
      </c>
      <c r="IF32" s="8">
        <v>9.5</v>
      </c>
      <c r="IG32" s="8"/>
      <c r="IH32" s="100">
        <f>ROUND((MAX(IF32:IG32)*0.6+IE32*0.4),1)</f>
        <v>8.5</v>
      </c>
      <c r="II32" s="8"/>
      <c r="IJ32" s="8"/>
      <c r="IK32" s="100">
        <f>ROUND((II32+IJ32*2)/3,1)</f>
        <v>0</v>
      </c>
      <c r="IL32" s="8"/>
      <c r="IM32" s="8"/>
      <c r="IN32" s="100">
        <f>ROUND((MAX(IL32:IM32)*0.6+IK32*0.4),1)</f>
        <v>0</v>
      </c>
      <c r="IO32" s="56">
        <f>ROUND(IF(IK32=0,(MAX(IF32,IG32)*0.6+IE32*0.4),(MAX(IL32,IM32)*0.6+IK32*0.4)),1)</f>
        <v>8.5</v>
      </c>
      <c r="IP32" s="8">
        <v>8</v>
      </c>
      <c r="IQ32" s="8">
        <v>7.5</v>
      </c>
      <c r="IR32" s="100">
        <f>ROUND((IP32+IQ32*2)/3,1)</f>
        <v>7.7</v>
      </c>
      <c r="IS32" s="8">
        <v>9</v>
      </c>
      <c r="IT32" s="8"/>
      <c r="IU32" s="100">
        <f>ROUND((MAX(IS32:IT32)*0.6+IR32*0.4),1)</f>
        <v>8.5</v>
      </c>
      <c r="IV32" s="8"/>
      <c r="IW32" s="8"/>
      <c r="IX32" s="100">
        <f>ROUND((IV32+IW32*2)/3,1)</f>
        <v>0</v>
      </c>
      <c r="IY32" s="8"/>
      <c r="IZ32" s="8"/>
      <c r="JA32" s="100">
        <f>ROUND((MAX(IY32:IZ32)*0.6+IX32*0.4),1)</f>
        <v>0</v>
      </c>
      <c r="JB32" s="56">
        <f>ROUND(IF(IX32=0,(MAX(IS32,IT32)*0.6+IR32*0.4),(MAX(IY32,IZ32)*0.6+IX32*0.4)),1)</f>
        <v>8.5</v>
      </c>
      <c r="JC32" s="8">
        <v>7.5</v>
      </c>
      <c r="JD32" s="8">
        <v>9</v>
      </c>
      <c r="JE32" s="100">
        <f>ROUND((JC32+JD32*2)/3,1)</f>
        <v>8.5</v>
      </c>
      <c r="JF32" s="8">
        <v>9</v>
      </c>
      <c r="JG32" s="8"/>
      <c r="JH32" s="100">
        <f>ROUND((MAX(JF32:JG32)*0.6+JE32*0.4),1)</f>
        <v>8.8000000000000007</v>
      </c>
      <c r="JI32" s="8"/>
      <c r="JJ32" s="8"/>
      <c r="JK32" s="100">
        <f>ROUND((JI32+JJ32*2)/3,1)</f>
        <v>0</v>
      </c>
      <c r="JL32" s="8"/>
      <c r="JM32" s="8"/>
      <c r="JN32" s="100">
        <f>ROUND((MAX(JL32:JM32)*0.6+JK32*0.4),1)</f>
        <v>0</v>
      </c>
      <c r="JO32" s="56">
        <f>ROUND(IF(JK32=0,(MAX(JF32,JG32)*0.6+JE32*0.4),(MAX(JL32,JM32)*0.6+JK32*0.4)),1)</f>
        <v>8.8000000000000007</v>
      </c>
      <c r="JP32" s="8">
        <v>6</v>
      </c>
      <c r="JQ32" s="8">
        <v>10</v>
      </c>
      <c r="JR32" s="100">
        <f>ROUND((JP32+JQ32*2)/3,1)</f>
        <v>8.6999999999999993</v>
      </c>
      <c r="JS32" s="8">
        <v>8.5</v>
      </c>
      <c r="JT32" s="8"/>
      <c r="JU32" s="100">
        <f>ROUND((MAX(JS32:JT32)*0.6+JR32*0.4),1)</f>
        <v>8.6</v>
      </c>
      <c r="JV32" s="8"/>
      <c r="JW32" s="8"/>
      <c r="JX32" s="100">
        <f>ROUND((JV32+JW32*2)/3,1)</f>
        <v>0</v>
      </c>
      <c r="JY32" s="8"/>
      <c r="JZ32" s="8"/>
      <c r="KA32" s="100">
        <f>ROUND((MAX(JY32:JZ32)*0.6+JX32*0.4),1)</f>
        <v>0</v>
      </c>
      <c r="KB32" s="56">
        <f>ROUND(IF(JX32=0,(MAX(JS32,JT32)*0.6+JR32*0.4),(MAX(JY32,JZ32)*0.6+JX32*0.4)),1)</f>
        <v>8.6</v>
      </c>
      <c r="KC32" s="49">
        <v>9</v>
      </c>
      <c r="KD32" s="49">
        <v>9</v>
      </c>
      <c r="KE32" s="57">
        <f>ROUND((KC32+KD32*2)/3,1)</f>
        <v>9</v>
      </c>
      <c r="KF32" s="49">
        <v>6</v>
      </c>
      <c r="KG32" s="49"/>
      <c r="KH32" s="57">
        <f>ROUND((MAX(KF32:KG32)*0.6+KE32*0.4),1)</f>
        <v>7.2</v>
      </c>
      <c r="KI32" s="49"/>
      <c r="KJ32" s="49"/>
      <c r="KK32" s="57">
        <f>ROUND((KI32+KJ32*2)/3,1)</f>
        <v>0</v>
      </c>
      <c r="KL32" s="49"/>
      <c r="KM32" s="49"/>
      <c r="KN32" s="57">
        <f>ROUND((MAX(KL32:KM32)*0.6+KK32*0.4),1)</f>
        <v>0</v>
      </c>
      <c r="KO32" s="54">
        <f>ROUND(IF(KK32=0,(MAX(KF32,KG32)*0.6+KE32*0.4),(MAX(KL32,KM32)*0.6+KK32*0.4)),1)</f>
        <v>7.2</v>
      </c>
      <c r="KP32" s="49">
        <v>9</v>
      </c>
      <c r="KQ32" s="49">
        <v>9</v>
      </c>
      <c r="KR32" s="57">
        <f>ROUND((KP32+KQ32*2)/3,1)</f>
        <v>9</v>
      </c>
      <c r="KS32" s="49">
        <v>6</v>
      </c>
      <c r="KT32" s="49"/>
      <c r="KU32" s="57">
        <f>ROUND((MAX(KS32:KT32)*0.6+KR32*0.4),1)</f>
        <v>7.2</v>
      </c>
      <c r="KV32" s="49"/>
      <c r="KW32" s="49"/>
      <c r="KX32" s="57">
        <f>ROUND((KV32+KW32*2)/3,1)</f>
        <v>0</v>
      </c>
      <c r="KY32" s="49"/>
      <c r="KZ32" s="49"/>
      <c r="LA32" s="57">
        <f>ROUND((MAX(KY32:KZ32)*0.6+KX32*0.4),1)</f>
        <v>0</v>
      </c>
      <c r="LB32" s="54">
        <f>ROUND(IF(KX32=0,(MAX(KS32,KT32)*0.6+KR32*0.4),(MAX(KY32,KZ32)*0.6+KX32*0.4)),1)</f>
        <v>7.2</v>
      </c>
      <c r="LC32" s="49">
        <v>7</v>
      </c>
      <c r="LD32" s="49">
        <v>9</v>
      </c>
      <c r="LE32" s="57">
        <f>ROUND((LC32+LD32*2)/3,1)</f>
        <v>8.3000000000000007</v>
      </c>
      <c r="LF32" s="49">
        <v>7</v>
      </c>
      <c r="LG32" s="49"/>
      <c r="LH32" s="57">
        <f>ROUND((MAX(LF32:LG32)*0.6+LE32*0.4),1)</f>
        <v>7.5</v>
      </c>
      <c r="LI32" s="49"/>
      <c r="LJ32" s="49"/>
      <c r="LK32" s="57">
        <f>ROUND((LI32+LJ32*2)/3,1)</f>
        <v>0</v>
      </c>
      <c r="LL32" s="49"/>
      <c r="LM32" s="49"/>
      <c r="LN32" s="57">
        <f>ROUND((MAX(LL32:LM32)*0.6+LK32*0.4),1)</f>
        <v>0</v>
      </c>
      <c r="LO32" s="54">
        <f>ROUND(IF(LK32=0,(MAX(LF32,LG32)*0.6+LE32*0.4),(MAX(LL32,LM32)*0.6+LK32*0.4)),1)</f>
        <v>7.5</v>
      </c>
      <c r="LP32" s="49">
        <v>9</v>
      </c>
      <c r="LQ32" s="49">
        <v>9</v>
      </c>
      <c r="LR32" s="57">
        <f t="shared" si="120"/>
        <v>9</v>
      </c>
    </row>
    <row r="33" spans="2:330" s="9" customFormat="1" ht="18" customHeight="1" x14ac:dyDescent="0.2">
      <c r="N33" s="8"/>
      <c r="O33" s="136"/>
      <c r="P33" s="49"/>
      <c r="Q33" s="49"/>
      <c r="R33" s="57">
        <f t="shared" si="0"/>
        <v>0</v>
      </c>
      <c r="S33" s="49"/>
      <c r="T33" s="49"/>
      <c r="U33" s="57">
        <f t="shared" si="1"/>
        <v>0</v>
      </c>
      <c r="V33" s="49"/>
      <c r="W33" s="49"/>
      <c r="X33" s="57">
        <f t="shared" si="2"/>
        <v>0</v>
      </c>
      <c r="Y33" s="49"/>
      <c r="Z33" s="49"/>
      <c r="AA33" s="57">
        <f t="shared" si="3"/>
        <v>0</v>
      </c>
      <c r="AB33" s="54">
        <f t="shared" si="4"/>
        <v>0</v>
      </c>
      <c r="AC33" s="49"/>
      <c r="AD33" s="49"/>
      <c r="AE33" s="57">
        <f t="shared" si="5"/>
        <v>0</v>
      </c>
      <c r="AF33" s="49"/>
      <c r="AG33" s="49"/>
      <c r="AH33" s="57">
        <f t="shared" si="6"/>
        <v>0</v>
      </c>
      <c r="AI33" s="49"/>
      <c r="AJ33" s="49"/>
      <c r="AK33" s="57">
        <f t="shared" si="7"/>
        <v>0</v>
      </c>
      <c r="AL33" s="49"/>
      <c r="AM33" s="49"/>
      <c r="AN33" s="57">
        <f t="shared" si="8"/>
        <v>0</v>
      </c>
      <c r="AO33" s="54">
        <f t="shared" si="9"/>
        <v>0</v>
      </c>
      <c r="AP33" s="49"/>
      <c r="AQ33" s="49"/>
      <c r="AR33" s="57">
        <f t="shared" si="10"/>
        <v>0</v>
      </c>
      <c r="AS33" s="49"/>
      <c r="AT33" s="49"/>
      <c r="AU33" s="57">
        <f t="shared" si="11"/>
        <v>0</v>
      </c>
      <c r="AV33" s="49"/>
      <c r="AW33" s="49"/>
      <c r="AX33" s="57">
        <f t="shared" si="12"/>
        <v>0</v>
      </c>
      <c r="AY33" s="49"/>
      <c r="AZ33" s="49"/>
      <c r="BA33" s="57">
        <f t="shared" si="13"/>
        <v>0</v>
      </c>
      <c r="BB33" s="54">
        <f t="shared" si="14"/>
        <v>0</v>
      </c>
      <c r="BC33" s="49"/>
      <c r="BD33" s="49"/>
      <c r="BE33" s="57">
        <f t="shared" si="15"/>
        <v>0</v>
      </c>
      <c r="BF33" s="49"/>
      <c r="BG33" s="49"/>
      <c r="BH33" s="57">
        <f t="shared" si="16"/>
        <v>0</v>
      </c>
      <c r="BI33" s="49"/>
      <c r="BJ33" s="49"/>
      <c r="BK33" s="57">
        <f t="shared" si="17"/>
        <v>0</v>
      </c>
      <c r="BL33" s="49"/>
      <c r="BM33" s="49"/>
      <c r="BN33" s="57">
        <f t="shared" si="18"/>
        <v>0</v>
      </c>
      <c r="BO33" s="54">
        <f t="shared" si="19"/>
        <v>0</v>
      </c>
      <c r="BP33" s="49"/>
      <c r="BQ33" s="49"/>
      <c r="BR33" s="57">
        <f t="shared" si="20"/>
        <v>0</v>
      </c>
      <c r="BS33" s="49"/>
      <c r="BT33" s="49"/>
      <c r="BU33" s="57">
        <f t="shared" si="21"/>
        <v>0</v>
      </c>
      <c r="BV33" s="49"/>
      <c r="BW33" s="49"/>
      <c r="BX33" s="57">
        <f t="shared" si="22"/>
        <v>0</v>
      </c>
      <c r="BY33" s="49"/>
      <c r="BZ33" s="49"/>
      <c r="CA33" s="57">
        <f t="shared" si="23"/>
        <v>0</v>
      </c>
      <c r="CB33" s="54">
        <f t="shared" si="24"/>
        <v>0</v>
      </c>
      <c r="CC33" s="49"/>
      <c r="CD33" s="49"/>
      <c r="CE33" s="57">
        <f t="shared" si="25"/>
        <v>0</v>
      </c>
      <c r="CF33" s="49"/>
      <c r="CG33" s="49"/>
      <c r="CH33" s="57">
        <f t="shared" si="26"/>
        <v>0</v>
      </c>
      <c r="CI33" s="49"/>
      <c r="CJ33" s="49"/>
      <c r="CK33" s="57">
        <f t="shared" si="27"/>
        <v>0</v>
      </c>
      <c r="CL33" s="49"/>
      <c r="CM33" s="49"/>
      <c r="CN33" s="57">
        <f t="shared" si="28"/>
        <v>0</v>
      </c>
      <c r="CO33" s="54">
        <f t="shared" si="29"/>
        <v>0</v>
      </c>
      <c r="CP33" s="49"/>
      <c r="CQ33" s="49"/>
      <c r="CR33" s="57">
        <f t="shared" si="30"/>
        <v>0</v>
      </c>
      <c r="CS33" s="49"/>
      <c r="CT33" s="49"/>
      <c r="CU33" s="57">
        <f t="shared" si="31"/>
        <v>0</v>
      </c>
      <c r="CV33" s="49"/>
      <c r="CW33" s="49"/>
      <c r="CX33" s="57">
        <f t="shared" si="32"/>
        <v>0</v>
      </c>
      <c r="CY33" s="49"/>
      <c r="CZ33" s="49"/>
      <c r="DA33" s="57">
        <f t="shared" si="33"/>
        <v>0</v>
      </c>
      <c r="DB33" s="54">
        <f t="shared" si="34"/>
        <v>0</v>
      </c>
      <c r="DC33" s="49"/>
      <c r="DD33" s="49"/>
      <c r="DE33" s="57">
        <f t="shared" si="35"/>
        <v>0</v>
      </c>
      <c r="DF33" s="49"/>
      <c r="DG33" s="49"/>
      <c r="DH33" s="57">
        <f t="shared" si="36"/>
        <v>0</v>
      </c>
      <c r="DI33" s="49"/>
      <c r="DJ33" s="49"/>
      <c r="DK33" s="57">
        <f t="shared" si="37"/>
        <v>0</v>
      </c>
      <c r="DL33" s="49"/>
      <c r="DM33" s="49"/>
      <c r="DN33" s="57">
        <f t="shared" si="38"/>
        <v>0</v>
      </c>
      <c r="DO33" s="54">
        <f t="shared" si="39"/>
        <v>0</v>
      </c>
      <c r="DP33" s="49"/>
      <c r="DQ33" s="49"/>
      <c r="DR33" s="57">
        <f t="shared" si="40"/>
        <v>0</v>
      </c>
      <c r="DS33" s="49"/>
      <c r="DT33" s="49"/>
      <c r="DU33" s="57">
        <f t="shared" si="41"/>
        <v>0</v>
      </c>
      <c r="DV33" s="49"/>
      <c r="DW33" s="49"/>
      <c r="DX33" s="57">
        <f t="shared" si="42"/>
        <v>0</v>
      </c>
      <c r="DY33" s="49"/>
      <c r="DZ33" s="49"/>
      <c r="EA33" s="57">
        <f t="shared" si="43"/>
        <v>0</v>
      </c>
      <c r="EB33" s="54">
        <f t="shared" si="44"/>
        <v>0</v>
      </c>
      <c r="EC33" s="49"/>
      <c r="ED33" s="49"/>
      <c r="EE33" s="57">
        <f t="shared" si="45"/>
        <v>0</v>
      </c>
      <c r="EF33" s="49"/>
      <c r="EG33" s="49"/>
      <c r="EH33" s="57">
        <f t="shared" si="46"/>
        <v>0</v>
      </c>
      <c r="EI33" s="49"/>
      <c r="EJ33" s="49"/>
      <c r="EK33" s="57">
        <f t="shared" si="47"/>
        <v>0</v>
      </c>
      <c r="EL33" s="49"/>
      <c r="EM33" s="49"/>
      <c r="EN33" s="57">
        <f t="shared" si="48"/>
        <v>0</v>
      </c>
      <c r="EO33" s="54">
        <f t="shared" si="49"/>
        <v>0</v>
      </c>
      <c r="EP33" s="49"/>
      <c r="EQ33" s="49"/>
      <c r="ER33" s="57">
        <f t="shared" si="50"/>
        <v>0</v>
      </c>
      <c r="ES33" s="49"/>
      <c r="ET33" s="49"/>
      <c r="EU33" s="57">
        <f t="shared" si="51"/>
        <v>0</v>
      </c>
      <c r="EV33" s="49"/>
      <c r="EW33" s="49"/>
      <c r="EX33" s="57">
        <f t="shared" si="52"/>
        <v>0</v>
      </c>
      <c r="EY33" s="49"/>
      <c r="EZ33" s="49"/>
      <c r="FA33" s="57">
        <f t="shared" si="53"/>
        <v>0</v>
      </c>
      <c r="FB33" s="54">
        <f t="shared" si="54"/>
        <v>0</v>
      </c>
      <c r="FC33" s="49"/>
      <c r="FD33" s="49"/>
      <c r="FE33" s="57">
        <f t="shared" si="55"/>
        <v>0</v>
      </c>
      <c r="FF33" s="49"/>
      <c r="FG33" s="49"/>
      <c r="FH33" s="57">
        <f t="shared" si="56"/>
        <v>0</v>
      </c>
      <c r="FI33" s="49"/>
      <c r="FJ33" s="49"/>
      <c r="FK33" s="57">
        <f t="shared" si="57"/>
        <v>0</v>
      </c>
      <c r="FL33" s="49"/>
      <c r="FM33" s="49"/>
      <c r="FN33" s="57">
        <f t="shared" si="58"/>
        <v>0</v>
      </c>
      <c r="FO33" s="54">
        <f t="shared" si="59"/>
        <v>0</v>
      </c>
      <c r="FP33" s="49"/>
      <c r="FQ33" s="49"/>
      <c r="FR33" s="57">
        <f t="shared" si="60"/>
        <v>0</v>
      </c>
      <c r="FS33" s="49"/>
      <c r="FT33" s="49"/>
      <c r="FU33" s="57">
        <f t="shared" si="61"/>
        <v>0</v>
      </c>
      <c r="FV33" s="49"/>
      <c r="FW33" s="49"/>
      <c r="FX33" s="57">
        <f t="shared" si="62"/>
        <v>0</v>
      </c>
      <c r="FY33" s="49"/>
      <c r="FZ33" s="49"/>
      <c r="GA33" s="57">
        <f t="shared" si="63"/>
        <v>0</v>
      </c>
      <c r="GB33" s="54">
        <f t="shared" si="64"/>
        <v>0</v>
      </c>
      <c r="GC33" s="49"/>
      <c r="GD33" s="49"/>
      <c r="GE33" s="57">
        <f t="shared" si="65"/>
        <v>0</v>
      </c>
      <c r="GF33" s="49"/>
      <c r="GG33" s="49"/>
      <c r="GH33" s="57">
        <f t="shared" si="66"/>
        <v>0</v>
      </c>
      <c r="GI33" s="49"/>
      <c r="GJ33" s="49"/>
      <c r="GK33" s="57">
        <f t="shared" si="67"/>
        <v>0</v>
      </c>
      <c r="GL33" s="49"/>
      <c r="GM33" s="49"/>
      <c r="GN33" s="57">
        <f t="shared" si="68"/>
        <v>0</v>
      </c>
      <c r="GO33" s="10">
        <f t="shared" si="69"/>
        <v>0</v>
      </c>
      <c r="GP33" s="49"/>
      <c r="GQ33" s="49"/>
      <c r="GR33" s="57">
        <f>ROUND((GP33+GQ33*2)/3,1)</f>
        <v>0</v>
      </c>
      <c r="GS33" s="49"/>
      <c r="GT33" s="49"/>
      <c r="GU33" s="57">
        <f>ROUND((MAX(GS33:GT33)*0.6+GR33*0.4),1)</f>
        <v>0</v>
      </c>
      <c r="GV33" s="49"/>
      <c r="GW33" s="49"/>
      <c r="GX33" s="57">
        <f>ROUND((GV33+GW33*2)/3,1)</f>
        <v>0</v>
      </c>
      <c r="GY33" s="49"/>
      <c r="GZ33" s="49"/>
      <c r="HA33" s="57">
        <f>ROUND((MAX(GY33:GZ33)*0.6+GX33*0.4),1)</f>
        <v>0</v>
      </c>
      <c r="HB33" s="54">
        <f>ROUND(IF(GX33=0,(MAX(GS33,GT33)*0.6+GR33*0.4),(MAX(GY33,GZ33)*0.6+GX33*0.4)),1)</f>
        <v>0</v>
      </c>
      <c r="HC33" s="49"/>
      <c r="HD33" s="49"/>
      <c r="HE33" s="57">
        <f>ROUND((HC33+HD33*2)/3,1)</f>
        <v>0</v>
      </c>
      <c r="HF33" s="49"/>
      <c r="HG33" s="49"/>
      <c r="HH33" s="57">
        <f>ROUND((MAX(HF33:HG33)*0.6+HE33*0.4),1)</f>
        <v>0</v>
      </c>
      <c r="HI33" s="49"/>
      <c r="HJ33" s="49"/>
      <c r="HK33" s="57">
        <f>ROUND((HI33+HJ33*2)/3,1)</f>
        <v>0</v>
      </c>
      <c r="HL33" s="49"/>
      <c r="HM33" s="49"/>
      <c r="HN33" s="57">
        <f>ROUND((MAX(HL33:HM33)*0.6+HK33*0.4),1)</f>
        <v>0</v>
      </c>
      <c r="HO33" s="54">
        <f>ROUND(IF(HK33=0,(MAX(HF33,HG33)*0.6+HE33*0.4),(MAX(HL33,HM33)*0.6+HK33*0.4)),1)</f>
        <v>0</v>
      </c>
      <c r="HP33" s="8"/>
      <c r="HQ33" s="8"/>
      <c r="HR33" s="100">
        <f>ROUND((HP33+HQ33*2)/3,1)</f>
        <v>0</v>
      </c>
      <c r="HS33" s="8"/>
      <c r="HT33" s="8"/>
      <c r="HU33" s="100">
        <f>ROUND((MAX(HS33:HT33)*0.6+HR33*0.4),1)</f>
        <v>0</v>
      </c>
      <c r="HV33" s="8"/>
      <c r="HW33" s="8"/>
      <c r="HX33" s="100">
        <f>ROUND((HV33+HW33*2)/3,1)</f>
        <v>0</v>
      </c>
      <c r="HY33" s="8"/>
      <c r="HZ33" s="8"/>
      <c r="IA33" s="100">
        <f>ROUND((MAX(HY33:HZ33)*0.6+HX33*0.4),1)</f>
        <v>0</v>
      </c>
      <c r="IB33" s="56">
        <f>ROUND(IF(HX33=0,(MAX(HS33,HT33)*0.6+HR33*0.4),(MAX(HY33,HZ33)*0.6+HX33*0.4)),1)</f>
        <v>0</v>
      </c>
      <c r="IC33" s="8"/>
      <c r="ID33" s="8"/>
      <c r="IE33" s="100">
        <f>ROUND((IC33+ID33*2)/3,1)</f>
        <v>0</v>
      </c>
      <c r="IF33" s="8"/>
      <c r="IG33" s="8"/>
      <c r="IH33" s="100">
        <f>ROUND((MAX(IF33:IG33)*0.6+IE33*0.4),1)</f>
        <v>0</v>
      </c>
      <c r="II33" s="8"/>
      <c r="IJ33" s="8"/>
      <c r="IK33" s="100">
        <f>ROUND((II33+IJ33*2)/3,1)</f>
        <v>0</v>
      </c>
      <c r="IL33" s="8"/>
      <c r="IM33" s="8"/>
      <c r="IN33" s="100">
        <f>ROUND((MAX(IL33:IM33)*0.6+IK33*0.4),1)</f>
        <v>0</v>
      </c>
      <c r="IO33" s="56">
        <f>ROUND(IF(IK33=0,(MAX(IF33,IG33)*0.6+IE33*0.4),(MAX(IL33,IM33)*0.6+IK33*0.4)),1)</f>
        <v>0</v>
      </c>
      <c r="IP33" s="8"/>
      <c r="IQ33" s="8"/>
      <c r="IR33" s="100">
        <f>ROUND((IP33+IQ33*2)/3,1)</f>
        <v>0</v>
      </c>
      <c r="IS33" s="8"/>
      <c r="IT33" s="8"/>
      <c r="IU33" s="100">
        <f>ROUND((MAX(IS33:IT33)*0.6+IR33*0.4),1)</f>
        <v>0</v>
      </c>
      <c r="IV33" s="8"/>
      <c r="IW33" s="8"/>
      <c r="IX33" s="100">
        <f>ROUND((IV33+IW33*2)/3,1)</f>
        <v>0</v>
      </c>
      <c r="IY33" s="8"/>
      <c r="IZ33" s="8"/>
      <c r="JA33" s="100">
        <f>ROUND((MAX(IY33:IZ33)*0.6+IX33*0.4),1)</f>
        <v>0</v>
      </c>
      <c r="JB33" s="56">
        <f>ROUND(IF(IX33=0,(MAX(IS33,IT33)*0.6+IR33*0.4),(MAX(IY33,IZ33)*0.6+IX33*0.4)),1)</f>
        <v>0</v>
      </c>
      <c r="JC33" s="8"/>
      <c r="JD33" s="8"/>
      <c r="JE33" s="100">
        <f>ROUND((JC33+JD33*2)/3,1)</f>
        <v>0</v>
      </c>
      <c r="JF33" s="8"/>
      <c r="JG33" s="8"/>
      <c r="JH33" s="100">
        <f>ROUND((MAX(JF33:JG33)*0.6+JE33*0.4),1)</f>
        <v>0</v>
      </c>
      <c r="JI33" s="8"/>
      <c r="JJ33" s="8"/>
      <c r="JK33" s="100">
        <f>ROUND((JI33+JJ33*2)/3,1)</f>
        <v>0</v>
      </c>
      <c r="JL33" s="8"/>
      <c r="JM33" s="8"/>
      <c r="JN33" s="100">
        <f>ROUND((MAX(JL33:JM33)*0.6+JK33*0.4),1)</f>
        <v>0</v>
      </c>
      <c r="JO33" s="56">
        <f>ROUND(IF(JK33=0,(MAX(JF33,JG33)*0.6+JE33*0.4),(MAX(JL33,JM33)*0.6+JK33*0.4)),1)</f>
        <v>0</v>
      </c>
      <c r="JP33" s="8"/>
      <c r="JQ33" s="8"/>
      <c r="JR33" s="100">
        <f>ROUND((JP33+JQ33*2)/3,1)</f>
        <v>0</v>
      </c>
      <c r="JS33" s="8"/>
      <c r="JT33" s="8"/>
      <c r="JU33" s="100">
        <f>ROUND((MAX(JS33:JT33)*0.6+JR33*0.4),1)</f>
        <v>0</v>
      </c>
      <c r="JV33" s="8"/>
      <c r="JW33" s="8"/>
      <c r="JX33" s="100">
        <f>ROUND((JV33+JW33*2)/3,1)</f>
        <v>0</v>
      </c>
      <c r="JY33" s="8"/>
      <c r="JZ33" s="8"/>
      <c r="KA33" s="100">
        <f>ROUND((MAX(JY33:JZ33)*0.6+JX33*0.4),1)</f>
        <v>0</v>
      </c>
      <c r="KB33" s="56">
        <f>ROUND(IF(JX33=0,(MAX(JS33,JT33)*0.6+JR33*0.4),(MAX(JY33,JZ33)*0.6+JX33*0.4)),1)</f>
        <v>0</v>
      </c>
      <c r="KC33" s="49"/>
      <c r="KD33" s="49"/>
      <c r="KE33" s="57">
        <f>ROUND((KC33+KD33*2)/3,1)</f>
        <v>0</v>
      </c>
      <c r="KF33" s="49"/>
      <c r="KG33" s="49"/>
      <c r="KH33" s="57">
        <f>ROUND((MAX(KF33:KG33)*0.6+KE33*0.4),1)</f>
        <v>0</v>
      </c>
      <c r="KI33" s="49"/>
      <c r="KJ33" s="49"/>
      <c r="KK33" s="57">
        <f>ROUND((KI33+KJ33*2)/3,1)</f>
        <v>0</v>
      </c>
      <c r="KL33" s="49"/>
      <c r="KM33" s="49"/>
      <c r="KN33" s="57">
        <f>ROUND((MAX(KL33:KM33)*0.6+KK33*0.4),1)</f>
        <v>0</v>
      </c>
      <c r="KO33" s="54">
        <f>ROUND(IF(KK33=0,(MAX(KF33,KG33)*0.6+KE33*0.4),(MAX(KL33,KM33)*0.6+KK33*0.4)),1)</f>
        <v>0</v>
      </c>
      <c r="KP33" s="49"/>
      <c r="KQ33" s="49"/>
      <c r="KR33" s="57">
        <f>ROUND((KP33+KQ33*2)/3,1)</f>
        <v>0</v>
      </c>
      <c r="KS33" s="49"/>
      <c r="KT33" s="49"/>
      <c r="KU33" s="57">
        <f>ROUND((MAX(KS33:KT33)*0.6+KR33*0.4),1)</f>
        <v>0</v>
      </c>
      <c r="KV33" s="49"/>
      <c r="KW33" s="49"/>
      <c r="KX33" s="57">
        <f>ROUND((KV33+KW33*2)/3,1)</f>
        <v>0</v>
      </c>
      <c r="KY33" s="49"/>
      <c r="KZ33" s="49"/>
      <c r="LA33" s="57">
        <f>ROUND((MAX(KY33:KZ33)*0.6+KX33*0.4),1)</f>
        <v>0</v>
      </c>
      <c r="LB33" s="54">
        <f>ROUND(IF(KX33=0,(MAX(KS33,KT33)*0.6+KR33*0.4),(MAX(KY33,KZ33)*0.6+KX33*0.4)),1)</f>
        <v>0</v>
      </c>
      <c r="LC33" s="49"/>
      <c r="LD33" s="49"/>
      <c r="LE33" s="57">
        <f>ROUND((LC33+LD33*2)/3,1)</f>
        <v>0</v>
      </c>
      <c r="LF33" s="49"/>
      <c r="LG33" s="49"/>
      <c r="LH33" s="57">
        <f>ROUND((MAX(LF33:LG33)*0.6+LE33*0.4),1)</f>
        <v>0</v>
      </c>
      <c r="LI33" s="49"/>
      <c r="LJ33" s="49"/>
      <c r="LK33" s="57">
        <f>ROUND((LI33+LJ33*2)/3,1)</f>
        <v>0</v>
      </c>
      <c r="LL33" s="49"/>
      <c r="LM33" s="49"/>
      <c r="LN33" s="57">
        <f>ROUND((MAX(LL33:LM33)*0.6+LK33*0.4),1)</f>
        <v>0</v>
      </c>
      <c r="LO33" s="54">
        <f>ROUND(IF(LK33=0,(MAX(LF33,LG33)*0.6+LE33*0.4),(MAX(LL33,LM33)*0.6+LK33*0.4)),1)</f>
        <v>0</v>
      </c>
      <c r="LP33" s="49"/>
      <c r="LQ33" s="49"/>
      <c r="LR33" s="57">
        <f t="shared" si="120"/>
        <v>0</v>
      </c>
    </row>
    <row r="34" spans="2:330" s="9" customFormat="1" ht="20.100000000000001" customHeight="1" x14ac:dyDescent="0.2">
      <c r="B34" s="147" t="s">
        <v>126</v>
      </c>
      <c r="C34" s="147">
        <v>12</v>
      </c>
      <c r="D34" s="147"/>
      <c r="E34" s="147" t="s">
        <v>527</v>
      </c>
      <c r="F34" s="147">
        <v>835</v>
      </c>
      <c r="G34" s="157" t="s">
        <v>528</v>
      </c>
      <c r="H34" s="162" t="s">
        <v>241</v>
      </c>
      <c r="I34" s="171" t="s">
        <v>128</v>
      </c>
      <c r="J34" s="172" t="s">
        <v>110</v>
      </c>
      <c r="K34" s="172" t="s">
        <v>110</v>
      </c>
      <c r="L34" s="172" t="s">
        <v>355</v>
      </c>
      <c r="M34" s="172" t="s">
        <v>256</v>
      </c>
      <c r="N34" s="8"/>
      <c r="O34" s="92" t="s">
        <v>241</v>
      </c>
      <c r="P34" s="49">
        <v>6.5</v>
      </c>
      <c r="Q34" s="49">
        <v>7.5</v>
      </c>
      <c r="R34" s="57">
        <f>ROUND((P34+Q34*2)/3,1)</f>
        <v>7.2</v>
      </c>
      <c r="S34" s="49">
        <v>8.5</v>
      </c>
      <c r="T34" s="49"/>
      <c r="U34" s="57">
        <f>ROUND((MAX(S34:T34)*0.6+R34*0.4),1)</f>
        <v>8</v>
      </c>
      <c r="V34" s="49"/>
      <c r="W34" s="49"/>
      <c r="X34" s="57">
        <f>ROUND((V34+W34*2)/3,1)</f>
        <v>0</v>
      </c>
      <c r="Y34" s="49"/>
      <c r="Z34" s="49"/>
      <c r="AA34" s="57">
        <f>ROUND((MAX(Y34:Z34)*0.6+X34*0.4),1)</f>
        <v>0</v>
      </c>
      <c r="AB34" s="54">
        <f>ROUND(IF(X34=0,(MAX(S34,T34)*0.6+R34*0.4),(MAX(Y34,Z34)*0.6+X34*0.4)),1)</f>
        <v>8</v>
      </c>
      <c r="AC34" s="49">
        <v>7</v>
      </c>
      <c r="AD34" s="49">
        <v>7.5</v>
      </c>
      <c r="AE34" s="57">
        <f>ROUND((AC34+AD34*2)/3,1)</f>
        <v>7.3</v>
      </c>
      <c r="AF34" s="49">
        <v>7</v>
      </c>
      <c r="AG34" s="49"/>
      <c r="AH34" s="57">
        <f>ROUND((MAX(AF34:AG34)*0.6+AE34*0.4),1)</f>
        <v>7.1</v>
      </c>
      <c r="AI34" s="49"/>
      <c r="AJ34" s="49"/>
      <c r="AK34" s="57">
        <f>ROUND((AI34+AJ34*2)/3,1)</f>
        <v>0</v>
      </c>
      <c r="AL34" s="49"/>
      <c r="AM34" s="49"/>
      <c r="AN34" s="57">
        <f>ROUND((MAX(AL34:AM34)*0.6+AK34*0.4),1)</f>
        <v>0</v>
      </c>
      <c r="AO34" s="54">
        <f>ROUND(IF(AK34=0,(MAX(AF34,AG34)*0.6+AE34*0.4),(MAX(AL34,AM34)*0.6+AK34*0.4)),1)</f>
        <v>7.1</v>
      </c>
      <c r="AP34" s="49">
        <v>7</v>
      </c>
      <c r="AQ34" s="49">
        <v>8</v>
      </c>
      <c r="AR34" s="57">
        <f>ROUND((AP34+AQ34*2)/3,1)</f>
        <v>7.7</v>
      </c>
      <c r="AS34" s="49">
        <v>8.5</v>
      </c>
      <c r="AT34" s="49"/>
      <c r="AU34" s="57">
        <f>ROUND((MAX(AS34:AT34)*0.6+AR34*0.4),1)</f>
        <v>8.1999999999999993</v>
      </c>
      <c r="AV34" s="49"/>
      <c r="AW34" s="49"/>
      <c r="AX34" s="57">
        <f>ROUND((AV34+AW34*2)/3,1)</f>
        <v>0</v>
      </c>
      <c r="AY34" s="49"/>
      <c r="AZ34" s="49"/>
      <c r="BA34" s="57">
        <f>ROUND((MAX(AY34:AZ34)*0.6+AX34*0.4),1)</f>
        <v>0</v>
      </c>
      <c r="BB34" s="54">
        <f>ROUND(IF(AX34=0,(MAX(AS34,AT34)*0.6+AR34*0.4),(MAX(AY34,AZ34)*0.6+AX34*0.4)),1)</f>
        <v>8.1999999999999993</v>
      </c>
      <c r="BC34" s="49">
        <v>8</v>
      </c>
      <c r="BD34" s="49">
        <v>9</v>
      </c>
      <c r="BE34" s="57">
        <f>ROUND((BC34+BD34*2)/3,1)</f>
        <v>8.6999999999999993</v>
      </c>
      <c r="BF34" s="49">
        <v>8</v>
      </c>
      <c r="BG34" s="49"/>
      <c r="BH34" s="57">
        <f>ROUND((MAX(BF34:BG34)*0.6+BE34*0.4),1)</f>
        <v>8.3000000000000007</v>
      </c>
      <c r="BI34" s="49"/>
      <c r="BJ34" s="49"/>
      <c r="BK34" s="57">
        <f>ROUND((BI34+BJ34*2)/3,1)</f>
        <v>0</v>
      </c>
      <c r="BL34" s="49"/>
      <c r="BM34" s="49"/>
      <c r="BN34" s="57">
        <f>ROUND((MAX(BL34:BM34)*0.6+BK34*0.4),1)</f>
        <v>0</v>
      </c>
      <c r="BO34" s="54">
        <f>ROUND(IF(BK34=0,(MAX(BF34,BG34)*0.6+BE34*0.4),(MAX(BL34,BM34)*0.6+BK34*0.4)),1)</f>
        <v>8.3000000000000007</v>
      </c>
      <c r="BP34" s="49">
        <v>9.67</v>
      </c>
      <c r="BQ34" s="49">
        <v>9.6</v>
      </c>
      <c r="BR34" s="57">
        <f>ROUND((BP34+BQ34*2)/3,1)</f>
        <v>9.6</v>
      </c>
      <c r="BS34" s="49">
        <v>10</v>
      </c>
      <c r="BT34" s="49"/>
      <c r="BU34" s="57">
        <f>ROUND((MAX(BS34:BT34)*0.6+BR34*0.4),1)</f>
        <v>9.8000000000000007</v>
      </c>
      <c r="BV34" s="49"/>
      <c r="BW34" s="49"/>
      <c r="BX34" s="57">
        <f>ROUND((BV34+BW34*2)/3,1)</f>
        <v>0</v>
      </c>
      <c r="BY34" s="49"/>
      <c r="BZ34" s="49"/>
      <c r="CA34" s="57">
        <f>ROUND((MAX(BY34:BZ34)*0.6+BX34*0.4),1)</f>
        <v>0</v>
      </c>
      <c r="CB34" s="54">
        <f>ROUND(IF(BX34=0,(MAX(BS34,BT34)*0.6+BR34*0.4),(MAX(BY34,BZ34)*0.6+BX34*0.4)),1)</f>
        <v>9.8000000000000007</v>
      </c>
      <c r="CC34" s="49">
        <v>8.6</v>
      </c>
      <c r="CD34" s="49">
        <v>8.5</v>
      </c>
      <c r="CE34" s="57">
        <f>ROUND((CC34+CD34*2)/3,1)</f>
        <v>8.5</v>
      </c>
      <c r="CF34" s="49">
        <v>6.2</v>
      </c>
      <c r="CG34" s="49"/>
      <c r="CH34" s="57">
        <f>ROUND((MAX(CF34:CG34)*0.6+CE34*0.4),1)</f>
        <v>7.1</v>
      </c>
      <c r="CI34" s="49"/>
      <c r="CJ34" s="49"/>
      <c r="CK34" s="57">
        <f>ROUND((CI34+CJ34*2)/3,1)</f>
        <v>0</v>
      </c>
      <c r="CL34" s="49"/>
      <c r="CM34" s="49"/>
      <c r="CN34" s="57">
        <f>ROUND((MAX(CL34:CM34)*0.6+CK34*0.4),1)</f>
        <v>0</v>
      </c>
      <c r="CO34" s="54">
        <f>ROUND(IF(CK34=0,(MAX(CF34,CG34)*0.6+CE34*0.4),(MAX(CL34,CM34)*0.6+CK34*0.4)),1)</f>
        <v>7.1</v>
      </c>
      <c r="CP34" s="49">
        <v>8</v>
      </c>
      <c r="CQ34" s="49">
        <v>7.5</v>
      </c>
      <c r="CR34" s="57">
        <f>ROUND((CP34+CQ34*2)/3,1)</f>
        <v>7.7</v>
      </c>
      <c r="CS34" s="49">
        <v>9</v>
      </c>
      <c r="CT34" s="49"/>
      <c r="CU34" s="57">
        <f>ROUND((MAX(CS34:CT34)*0.6+CR34*0.4),1)</f>
        <v>8.5</v>
      </c>
      <c r="CV34" s="49"/>
      <c r="CW34" s="49"/>
      <c r="CX34" s="57">
        <f>ROUND((CV34+CW34*2)/3,1)</f>
        <v>0</v>
      </c>
      <c r="CY34" s="49"/>
      <c r="CZ34" s="49"/>
      <c r="DA34" s="57">
        <f>ROUND((MAX(CY34:CZ34)*0.6+CX34*0.4),1)</f>
        <v>0</v>
      </c>
      <c r="DB34" s="54">
        <f>ROUND(IF(CX34=0,(MAX(CS34,CT34)*0.6+CR34*0.4),(MAX(CY34,CZ34)*0.6+CX34*0.4)),1)</f>
        <v>8.5</v>
      </c>
      <c r="DC34" s="49">
        <v>9</v>
      </c>
      <c r="DD34" s="49">
        <v>10</v>
      </c>
      <c r="DE34" s="57">
        <f>ROUND((DC34+DD34*2)/3,1)</f>
        <v>9.6999999999999993</v>
      </c>
      <c r="DF34" s="49">
        <v>8.8000000000000007</v>
      </c>
      <c r="DG34" s="49"/>
      <c r="DH34" s="57">
        <f>ROUND((MAX(DF34:DG34)*0.6+DE34*0.4),1)</f>
        <v>9.1999999999999993</v>
      </c>
      <c r="DI34" s="49"/>
      <c r="DJ34" s="49"/>
      <c r="DK34" s="57">
        <f>ROUND((DI34+DJ34*2)/3,1)</f>
        <v>0</v>
      </c>
      <c r="DL34" s="49"/>
      <c r="DM34" s="49"/>
      <c r="DN34" s="57">
        <f>ROUND((MAX(DL34:DM34)*0.6+DK34*0.4),1)</f>
        <v>0</v>
      </c>
      <c r="DO34" s="54">
        <f>ROUND(IF(DK34=0,(MAX(DF34,DG34)*0.6+DE34*0.4),(MAX(DL34,DM34)*0.6+DK34*0.4)),1)</f>
        <v>9.1999999999999993</v>
      </c>
      <c r="DP34" s="49">
        <v>9</v>
      </c>
      <c r="DQ34" s="49">
        <v>9</v>
      </c>
      <c r="DR34" s="57">
        <f>ROUND((DP34+DQ34*2)/3,1)</f>
        <v>9</v>
      </c>
      <c r="DS34" s="49">
        <v>9</v>
      </c>
      <c r="DT34" s="49"/>
      <c r="DU34" s="57">
        <f>ROUND((MAX(DS34:DT34)*0.6+DR34*0.4),1)</f>
        <v>9</v>
      </c>
      <c r="DV34" s="49"/>
      <c r="DW34" s="49"/>
      <c r="DX34" s="57">
        <f>ROUND((DV34+DW34*2)/3,1)</f>
        <v>0</v>
      </c>
      <c r="DY34" s="49"/>
      <c r="DZ34" s="49"/>
      <c r="EA34" s="57">
        <f>ROUND((MAX(DY34:DZ34)*0.6+DX34*0.4),1)</f>
        <v>0</v>
      </c>
      <c r="EB34" s="54">
        <f>ROUND(IF(DX34=0,(MAX(DS34,DT34)*0.6+DR34*0.4),(MAX(DY34,DZ34)*0.6+DX34*0.4)),1)</f>
        <v>9</v>
      </c>
      <c r="EC34" s="49">
        <v>8</v>
      </c>
      <c r="ED34" s="49">
        <v>8</v>
      </c>
      <c r="EE34" s="57">
        <f>ROUND((EC34+ED34*2)/3,1)</f>
        <v>8</v>
      </c>
      <c r="EF34" s="49">
        <v>8</v>
      </c>
      <c r="EG34" s="49"/>
      <c r="EH34" s="57">
        <f>ROUND((MAX(EF34:EG34)*0.6+EE34*0.4),1)</f>
        <v>8</v>
      </c>
      <c r="EI34" s="49"/>
      <c r="EJ34" s="49"/>
      <c r="EK34" s="57">
        <f>ROUND((EI34+EJ34*2)/3,1)</f>
        <v>0</v>
      </c>
      <c r="EL34" s="49"/>
      <c r="EM34" s="49"/>
      <c r="EN34" s="57">
        <f>ROUND((MAX(EL34:EM34)*0.6+EK34*0.4),1)</f>
        <v>0</v>
      </c>
      <c r="EO34" s="54">
        <f>ROUND(IF(EK34=0,(MAX(EF34,EG34)*0.6+EE34*0.4),(MAX(EL34,EM34)*0.6+EK34*0.4)),1)</f>
        <v>8</v>
      </c>
      <c r="EP34" s="49">
        <v>8</v>
      </c>
      <c r="EQ34" s="49">
        <v>8</v>
      </c>
      <c r="ER34" s="57">
        <f>ROUND((EP34+EQ34*2)/3,1)</f>
        <v>8</v>
      </c>
      <c r="ES34" s="49">
        <v>8</v>
      </c>
      <c r="ET34" s="49"/>
      <c r="EU34" s="57">
        <f>ROUND((MAX(ES34:ET34)*0.6+ER34*0.4),1)</f>
        <v>8</v>
      </c>
      <c r="EV34" s="49"/>
      <c r="EW34" s="49"/>
      <c r="EX34" s="57">
        <f>ROUND((EV34+EW34*2)/3,1)</f>
        <v>0</v>
      </c>
      <c r="EY34" s="49"/>
      <c r="EZ34" s="49"/>
      <c r="FA34" s="57">
        <f>ROUND((MAX(EY34:EZ34)*0.6+EX34*0.4),1)</f>
        <v>0</v>
      </c>
      <c r="FB34" s="54">
        <f>ROUND(IF(EX34=0,(MAX(ES34,ET34)*0.6+ER34*0.4),(MAX(EY34,EZ34)*0.6+EX34*0.4)),1)</f>
        <v>8</v>
      </c>
      <c r="FC34" s="49">
        <v>7.8</v>
      </c>
      <c r="FD34" s="49">
        <v>8</v>
      </c>
      <c r="FE34" s="57">
        <f>ROUND((FC34+FD34*2)/3,1)</f>
        <v>7.9</v>
      </c>
      <c r="FF34" s="49">
        <v>7</v>
      </c>
      <c r="FG34" s="49"/>
      <c r="FH34" s="57">
        <f>ROUND((MAX(FF34:FG34)*0.6+FE34*0.4),1)</f>
        <v>7.4</v>
      </c>
      <c r="FI34" s="49"/>
      <c r="FJ34" s="49"/>
      <c r="FK34" s="57">
        <f>ROUND((FI34+FJ34*2)/3,1)</f>
        <v>0</v>
      </c>
      <c r="FL34" s="49"/>
      <c r="FM34" s="49"/>
      <c r="FN34" s="57">
        <f>ROUND((MAX(FL34:FM34)*0.6+FK34*0.4),1)</f>
        <v>0</v>
      </c>
      <c r="FO34" s="54">
        <f>ROUND(IF(FK34=0,(MAX(FF34,FG34)*0.6+FE34*0.4),(MAX(FL34,FM34)*0.6+FK34*0.4)),1)</f>
        <v>7.4</v>
      </c>
      <c r="FP34" s="49">
        <v>8</v>
      </c>
      <c r="FQ34" s="49">
        <v>8</v>
      </c>
      <c r="FR34" s="57">
        <f>ROUND((FP34+FQ34*2)/3,1)</f>
        <v>8</v>
      </c>
      <c r="FS34" s="49">
        <v>7</v>
      </c>
      <c r="FT34" s="49"/>
      <c r="FU34" s="57">
        <f>ROUND((MAX(FS34:FT34)*0.6+FR34*0.4),1)</f>
        <v>7.4</v>
      </c>
      <c r="FV34" s="49"/>
      <c r="FW34" s="49"/>
      <c r="FX34" s="57">
        <f>ROUND((FV34+FW34*2)/3,1)</f>
        <v>0</v>
      </c>
      <c r="FY34" s="49"/>
      <c r="FZ34" s="49"/>
      <c r="GA34" s="57">
        <f>ROUND((MAX(FY34:FZ34)*0.6+FX34*0.4),1)</f>
        <v>0</v>
      </c>
      <c r="GB34" s="54">
        <f>ROUND(IF(FX34=0,(MAX(FS34,FT34)*0.6+FR34*0.4),(MAX(FY34,FZ34)*0.6+FX34*0.4)),1)</f>
        <v>7.4</v>
      </c>
      <c r="GC34" s="49">
        <v>8</v>
      </c>
      <c r="GD34" s="49">
        <v>9</v>
      </c>
      <c r="GE34" s="57">
        <f>ROUND((GC34+GD34*2)/3,1)</f>
        <v>8.6999999999999993</v>
      </c>
      <c r="GF34" s="49">
        <v>7</v>
      </c>
      <c r="GG34" s="49"/>
      <c r="GH34" s="57">
        <f>ROUND((MAX(GF34:GG34)*0.6+GE34*0.4),1)</f>
        <v>7.7</v>
      </c>
      <c r="GI34" s="49"/>
      <c r="GJ34" s="49"/>
      <c r="GK34" s="57">
        <f>ROUND((GI34+GJ34*2)/3,1)</f>
        <v>0</v>
      </c>
      <c r="GL34" s="49"/>
      <c r="GM34" s="49"/>
      <c r="GN34" s="57">
        <f>ROUND((MAX(GL34:GM34)*0.6+GK34*0.4),1)</f>
        <v>0</v>
      </c>
      <c r="GO34" s="10">
        <f>ROUND(IF(GK34=0,(MAX(GF34,GG34)*0.6+GE34*0.4),(MAX(GL34,GM34)*0.6+GK34*0.4)),1)</f>
        <v>7.7</v>
      </c>
      <c r="GP34" s="49">
        <v>9</v>
      </c>
      <c r="GQ34" s="49">
        <v>9.5</v>
      </c>
      <c r="GR34" s="57">
        <f t="shared" si="121"/>
        <v>9.3000000000000007</v>
      </c>
      <c r="GS34" s="49">
        <v>9</v>
      </c>
      <c r="GT34" s="49"/>
      <c r="GU34" s="57">
        <f t="shared" si="122"/>
        <v>9.1</v>
      </c>
      <c r="GV34" s="49"/>
      <c r="GW34" s="49"/>
      <c r="GX34" s="57">
        <f t="shared" si="123"/>
        <v>0</v>
      </c>
      <c r="GY34" s="49"/>
      <c r="GZ34" s="49"/>
      <c r="HA34" s="57">
        <f t="shared" si="124"/>
        <v>0</v>
      </c>
      <c r="HB34" s="54">
        <f t="shared" si="125"/>
        <v>9.1</v>
      </c>
      <c r="HC34" s="49">
        <v>9</v>
      </c>
      <c r="HD34" s="49">
        <v>9</v>
      </c>
      <c r="HE34" s="57">
        <f t="shared" si="126"/>
        <v>9</v>
      </c>
      <c r="HF34" s="49">
        <v>7.6</v>
      </c>
      <c r="HG34" s="49"/>
      <c r="HH34" s="57">
        <f t="shared" si="127"/>
        <v>8.1999999999999993</v>
      </c>
      <c r="HI34" s="49"/>
      <c r="HJ34" s="49"/>
      <c r="HK34" s="57">
        <f t="shared" si="128"/>
        <v>0</v>
      </c>
      <c r="HL34" s="49"/>
      <c r="HM34" s="49"/>
      <c r="HN34" s="57">
        <f t="shared" si="129"/>
        <v>0</v>
      </c>
      <c r="HO34" s="54">
        <f t="shared" si="130"/>
        <v>8.1999999999999993</v>
      </c>
      <c r="HP34" s="8">
        <v>8</v>
      </c>
      <c r="HQ34" s="8">
        <v>8</v>
      </c>
      <c r="HR34" s="100">
        <f t="shared" si="131"/>
        <v>8</v>
      </c>
      <c r="HS34" s="8">
        <v>8</v>
      </c>
      <c r="HT34" s="8"/>
      <c r="HU34" s="100">
        <f t="shared" si="132"/>
        <v>8</v>
      </c>
      <c r="HV34" s="8"/>
      <c r="HW34" s="8"/>
      <c r="HX34" s="100">
        <f t="shared" si="133"/>
        <v>0</v>
      </c>
      <c r="HY34" s="8"/>
      <c r="HZ34" s="8"/>
      <c r="IA34" s="100">
        <f t="shared" si="134"/>
        <v>0</v>
      </c>
      <c r="IB34" s="56">
        <f t="shared" si="135"/>
        <v>8</v>
      </c>
      <c r="IC34" s="8">
        <v>5.5</v>
      </c>
      <c r="ID34" s="8">
        <v>7</v>
      </c>
      <c r="IE34" s="100">
        <f t="shared" si="136"/>
        <v>6.5</v>
      </c>
      <c r="IF34" s="8">
        <v>8.5</v>
      </c>
      <c r="IG34" s="8"/>
      <c r="IH34" s="100">
        <f t="shared" si="137"/>
        <v>7.7</v>
      </c>
      <c r="II34" s="8"/>
      <c r="IJ34" s="8"/>
      <c r="IK34" s="100">
        <f t="shared" si="138"/>
        <v>0</v>
      </c>
      <c r="IL34" s="8"/>
      <c r="IM34" s="8"/>
      <c r="IN34" s="100">
        <f t="shared" si="139"/>
        <v>0</v>
      </c>
      <c r="IO34" s="56">
        <f t="shared" si="140"/>
        <v>7.7</v>
      </c>
      <c r="IP34" s="8">
        <v>9</v>
      </c>
      <c r="IQ34" s="8">
        <v>8.5</v>
      </c>
      <c r="IR34" s="100">
        <f t="shared" si="141"/>
        <v>8.6999999999999993</v>
      </c>
      <c r="IS34" s="8">
        <v>9</v>
      </c>
      <c r="IT34" s="8"/>
      <c r="IU34" s="100">
        <f t="shared" si="142"/>
        <v>8.9</v>
      </c>
      <c r="IV34" s="8"/>
      <c r="IW34" s="8"/>
      <c r="IX34" s="100">
        <f t="shared" si="143"/>
        <v>0</v>
      </c>
      <c r="IY34" s="8"/>
      <c r="IZ34" s="8"/>
      <c r="JA34" s="100">
        <f t="shared" si="144"/>
        <v>0</v>
      </c>
      <c r="JB34" s="56">
        <f t="shared" si="145"/>
        <v>8.9</v>
      </c>
      <c r="JC34" s="8">
        <v>9</v>
      </c>
      <c r="JD34" s="8">
        <v>9</v>
      </c>
      <c r="JE34" s="100">
        <f t="shared" si="146"/>
        <v>9</v>
      </c>
      <c r="JF34" s="8">
        <v>9</v>
      </c>
      <c r="JG34" s="8"/>
      <c r="JH34" s="100">
        <f t="shared" si="147"/>
        <v>9</v>
      </c>
      <c r="JI34" s="8"/>
      <c r="JJ34" s="8"/>
      <c r="JK34" s="100">
        <f t="shared" si="148"/>
        <v>0</v>
      </c>
      <c r="JL34" s="8"/>
      <c r="JM34" s="8"/>
      <c r="JN34" s="100">
        <f t="shared" si="149"/>
        <v>0</v>
      </c>
      <c r="JO34" s="56">
        <f t="shared" si="150"/>
        <v>9</v>
      </c>
      <c r="JP34" s="8">
        <v>8</v>
      </c>
      <c r="JQ34" s="8">
        <v>10</v>
      </c>
      <c r="JR34" s="100">
        <f t="shared" si="151"/>
        <v>9.3000000000000007</v>
      </c>
      <c r="JS34" s="8">
        <v>10</v>
      </c>
      <c r="JT34" s="8"/>
      <c r="JU34" s="100">
        <f t="shared" si="152"/>
        <v>9.6999999999999993</v>
      </c>
      <c r="JV34" s="8"/>
      <c r="JW34" s="8"/>
      <c r="JX34" s="100">
        <f t="shared" si="153"/>
        <v>0</v>
      </c>
      <c r="JY34" s="8"/>
      <c r="JZ34" s="8"/>
      <c r="KA34" s="100">
        <f t="shared" si="154"/>
        <v>0</v>
      </c>
      <c r="KB34" s="56">
        <f t="shared" si="155"/>
        <v>9.6999999999999993</v>
      </c>
      <c r="KC34" s="49">
        <v>10</v>
      </c>
      <c r="KD34" s="49">
        <v>9</v>
      </c>
      <c r="KE34" s="57">
        <f t="shared" si="156"/>
        <v>9.3000000000000007</v>
      </c>
      <c r="KF34" s="49">
        <v>9.5</v>
      </c>
      <c r="KG34" s="49"/>
      <c r="KH34" s="57">
        <f t="shared" si="157"/>
        <v>9.4</v>
      </c>
      <c r="KI34" s="49"/>
      <c r="KJ34" s="49"/>
      <c r="KK34" s="57">
        <f t="shared" si="158"/>
        <v>0</v>
      </c>
      <c r="KL34" s="49"/>
      <c r="KM34" s="49"/>
      <c r="KN34" s="57">
        <f t="shared" si="159"/>
        <v>0</v>
      </c>
      <c r="KO34" s="54">
        <f t="shared" si="160"/>
        <v>9.4</v>
      </c>
      <c r="KP34" s="49">
        <v>9</v>
      </c>
      <c r="KQ34" s="49">
        <v>9</v>
      </c>
      <c r="KR34" s="57">
        <f t="shared" si="161"/>
        <v>9</v>
      </c>
      <c r="KS34" s="49">
        <v>8.5</v>
      </c>
      <c r="KT34" s="49"/>
      <c r="KU34" s="57">
        <f t="shared" si="162"/>
        <v>8.6999999999999993</v>
      </c>
      <c r="KV34" s="49"/>
      <c r="KW34" s="49"/>
      <c r="KX34" s="57">
        <f t="shared" si="163"/>
        <v>0</v>
      </c>
      <c r="KY34" s="49"/>
      <c r="KZ34" s="49"/>
      <c r="LA34" s="57">
        <f t="shared" si="164"/>
        <v>0</v>
      </c>
      <c r="LB34" s="54">
        <f t="shared" si="165"/>
        <v>8.6999999999999993</v>
      </c>
      <c r="LC34" s="49">
        <v>10</v>
      </c>
      <c r="LD34" s="49">
        <v>9</v>
      </c>
      <c r="LE34" s="57">
        <f t="shared" si="166"/>
        <v>9.3000000000000007</v>
      </c>
      <c r="LF34" s="49">
        <v>9</v>
      </c>
      <c r="LG34" s="49"/>
      <c r="LH34" s="57">
        <f t="shared" si="167"/>
        <v>9.1</v>
      </c>
      <c r="LI34" s="49"/>
      <c r="LJ34" s="49"/>
      <c r="LK34" s="57">
        <f t="shared" si="168"/>
        <v>0</v>
      </c>
      <c r="LL34" s="49"/>
      <c r="LM34" s="49"/>
      <c r="LN34" s="57">
        <f t="shared" si="169"/>
        <v>0</v>
      </c>
      <c r="LO34" s="54">
        <f t="shared" si="170"/>
        <v>9.1</v>
      </c>
      <c r="LP34" s="49">
        <v>9</v>
      </c>
      <c r="LQ34" s="49">
        <v>9</v>
      </c>
      <c r="LR34" s="57">
        <f t="shared" si="120"/>
        <v>9</v>
      </c>
    </row>
    <row r="35" spans="2:330" s="9" customFormat="1" ht="20.100000000000001" customHeight="1" x14ac:dyDescent="0.2">
      <c r="B35" s="43" t="s">
        <v>126</v>
      </c>
      <c r="C35" s="43">
        <v>12</v>
      </c>
      <c r="D35" s="43"/>
      <c r="E35" s="43" t="s">
        <v>527</v>
      </c>
      <c r="F35" s="43">
        <v>839</v>
      </c>
      <c r="G35" s="45" t="s">
        <v>538</v>
      </c>
      <c r="H35" s="92" t="s">
        <v>238</v>
      </c>
      <c r="I35" s="108" t="s">
        <v>293</v>
      </c>
      <c r="J35" s="44" t="s">
        <v>110</v>
      </c>
      <c r="K35" s="44" t="s">
        <v>355</v>
      </c>
      <c r="L35" s="44" t="s">
        <v>130</v>
      </c>
      <c r="M35" s="44" t="s">
        <v>128</v>
      </c>
      <c r="N35" s="8"/>
      <c r="O35" s="92" t="s">
        <v>238</v>
      </c>
      <c r="P35" s="49">
        <v>8</v>
      </c>
      <c r="Q35" s="49">
        <v>8</v>
      </c>
      <c r="R35" s="57">
        <f>ROUND((P35+Q35*2)/3,1)</f>
        <v>8</v>
      </c>
      <c r="S35" s="49">
        <v>8.5</v>
      </c>
      <c r="T35" s="49"/>
      <c r="U35" s="57">
        <f>ROUND((MAX(S35:T35)*0.6+R35*0.4),1)</f>
        <v>8.3000000000000007</v>
      </c>
      <c r="V35" s="49"/>
      <c r="W35" s="49"/>
      <c r="X35" s="57">
        <f>ROUND((V35+W35*2)/3,1)</f>
        <v>0</v>
      </c>
      <c r="Y35" s="49"/>
      <c r="Z35" s="49"/>
      <c r="AA35" s="57">
        <f>ROUND((MAX(Y35:Z35)*0.6+X35*0.4),1)</f>
        <v>0</v>
      </c>
      <c r="AB35" s="54">
        <f>ROUND(IF(X35=0,(MAX(S35,T35)*0.6+R35*0.4),(MAX(Y35,Z35)*0.6+X35*0.4)),1)</f>
        <v>8.3000000000000007</v>
      </c>
      <c r="AC35" s="49"/>
      <c r="AD35" s="49"/>
      <c r="AE35" s="57">
        <f>ROUND((AC35+AD35*2)/3,1)</f>
        <v>0</v>
      </c>
      <c r="AF35" s="49"/>
      <c r="AG35" s="49"/>
      <c r="AH35" s="57">
        <f>ROUND((MAX(AF35:AG35)*0.6+AE35*0.4),1)</f>
        <v>0</v>
      </c>
      <c r="AI35" s="49"/>
      <c r="AJ35" s="49"/>
      <c r="AK35" s="57">
        <f>ROUND((AI35+AJ35*2)/3,1)</f>
        <v>0</v>
      </c>
      <c r="AL35" s="49"/>
      <c r="AM35" s="49"/>
      <c r="AN35" s="57">
        <f>ROUND((MAX(AL35:AM35)*0.6+AK35*0.4),1)</f>
        <v>0</v>
      </c>
      <c r="AO35" s="54">
        <f>ROUND(IF(AK35=0,(MAX(AF35,AG35)*0.6+AE35*0.4),(MAX(AL35,AM35)*0.6+AK35*0.4)),1)</f>
        <v>0</v>
      </c>
      <c r="AP35" s="49">
        <v>8</v>
      </c>
      <c r="AQ35" s="49">
        <v>8</v>
      </c>
      <c r="AR35" s="57">
        <f>ROUND((AP35+AQ35*2)/3,1)</f>
        <v>8</v>
      </c>
      <c r="AS35" s="49">
        <v>8</v>
      </c>
      <c r="AT35" s="49"/>
      <c r="AU35" s="57">
        <f>ROUND((MAX(AS35:AT35)*0.6+AR35*0.4),1)</f>
        <v>8</v>
      </c>
      <c r="AV35" s="49"/>
      <c r="AW35" s="49"/>
      <c r="AX35" s="57">
        <f>ROUND((AV35+AW35*2)/3,1)</f>
        <v>0</v>
      </c>
      <c r="AY35" s="49"/>
      <c r="AZ35" s="49"/>
      <c r="BA35" s="57">
        <f>ROUND((MAX(AY35:AZ35)*0.6+AX35*0.4),1)</f>
        <v>0</v>
      </c>
      <c r="BB35" s="54">
        <f>ROUND(IF(AX35=0,(MAX(AS35,AT35)*0.6+AR35*0.4),(MAX(AY35,AZ35)*0.6+AX35*0.4)),1)</f>
        <v>8</v>
      </c>
      <c r="BC35" s="49">
        <v>8</v>
      </c>
      <c r="BD35" s="49">
        <v>8</v>
      </c>
      <c r="BE35" s="57">
        <f>ROUND((BC35+BD35*2)/3,1)</f>
        <v>8</v>
      </c>
      <c r="BF35" s="49">
        <v>8</v>
      </c>
      <c r="BG35" s="49"/>
      <c r="BH35" s="57">
        <f>ROUND((MAX(BF35:BG35)*0.6+BE35*0.4),1)</f>
        <v>8</v>
      </c>
      <c r="BI35" s="49"/>
      <c r="BJ35" s="49"/>
      <c r="BK35" s="57">
        <f>ROUND((BI35+BJ35*2)/3,1)</f>
        <v>0</v>
      </c>
      <c r="BL35" s="49"/>
      <c r="BM35" s="49"/>
      <c r="BN35" s="57">
        <f>ROUND((MAX(BL35:BM35)*0.6+BK35*0.4),1)</f>
        <v>0</v>
      </c>
      <c r="BO35" s="54">
        <f>ROUND(IF(BK35=0,(MAX(BF35,BG35)*0.6+BE35*0.4),(MAX(BL35,BM35)*0.6+BK35*0.4)),1)</f>
        <v>8</v>
      </c>
      <c r="BP35" s="49"/>
      <c r="BQ35" s="49"/>
      <c r="BR35" s="57">
        <f>ROUND((BP35+BQ35*2)/3,1)</f>
        <v>0</v>
      </c>
      <c r="BS35" s="49"/>
      <c r="BT35" s="49"/>
      <c r="BU35" s="57">
        <f>ROUND((MAX(BS35:BT35)*0.6+BR35*0.4),1)</f>
        <v>0</v>
      </c>
      <c r="BV35" s="49"/>
      <c r="BW35" s="49"/>
      <c r="BX35" s="57">
        <f>ROUND((BV35+BW35*2)/3,1)</f>
        <v>0</v>
      </c>
      <c r="BY35" s="49"/>
      <c r="BZ35" s="49"/>
      <c r="CA35" s="57">
        <f>ROUND((MAX(BY35:BZ35)*0.6+BX35*0.4),1)</f>
        <v>0</v>
      </c>
      <c r="CB35" s="54">
        <f>ROUND(IF(BX35=0,(MAX(BS35,BT35)*0.6+BR35*0.4),(MAX(BY35,BZ35)*0.6+BX35*0.4)),1)</f>
        <v>0</v>
      </c>
      <c r="CC35" s="49">
        <v>8</v>
      </c>
      <c r="CD35" s="49">
        <v>7.8</v>
      </c>
      <c r="CE35" s="57">
        <f>ROUND((CC35+CD35*2)/3,1)</f>
        <v>7.9</v>
      </c>
      <c r="CF35" s="49">
        <v>6.2</v>
      </c>
      <c r="CG35" s="49"/>
      <c r="CH35" s="57">
        <f>ROUND((MAX(CF35:CG35)*0.6+CE35*0.4),1)</f>
        <v>6.9</v>
      </c>
      <c r="CI35" s="49"/>
      <c r="CJ35" s="49"/>
      <c r="CK35" s="57">
        <f>ROUND((CI35+CJ35*2)/3,1)</f>
        <v>0</v>
      </c>
      <c r="CL35" s="49"/>
      <c r="CM35" s="49"/>
      <c r="CN35" s="57">
        <f>ROUND((MAX(CL35:CM35)*0.6+CK35*0.4),1)</f>
        <v>0</v>
      </c>
      <c r="CO35" s="54">
        <f>ROUND(IF(CK35=0,(MAX(CF35,CG35)*0.6+CE35*0.4),(MAX(CL35,CM35)*0.6+CK35*0.4)),1)</f>
        <v>6.9</v>
      </c>
      <c r="CP35" s="49">
        <v>7</v>
      </c>
      <c r="CQ35" s="49">
        <v>6.5</v>
      </c>
      <c r="CR35" s="57">
        <f>ROUND((CP35+CQ35*2)/3,1)</f>
        <v>6.7</v>
      </c>
      <c r="CS35" s="49">
        <v>7</v>
      </c>
      <c r="CT35" s="49"/>
      <c r="CU35" s="57">
        <f>ROUND((MAX(CS35:CT35)*0.6+CR35*0.4),1)</f>
        <v>6.9</v>
      </c>
      <c r="CV35" s="49"/>
      <c r="CW35" s="49"/>
      <c r="CX35" s="57">
        <f>ROUND((CV35+CW35*2)/3,1)</f>
        <v>0</v>
      </c>
      <c r="CY35" s="49"/>
      <c r="CZ35" s="49"/>
      <c r="DA35" s="57">
        <f>ROUND((MAX(CY35:CZ35)*0.6+CX35*0.4),1)</f>
        <v>0</v>
      </c>
      <c r="DB35" s="54">
        <f>ROUND(IF(CX35=0,(MAX(CS35,CT35)*0.6+CR35*0.4),(MAX(CY35,CZ35)*0.6+CX35*0.4)),1)</f>
        <v>6.9</v>
      </c>
      <c r="DC35" s="49">
        <v>7</v>
      </c>
      <c r="DD35" s="49">
        <v>7</v>
      </c>
      <c r="DE35" s="57">
        <f>ROUND((DC35+DD35*2)/3,1)</f>
        <v>7</v>
      </c>
      <c r="DF35" s="49">
        <v>7.5</v>
      </c>
      <c r="DG35" s="49"/>
      <c r="DH35" s="57">
        <f>ROUND((MAX(DF35:DG35)*0.6+DE35*0.4),1)</f>
        <v>7.3</v>
      </c>
      <c r="DI35" s="49"/>
      <c r="DJ35" s="49"/>
      <c r="DK35" s="57">
        <f>ROUND((DI35+DJ35*2)/3,1)</f>
        <v>0</v>
      </c>
      <c r="DL35" s="49"/>
      <c r="DM35" s="49"/>
      <c r="DN35" s="57">
        <f>ROUND((MAX(DL35:DM35)*0.6+DK35*0.4),1)</f>
        <v>0</v>
      </c>
      <c r="DO35" s="54">
        <f>ROUND(IF(DK35=0,(MAX(DF35,DG35)*0.6+DE35*0.4),(MAX(DL35,DM35)*0.6+DK35*0.4)),1)</f>
        <v>7.3</v>
      </c>
      <c r="DP35" s="49">
        <v>8</v>
      </c>
      <c r="DQ35" s="49">
        <v>8</v>
      </c>
      <c r="DR35" s="57">
        <f>ROUND((DP35+DQ35*2)/3,1)</f>
        <v>8</v>
      </c>
      <c r="DS35" s="49">
        <v>8.3000000000000007</v>
      </c>
      <c r="DT35" s="49"/>
      <c r="DU35" s="57">
        <f>ROUND((MAX(DS35:DT35)*0.6+DR35*0.4),1)</f>
        <v>8.1999999999999993</v>
      </c>
      <c r="DV35" s="49"/>
      <c r="DW35" s="49"/>
      <c r="DX35" s="57">
        <f>ROUND((DV35+DW35*2)/3,1)</f>
        <v>0</v>
      </c>
      <c r="DY35" s="49"/>
      <c r="DZ35" s="49"/>
      <c r="EA35" s="57">
        <f>ROUND((MAX(DY35:DZ35)*0.6+DX35*0.4),1)</f>
        <v>0</v>
      </c>
      <c r="EB35" s="54">
        <f>ROUND(IF(DX35=0,(MAX(DS35,DT35)*0.6+DR35*0.4),(MAX(DY35,DZ35)*0.6+DX35*0.4)),1)</f>
        <v>8.1999999999999993</v>
      </c>
      <c r="EC35" s="49">
        <v>7</v>
      </c>
      <c r="ED35" s="49"/>
      <c r="EE35" s="57">
        <f>ROUND((EC35+ED35*2)/3,1)</f>
        <v>2.2999999999999998</v>
      </c>
      <c r="EF35" s="49"/>
      <c r="EG35" s="49"/>
      <c r="EH35" s="57">
        <f>ROUND((MAX(EF35:EG35)*0.6+EE35*0.4),1)</f>
        <v>0.9</v>
      </c>
      <c r="EI35" s="49"/>
      <c r="EJ35" s="49"/>
      <c r="EK35" s="57">
        <f>ROUND((EI35+EJ35*2)/3,1)</f>
        <v>0</v>
      </c>
      <c r="EL35" s="49"/>
      <c r="EM35" s="49"/>
      <c r="EN35" s="57">
        <f>ROUND((MAX(EL35:EM35)*0.6+EK35*0.4),1)</f>
        <v>0</v>
      </c>
      <c r="EO35" s="54">
        <f>ROUND(IF(EK35=0,(MAX(EF35,EG35)*0.6+EE35*0.4),(MAX(EL35,EM35)*0.6+EK35*0.4)),1)</f>
        <v>0.9</v>
      </c>
      <c r="EP35" s="46">
        <v>8.5</v>
      </c>
      <c r="EQ35" s="46">
        <v>8</v>
      </c>
      <c r="ER35" s="47">
        <f>ROUND((EP35+EQ35*2)/3,1)</f>
        <v>8.1999999999999993</v>
      </c>
      <c r="ES35" s="46"/>
      <c r="ET35" s="46"/>
      <c r="EU35" s="47">
        <f>ROUND((MAX(ES35:ET35)*0.6+ER35*0.4),1)</f>
        <v>3.3</v>
      </c>
      <c r="EV35" s="46"/>
      <c r="EW35" s="46"/>
      <c r="EX35" s="47">
        <f>ROUND((EV35+EW35*2)/3,1)</f>
        <v>0</v>
      </c>
      <c r="EY35" s="46"/>
      <c r="EZ35" s="46"/>
      <c r="FA35" s="47">
        <f>ROUND((MAX(EY35:EZ35)*0.6+EX35*0.4),1)</f>
        <v>0</v>
      </c>
      <c r="FB35" s="48">
        <f>ROUND(IF(EX35=0,(MAX(ES35,ET35)*0.6+ER35*0.4),(MAX(EY35,EZ35)*0.6+EX35*0.4)),1)</f>
        <v>3.3</v>
      </c>
      <c r="FC35" s="49">
        <v>7.5</v>
      </c>
      <c r="FD35" s="49">
        <v>8</v>
      </c>
      <c r="FE35" s="57">
        <f>ROUND((FC35+FD35*2)/3,1)</f>
        <v>7.8</v>
      </c>
      <c r="FF35" s="49">
        <v>8</v>
      </c>
      <c r="FG35" s="49"/>
      <c r="FH35" s="57">
        <f>ROUND((MAX(FF35:FG35)*0.6+FE35*0.4),1)</f>
        <v>7.9</v>
      </c>
      <c r="FI35" s="49"/>
      <c r="FJ35" s="49"/>
      <c r="FK35" s="57">
        <f>ROUND((FI35+FJ35*2)/3,1)</f>
        <v>0</v>
      </c>
      <c r="FL35" s="49"/>
      <c r="FM35" s="49"/>
      <c r="FN35" s="57">
        <f>ROUND((MAX(FL35:FM35)*0.6+FK35*0.4),1)</f>
        <v>0</v>
      </c>
      <c r="FO35" s="54">
        <f>ROUND(IF(FK35=0,(MAX(FF35,FG35)*0.6+FE35*0.4),(MAX(FL35,FM35)*0.6+FK35*0.4)),1)</f>
        <v>7.9</v>
      </c>
      <c r="FP35" s="49">
        <v>7.6</v>
      </c>
      <c r="FQ35" s="49">
        <v>7.2</v>
      </c>
      <c r="FR35" s="57">
        <f>ROUND((FP35+FQ35*2)/3,1)</f>
        <v>7.3</v>
      </c>
      <c r="FS35" s="49">
        <v>9.6999999999999993</v>
      </c>
      <c r="FT35" s="49"/>
      <c r="FU35" s="57">
        <f>ROUND((MAX(FS35:FT35)*0.6+FR35*0.4),1)</f>
        <v>8.6999999999999993</v>
      </c>
      <c r="FV35" s="49"/>
      <c r="FW35" s="49"/>
      <c r="FX35" s="57">
        <f>ROUND((FV35+FW35*2)/3,1)</f>
        <v>0</v>
      </c>
      <c r="FY35" s="49"/>
      <c r="FZ35" s="49"/>
      <c r="GA35" s="57">
        <f>ROUND((MAX(FY35:FZ35)*0.6+FX35*0.4),1)</f>
        <v>0</v>
      </c>
      <c r="GB35" s="54">
        <f>ROUND(IF(FX35=0,(MAX(FS35,FT35)*0.6+FR35*0.4),(MAX(FY35,FZ35)*0.6+FX35*0.4)),1)</f>
        <v>8.6999999999999993</v>
      </c>
      <c r="GC35" s="49"/>
      <c r="GD35" s="49"/>
      <c r="GE35" s="57">
        <f>ROUND((GC35+GD35*2)/3,1)</f>
        <v>0</v>
      </c>
      <c r="GF35" s="49"/>
      <c r="GG35" s="49"/>
      <c r="GH35" s="57">
        <f>ROUND((MAX(GF35:GG35)*0.6+GE35*0.4),1)</f>
        <v>0</v>
      </c>
      <c r="GI35" s="49"/>
      <c r="GJ35" s="49"/>
      <c r="GK35" s="57">
        <f>ROUND((GI35+GJ35*2)/3,1)</f>
        <v>0</v>
      </c>
      <c r="GL35" s="49"/>
      <c r="GM35" s="49"/>
      <c r="GN35" s="57">
        <f>ROUND((MAX(GL35:GM35)*0.6+GK35*0.4),1)</f>
        <v>0</v>
      </c>
      <c r="GO35" s="10">
        <f>ROUND(IF(GK35=0,(MAX(GF35,GG35)*0.6+GE35*0.4),(MAX(GL35,GM35)*0.6+GK35*0.4)),1)</f>
        <v>0</v>
      </c>
      <c r="GP35" s="46">
        <v>6</v>
      </c>
      <c r="GQ35" s="46">
        <v>8.5</v>
      </c>
      <c r="GR35" s="47">
        <f t="shared" si="121"/>
        <v>7.7</v>
      </c>
      <c r="GS35" s="46"/>
      <c r="GT35" s="46"/>
      <c r="GU35" s="47">
        <f t="shared" si="122"/>
        <v>3.1</v>
      </c>
      <c r="GV35" s="46"/>
      <c r="GW35" s="46"/>
      <c r="GX35" s="47">
        <f t="shared" si="123"/>
        <v>0</v>
      </c>
      <c r="GY35" s="46"/>
      <c r="GZ35" s="46"/>
      <c r="HA35" s="47">
        <f t="shared" si="124"/>
        <v>0</v>
      </c>
      <c r="HB35" s="48">
        <f t="shared" si="125"/>
        <v>3.1</v>
      </c>
      <c r="HC35" s="49"/>
      <c r="HD35" s="49"/>
      <c r="HE35" s="57">
        <f t="shared" si="126"/>
        <v>0</v>
      </c>
      <c r="HF35" s="49"/>
      <c r="HG35" s="49"/>
      <c r="HH35" s="57">
        <f t="shared" si="127"/>
        <v>0</v>
      </c>
      <c r="HI35" s="49"/>
      <c r="HJ35" s="49"/>
      <c r="HK35" s="57">
        <f t="shared" si="128"/>
        <v>0</v>
      </c>
      <c r="HL35" s="49"/>
      <c r="HM35" s="49"/>
      <c r="HN35" s="57">
        <f t="shared" si="129"/>
        <v>0</v>
      </c>
      <c r="HO35" s="54">
        <f t="shared" si="130"/>
        <v>0</v>
      </c>
      <c r="HP35" s="8"/>
      <c r="HQ35" s="8"/>
      <c r="HR35" s="100">
        <f t="shared" si="131"/>
        <v>0</v>
      </c>
      <c r="HS35" s="8"/>
      <c r="HT35" s="8"/>
      <c r="HU35" s="100">
        <f t="shared" si="132"/>
        <v>0</v>
      </c>
      <c r="HV35" s="8"/>
      <c r="HW35" s="8"/>
      <c r="HX35" s="100">
        <f t="shared" si="133"/>
        <v>0</v>
      </c>
      <c r="HY35" s="8"/>
      <c r="HZ35" s="8"/>
      <c r="IA35" s="100">
        <f t="shared" si="134"/>
        <v>0</v>
      </c>
      <c r="IB35" s="56">
        <f t="shared" si="135"/>
        <v>0</v>
      </c>
      <c r="IC35" s="8"/>
      <c r="ID35" s="8"/>
      <c r="IE35" s="100">
        <f t="shared" si="136"/>
        <v>0</v>
      </c>
      <c r="IF35" s="8"/>
      <c r="IG35" s="8"/>
      <c r="IH35" s="100">
        <f t="shared" si="137"/>
        <v>0</v>
      </c>
      <c r="II35" s="8"/>
      <c r="IJ35" s="8"/>
      <c r="IK35" s="100">
        <f t="shared" si="138"/>
        <v>0</v>
      </c>
      <c r="IL35" s="8"/>
      <c r="IM35" s="8"/>
      <c r="IN35" s="100">
        <f t="shared" si="139"/>
        <v>0</v>
      </c>
      <c r="IO35" s="56">
        <f t="shared" si="140"/>
        <v>0</v>
      </c>
      <c r="IP35" s="8"/>
      <c r="IQ35" s="8"/>
      <c r="IR35" s="100">
        <f t="shared" si="141"/>
        <v>0</v>
      </c>
      <c r="IS35" s="8"/>
      <c r="IT35" s="8"/>
      <c r="IU35" s="100">
        <f t="shared" si="142"/>
        <v>0</v>
      </c>
      <c r="IV35" s="8"/>
      <c r="IW35" s="8"/>
      <c r="IX35" s="100">
        <f t="shared" si="143"/>
        <v>0</v>
      </c>
      <c r="IY35" s="8"/>
      <c r="IZ35" s="8"/>
      <c r="JA35" s="100">
        <f t="shared" si="144"/>
        <v>0</v>
      </c>
      <c r="JB35" s="56">
        <f t="shared" si="145"/>
        <v>0</v>
      </c>
      <c r="JC35" s="8"/>
      <c r="JD35" s="8"/>
      <c r="JE35" s="100">
        <f t="shared" si="146"/>
        <v>0</v>
      </c>
      <c r="JF35" s="8"/>
      <c r="JG35" s="8"/>
      <c r="JH35" s="100">
        <f t="shared" si="147"/>
        <v>0</v>
      </c>
      <c r="JI35" s="8"/>
      <c r="JJ35" s="8"/>
      <c r="JK35" s="100">
        <f t="shared" si="148"/>
        <v>0</v>
      </c>
      <c r="JL35" s="8"/>
      <c r="JM35" s="8"/>
      <c r="JN35" s="100">
        <f t="shared" si="149"/>
        <v>0</v>
      </c>
      <c r="JO35" s="56">
        <f t="shared" si="150"/>
        <v>0</v>
      </c>
      <c r="JP35" s="8"/>
      <c r="JQ35" s="8"/>
      <c r="JR35" s="100">
        <f t="shared" si="151"/>
        <v>0</v>
      </c>
      <c r="JS35" s="8"/>
      <c r="JT35" s="8"/>
      <c r="JU35" s="100">
        <f t="shared" si="152"/>
        <v>0</v>
      </c>
      <c r="JV35" s="8"/>
      <c r="JW35" s="8"/>
      <c r="JX35" s="100">
        <f t="shared" si="153"/>
        <v>0</v>
      </c>
      <c r="JY35" s="8"/>
      <c r="JZ35" s="8"/>
      <c r="KA35" s="100">
        <f t="shared" si="154"/>
        <v>0</v>
      </c>
      <c r="KB35" s="56">
        <f t="shared" si="155"/>
        <v>0</v>
      </c>
      <c r="KC35" s="49"/>
      <c r="KD35" s="49"/>
      <c r="KE35" s="57">
        <f t="shared" si="156"/>
        <v>0</v>
      </c>
      <c r="KF35" s="49"/>
      <c r="KG35" s="49"/>
      <c r="KH35" s="57">
        <f t="shared" si="157"/>
        <v>0</v>
      </c>
      <c r="KI35" s="49"/>
      <c r="KJ35" s="49"/>
      <c r="KK35" s="57">
        <f t="shared" si="158"/>
        <v>0</v>
      </c>
      <c r="KL35" s="49"/>
      <c r="KM35" s="49"/>
      <c r="KN35" s="57">
        <f t="shared" si="159"/>
        <v>0</v>
      </c>
      <c r="KO35" s="54">
        <f t="shared" si="160"/>
        <v>0</v>
      </c>
      <c r="KP35" s="49"/>
      <c r="KQ35" s="49"/>
      <c r="KR35" s="57">
        <f t="shared" si="161"/>
        <v>0</v>
      </c>
      <c r="KS35" s="49"/>
      <c r="KT35" s="49"/>
      <c r="KU35" s="57">
        <f t="shared" si="162"/>
        <v>0</v>
      </c>
      <c r="KV35" s="49"/>
      <c r="KW35" s="49"/>
      <c r="KX35" s="57">
        <f t="shared" si="163"/>
        <v>0</v>
      </c>
      <c r="KY35" s="49"/>
      <c r="KZ35" s="49"/>
      <c r="LA35" s="57">
        <f t="shared" si="164"/>
        <v>0</v>
      </c>
      <c r="LB35" s="54">
        <f t="shared" si="165"/>
        <v>0</v>
      </c>
      <c r="LC35" s="49"/>
      <c r="LD35" s="49"/>
      <c r="LE35" s="57">
        <f t="shared" si="166"/>
        <v>0</v>
      </c>
      <c r="LF35" s="49"/>
      <c r="LG35" s="49"/>
      <c r="LH35" s="57">
        <f t="shared" si="167"/>
        <v>0</v>
      </c>
      <c r="LI35" s="49"/>
      <c r="LJ35" s="49"/>
      <c r="LK35" s="57">
        <f t="shared" si="168"/>
        <v>0</v>
      </c>
      <c r="LL35" s="49"/>
      <c r="LM35" s="49"/>
      <c r="LN35" s="57">
        <f t="shared" si="169"/>
        <v>0</v>
      </c>
      <c r="LO35" s="54">
        <f t="shared" si="170"/>
        <v>0</v>
      </c>
      <c r="LP35" s="49"/>
      <c r="LQ35" s="49"/>
      <c r="LR35" s="57">
        <f t="shared" si="120"/>
        <v>0</v>
      </c>
    </row>
    <row r="36" spans="2:330" s="9" customFormat="1" ht="20.100000000000001" customHeight="1" x14ac:dyDescent="0.2">
      <c r="B36" s="43" t="s">
        <v>126</v>
      </c>
      <c r="C36" s="43">
        <v>12</v>
      </c>
      <c r="D36" s="43"/>
      <c r="E36" s="43" t="s">
        <v>527</v>
      </c>
      <c r="F36" s="43">
        <v>844</v>
      </c>
      <c r="G36" s="45" t="s">
        <v>592</v>
      </c>
      <c r="H36" s="92" t="s">
        <v>593</v>
      </c>
      <c r="I36" s="108" t="s">
        <v>352</v>
      </c>
      <c r="J36" s="44" t="s">
        <v>111</v>
      </c>
      <c r="K36" s="44" t="s">
        <v>130</v>
      </c>
      <c r="L36" s="44" t="s">
        <v>355</v>
      </c>
      <c r="M36" s="44" t="s">
        <v>174</v>
      </c>
      <c r="N36" s="8"/>
      <c r="O36" s="92" t="s">
        <v>593</v>
      </c>
      <c r="P36" s="49"/>
      <c r="Q36" s="49"/>
      <c r="R36" s="57">
        <f>ROUND((P36+Q36*2)/3,1)</f>
        <v>0</v>
      </c>
      <c r="S36" s="49"/>
      <c r="T36" s="49"/>
      <c r="U36" s="57">
        <f>ROUND((MAX(S36:T36)*0.6+R36*0.4),1)</f>
        <v>0</v>
      </c>
      <c r="V36" s="49"/>
      <c r="W36" s="49"/>
      <c r="X36" s="57">
        <f>ROUND((V36+W36*2)/3,1)</f>
        <v>0</v>
      </c>
      <c r="Y36" s="49"/>
      <c r="Z36" s="49"/>
      <c r="AA36" s="57">
        <f>ROUND((MAX(Y36:Z36)*0.6+X36*0.4),1)</f>
        <v>0</v>
      </c>
      <c r="AB36" s="54">
        <f>ROUND(IF(X36=0,(MAX(S36,T36)*0.6+R36*0.4),(MAX(Y36,Z36)*0.6+X36*0.4)),1)</f>
        <v>0</v>
      </c>
      <c r="AC36" s="49"/>
      <c r="AD36" s="49"/>
      <c r="AE36" s="57">
        <f>ROUND((AC36+AD36*2)/3,1)</f>
        <v>0</v>
      </c>
      <c r="AF36" s="49"/>
      <c r="AG36" s="49"/>
      <c r="AH36" s="57">
        <f>ROUND((MAX(AF36:AG36)*0.6+AE36*0.4),1)</f>
        <v>0</v>
      </c>
      <c r="AI36" s="49"/>
      <c r="AJ36" s="49"/>
      <c r="AK36" s="57">
        <f>ROUND((AI36+AJ36*2)/3,1)</f>
        <v>0</v>
      </c>
      <c r="AL36" s="49"/>
      <c r="AM36" s="49"/>
      <c r="AN36" s="57">
        <f>ROUND((MAX(AL36:AM36)*0.6+AK36*0.4),1)</f>
        <v>0</v>
      </c>
      <c r="AO36" s="54">
        <f>ROUND(IF(AK36=0,(MAX(AF36,AG36)*0.6+AE36*0.4),(MAX(AL36,AM36)*0.6+AK36*0.4)),1)</f>
        <v>0</v>
      </c>
      <c r="AP36" s="49"/>
      <c r="AQ36" s="49"/>
      <c r="AR36" s="57">
        <f>ROUND((AP36+AQ36*2)/3,1)</f>
        <v>0</v>
      </c>
      <c r="AS36" s="49"/>
      <c r="AT36" s="49"/>
      <c r="AU36" s="57">
        <f>ROUND((MAX(AS36:AT36)*0.6+AR36*0.4),1)</f>
        <v>0</v>
      </c>
      <c r="AV36" s="49"/>
      <c r="AW36" s="49"/>
      <c r="AX36" s="57">
        <f>ROUND((AV36+AW36*2)/3,1)</f>
        <v>0</v>
      </c>
      <c r="AY36" s="49"/>
      <c r="AZ36" s="49"/>
      <c r="BA36" s="57">
        <f>ROUND((MAX(AY36:AZ36)*0.6+AX36*0.4),1)</f>
        <v>0</v>
      </c>
      <c r="BB36" s="54">
        <f>ROUND(IF(AX36=0,(MAX(AS36,AT36)*0.6+AR36*0.4),(MAX(AY36,AZ36)*0.6+AX36*0.4)),1)</f>
        <v>0</v>
      </c>
      <c r="BC36" s="49"/>
      <c r="BD36" s="49"/>
      <c r="BE36" s="57">
        <f>ROUND((BC36+BD36*2)/3,1)</f>
        <v>0</v>
      </c>
      <c r="BF36" s="49"/>
      <c r="BG36" s="49"/>
      <c r="BH36" s="57">
        <f>ROUND((MAX(BF36:BG36)*0.6+BE36*0.4),1)</f>
        <v>0</v>
      </c>
      <c r="BI36" s="49"/>
      <c r="BJ36" s="49"/>
      <c r="BK36" s="57">
        <f>ROUND((BI36+BJ36*2)/3,1)</f>
        <v>0</v>
      </c>
      <c r="BL36" s="49"/>
      <c r="BM36" s="49"/>
      <c r="BN36" s="57">
        <f>ROUND((MAX(BL36:BM36)*0.6+BK36*0.4),1)</f>
        <v>0</v>
      </c>
      <c r="BO36" s="54">
        <f>ROUND(IF(BK36=0,(MAX(BF36,BG36)*0.6+BE36*0.4),(MAX(BL36,BM36)*0.6+BK36*0.4)),1)</f>
        <v>0</v>
      </c>
      <c r="BP36" s="49"/>
      <c r="BQ36" s="49"/>
      <c r="BR36" s="57">
        <f>ROUND((BP36+BQ36*2)/3,1)</f>
        <v>0</v>
      </c>
      <c r="BS36" s="49"/>
      <c r="BT36" s="49"/>
      <c r="BU36" s="57">
        <f>ROUND((MAX(BS36:BT36)*0.6+BR36*0.4),1)</f>
        <v>0</v>
      </c>
      <c r="BV36" s="49"/>
      <c r="BW36" s="49"/>
      <c r="BX36" s="57">
        <f>ROUND((BV36+BW36*2)/3,1)</f>
        <v>0</v>
      </c>
      <c r="BY36" s="49"/>
      <c r="BZ36" s="49"/>
      <c r="CA36" s="57">
        <f>ROUND((MAX(BY36:BZ36)*0.6+BX36*0.4),1)</f>
        <v>0</v>
      </c>
      <c r="CB36" s="54">
        <f>ROUND(IF(BX36=0,(MAX(BS36,BT36)*0.6+BR36*0.4),(MAX(BY36,BZ36)*0.6+BX36*0.4)),1)</f>
        <v>0</v>
      </c>
      <c r="CC36" s="49"/>
      <c r="CD36" s="49"/>
      <c r="CE36" s="57">
        <f>ROUND((CC36+CD36*2)/3,1)</f>
        <v>0</v>
      </c>
      <c r="CF36" s="49"/>
      <c r="CG36" s="49"/>
      <c r="CH36" s="57">
        <f>ROUND((MAX(CF36:CG36)*0.6+CE36*0.4),1)</f>
        <v>0</v>
      </c>
      <c r="CI36" s="49"/>
      <c r="CJ36" s="49"/>
      <c r="CK36" s="57">
        <f>ROUND((CI36+CJ36*2)/3,1)</f>
        <v>0</v>
      </c>
      <c r="CL36" s="49"/>
      <c r="CM36" s="49"/>
      <c r="CN36" s="57">
        <f>ROUND((MAX(CL36:CM36)*0.6+CK36*0.4),1)</f>
        <v>0</v>
      </c>
      <c r="CO36" s="54">
        <f>ROUND(IF(CK36=0,(MAX(CF36,CG36)*0.6+CE36*0.4),(MAX(CL36,CM36)*0.6+CK36*0.4)),1)</f>
        <v>0</v>
      </c>
      <c r="CP36" s="49"/>
      <c r="CQ36" s="49"/>
      <c r="CR36" s="57">
        <f>ROUND((CP36+CQ36*2)/3,1)</f>
        <v>0</v>
      </c>
      <c r="CS36" s="49"/>
      <c r="CT36" s="49"/>
      <c r="CU36" s="57">
        <f>ROUND((MAX(CS36:CT36)*0.6+CR36*0.4),1)</f>
        <v>0</v>
      </c>
      <c r="CV36" s="49"/>
      <c r="CW36" s="49"/>
      <c r="CX36" s="57">
        <f>ROUND((CV36+CW36*2)/3,1)</f>
        <v>0</v>
      </c>
      <c r="CY36" s="49"/>
      <c r="CZ36" s="49"/>
      <c r="DA36" s="57">
        <f>ROUND((MAX(CY36:CZ36)*0.6+CX36*0.4),1)</f>
        <v>0</v>
      </c>
      <c r="DB36" s="54">
        <f>ROUND(IF(CX36=0,(MAX(CS36,CT36)*0.6+CR36*0.4),(MAX(CY36,CZ36)*0.6+CX36*0.4)),1)</f>
        <v>0</v>
      </c>
      <c r="DC36" s="49"/>
      <c r="DD36" s="49"/>
      <c r="DE36" s="57">
        <f>ROUND((DC36+DD36*2)/3,1)</f>
        <v>0</v>
      </c>
      <c r="DF36" s="49"/>
      <c r="DG36" s="49"/>
      <c r="DH36" s="57">
        <f>ROUND((MAX(DF36:DG36)*0.6+DE36*0.4),1)</f>
        <v>0</v>
      </c>
      <c r="DI36" s="49"/>
      <c r="DJ36" s="49"/>
      <c r="DK36" s="57">
        <f>ROUND((DI36+DJ36*2)/3,1)</f>
        <v>0</v>
      </c>
      <c r="DL36" s="49"/>
      <c r="DM36" s="49"/>
      <c r="DN36" s="57">
        <f>ROUND((MAX(DL36:DM36)*0.6+DK36*0.4),1)</f>
        <v>0</v>
      </c>
      <c r="DO36" s="54">
        <f>ROUND(IF(DK36=0,(MAX(DF36,DG36)*0.6+DE36*0.4),(MAX(DL36,DM36)*0.6+DK36*0.4)),1)</f>
        <v>0</v>
      </c>
      <c r="DP36" s="49"/>
      <c r="DQ36" s="49"/>
      <c r="DR36" s="57">
        <f>ROUND((DP36+DQ36*2)/3,1)</f>
        <v>0</v>
      </c>
      <c r="DS36" s="49"/>
      <c r="DT36" s="49"/>
      <c r="DU36" s="57">
        <f>ROUND((MAX(DS36:DT36)*0.6+DR36*0.4),1)</f>
        <v>0</v>
      </c>
      <c r="DV36" s="49"/>
      <c r="DW36" s="49"/>
      <c r="DX36" s="57">
        <f>ROUND((DV36+DW36*2)/3,1)</f>
        <v>0</v>
      </c>
      <c r="DY36" s="49"/>
      <c r="DZ36" s="49"/>
      <c r="EA36" s="57">
        <f>ROUND((MAX(DY36:DZ36)*0.6+DX36*0.4),1)</f>
        <v>0</v>
      </c>
      <c r="EB36" s="54">
        <f>ROUND(IF(DX36=0,(MAX(DS36,DT36)*0.6+DR36*0.4),(MAX(DY36,DZ36)*0.6+DX36*0.4)),1)</f>
        <v>0</v>
      </c>
      <c r="EC36" s="49"/>
      <c r="ED36" s="49"/>
      <c r="EE36" s="57">
        <f>ROUND((EC36+ED36*2)/3,1)</f>
        <v>0</v>
      </c>
      <c r="EF36" s="49"/>
      <c r="EG36" s="49"/>
      <c r="EH36" s="57">
        <f>ROUND((MAX(EF36:EG36)*0.6+EE36*0.4),1)</f>
        <v>0</v>
      </c>
      <c r="EI36" s="49"/>
      <c r="EJ36" s="49"/>
      <c r="EK36" s="57">
        <f>ROUND((EI36+EJ36*2)/3,1)</f>
        <v>0</v>
      </c>
      <c r="EL36" s="49"/>
      <c r="EM36" s="49"/>
      <c r="EN36" s="57">
        <f>ROUND((MAX(EL36:EM36)*0.6+EK36*0.4),1)</f>
        <v>0</v>
      </c>
      <c r="EO36" s="54">
        <f>ROUND(IF(EK36=0,(MAX(EF36,EG36)*0.6+EE36*0.4),(MAX(EL36,EM36)*0.6+EK36*0.4)),1)</f>
        <v>0</v>
      </c>
      <c r="EP36" s="49"/>
      <c r="EQ36" s="49"/>
      <c r="ER36" s="57">
        <f>ROUND((EP36+EQ36*2)/3,1)</f>
        <v>0</v>
      </c>
      <c r="ES36" s="49"/>
      <c r="ET36" s="49"/>
      <c r="EU36" s="57">
        <f>ROUND((MAX(ES36:ET36)*0.6+ER36*0.4),1)</f>
        <v>0</v>
      </c>
      <c r="EV36" s="49"/>
      <c r="EW36" s="49"/>
      <c r="EX36" s="57">
        <f>ROUND((EV36+EW36*2)/3,1)</f>
        <v>0</v>
      </c>
      <c r="EY36" s="49"/>
      <c r="EZ36" s="49"/>
      <c r="FA36" s="57">
        <f>ROUND((MAX(EY36:EZ36)*0.6+EX36*0.4),1)</f>
        <v>0</v>
      </c>
      <c r="FB36" s="54">
        <f>ROUND(IF(EX36=0,(MAX(ES36,ET36)*0.6+ER36*0.4),(MAX(EY36,EZ36)*0.6+EX36*0.4)),1)</f>
        <v>0</v>
      </c>
      <c r="FC36" s="49"/>
      <c r="FD36" s="49"/>
      <c r="FE36" s="57">
        <f>ROUND((FC36+FD36*2)/3,1)</f>
        <v>0</v>
      </c>
      <c r="FF36" s="49"/>
      <c r="FG36" s="49"/>
      <c r="FH36" s="57">
        <f>ROUND((MAX(FF36:FG36)*0.6+FE36*0.4),1)</f>
        <v>0</v>
      </c>
      <c r="FI36" s="49"/>
      <c r="FJ36" s="49"/>
      <c r="FK36" s="57">
        <f>ROUND((FI36+FJ36*2)/3,1)</f>
        <v>0</v>
      </c>
      <c r="FL36" s="49"/>
      <c r="FM36" s="49"/>
      <c r="FN36" s="57">
        <f>ROUND((MAX(FL36:FM36)*0.6+FK36*0.4),1)</f>
        <v>0</v>
      </c>
      <c r="FO36" s="54">
        <f>ROUND(IF(FK36=0,(MAX(FF36,FG36)*0.6+FE36*0.4),(MAX(FL36,FM36)*0.6+FK36*0.4)),1)</f>
        <v>0</v>
      </c>
      <c r="FP36" s="49"/>
      <c r="FQ36" s="49"/>
      <c r="FR36" s="57">
        <f>ROUND((FP36+FQ36*2)/3,1)</f>
        <v>0</v>
      </c>
      <c r="FS36" s="49"/>
      <c r="FT36" s="49"/>
      <c r="FU36" s="57">
        <f>ROUND((MAX(FS36:FT36)*0.6+FR36*0.4),1)</f>
        <v>0</v>
      </c>
      <c r="FV36" s="49"/>
      <c r="FW36" s="49"/>
      <c r="FX36" s="57">
        <f>ROUND((FV36+FW36*2)/3,1)</f>
        <v>0</v>
      </c>
      <c r="FY36" s="49"/>
      <c r="FZ36" s="49"/>
      <c r="GA36" s="57">
        <f>ROUND((MAX(FY36:FZ36)*0.6+FX36*0.4),1)</f>
        <v>0</v>
      </c>
      <c r="GB36" s="54">
        <f>ROUND(IF(FX36=0,(MAX(FS36,FT36)*0.6+FR36*0.4),(MAX(FY36,FZ36)*0.6+FX36*0.4)),1)</f>
        <v>0</v>
      </c>
      <c r="GC36" s="49"/>
      <c r="GD36" s="49"/>
      <c r="GE36" s="57">
        <f>ROUND((GC36+GD36*2)/3,1)</f>
        <v>0</v>
      </c>
      <c r="GF36" s="49"/>
      <c r="GG36" s="49"/>
      <c r="GH36" s="57">
        <f>ROUND((MAX(GF36:GG36)*0.6+GE36*0.4),1)</f>
        <v>0</v>
      </c>
      <c r="GI36" s="49"/>
      <c r="GJ36" s="49"/>
      <c r="GK36" s="57">
        <f>ROUND((GI36+GJ36*2)/3,1)</f>
        <v>0</v>
      </c>
      <c r="GL36" s="49"/>
      <c r="GM36" s="49"/>
      <c r="GN36" s="57">
        <f>ROUND((MAX(GL36:GM36)*0.6+GK36*0.4),1)</f>
        <v>0</v>
      </c>
      <c r="GO36" s="10">
        <f>ROUND(IF(GK36=0,(MAX(GF36,GG36)*0.6+GE36*0.4),(MAX(GL36,GM36)*0.6+GK36*0.4)),1)</f>
        <v>0</v>
      </c>
      <c r="GP36" s="49"/>
      <c r="GQ36" s="49"/>
      <c r="GR36" s="57">
        <f t="shared" si="121"/>
        <v>0</v>
      </c>
      <c r="GS36" s="49"/>
      <c r="GT36" s="49"/>
      <c r="GU36" s="57">
        <f t="shared" si="122"/>
        <v>0</v>
      </c>
      <c r="GV36" s="49"/>
      <c r="GW36" s="49"/>
      <c r="GX36" s="57">
        <f t="shared" si="123"/>
        <v>0</v>
      </c>
      <c r="GY36" s="49"/>
      <c r="GZ36" s="49"/>
      <c r="HA36" s="57">
        <f t="shared" si="124"/>
        <v>0</v>
      </c>
      <c r="HB36" s="54">
        <f t="shared" si="125"/>
        <v>0</v>
      </c>
      <c r="HC36" s="49"/>
      <c r="HD36" s="49"/>
      <c r="HE36" s="57">
        <f t="shared" si="126"/>
        <v>0</v>
      </c>
      <c r="HF36" s="49"/>
      <c r="HG36" s="49"/>
      <c r="HH36" s="57">
        <f t="shared" si="127"/>
        <v>0</v>
      </c>
      <c r="HI36" s="49"/>
      <c r="HJ36" s="49"/>
      <c r="HK36" s="57">
        <f t="shared" si="128"/>
        <v>0</v>
      </c>
      <c r="HL36" s="49"/>
      <c r="HM36" s="49"/>
      <c r="HN36" s="57">
        <f t="shared" si="129"/>
        <v>0</v>
      </c>
      <c r="HO36" s="54">
        <f t="shared" si="130"/>
        <v>0</v>
      </c>
      <c r="HP36" s="8"/>
      <c r="HQ36" s="8"/>
      <c r="HR36" s="100">
        <f t="shared" si="131"/>
        <v>0</v>
      </c>
      <c r="HS36" s="8"/>
      <c r="HT36" s="8"/>
      <c r="HU36" s="100">
        <f t="shared" si="132"/>
        <v>0</v>
      </c>
      <c r="HV36" s="8"/>
      <c r="HW36" s="8"/>
      <c r="HX36" s="100">
        <f t="shared" si="133"/>
        <v>0</v>
      </c>
      <c r="HY36" s="8"/>
      <c r="HZ36" s="8"/>
      <c r="IA36" s="100">
        <f t="shared" si="134"/>
        <v>0</v>
      </c>
      <c r="IB36" s="56">
        <f t="shared" si="135"/>
        <v>0</v>
      </c>
      <c r="IC36" s="8"/>
      <c r="ID36" s="8"/>
      <c r="IE36" s="100">
        <f t="shared" si="136"/>
        <v>0</v>
      </c>
      <c r="IF36" s="8"/>
      <c r="IG36" s="8"/>
      <c r="IH36" s="100">
        <f t="shared" si="137"/>
        <v>0</v>
      </c>
      <c r="II36" s="8"/>
      <c r="IJ36" s="8"/>
      <c r="IK36" s="100">
        <f t="shared" si="138"/>
        <v>0</v>
      </c>
      <c r="IL36" s="8"/>
      <c r="IM36" s="8"/>
      <c r="IN36" s="100">
        <f t="shared" si="139"/>
        <v>0</v>
      </c>
      <c r="IO36" s="56">
        <f t="shared" si="140"/>
        <v>0</v>
      </c>
      <c r="IP36" s="8"/>
      <c r="IQ36" s="8"/>
      <c r="IR36" s="100">
        <f t="shared" si="141"/>
        <v>0</v>
      </c>
      <c r="IS36" s="8"/>
      <c r="IT36" s="8"/>
      <c r="IU36" s="100">
        <f t="shared" si="142"/>
        <v>0</v>
      </c>
      <c r="IV36" s="8"/>
      <c r="IW36" s="8"/>
      <c r="IX36" s="100">
        <f t="shared" si="143"/>
        <v>0</v>
      </c>
      <c r="IY36" s="8"/>
      <c r="IZ36" s="8"/>
      <c r="JA36" s="100">
        <f t="shared" si="144"/>
        <v>0</v>
      </c>
      <c r="JB36" s="56">
        <f t="shared" si="145"/>
        <v>0</v>
      </c>
      <c r="JC36" s="8"/>
      <c r="JD36" s="8"/>
      <c r="JE36" s="100">
        <f t="shared" si="146"/>
        <v>0</v>
      </c>
      <c r="JF36" s="8"/>
      <c r="JG36" s="8"/>
      <c r="JH36" s="100">
        <f t="shared" si="147"/>
        <v>0</v>
      </c>
      <c r="JI36" s="8"/>
      <c r="JJ36" s="8"/>
      <c r="JK36" s="100">
        <f t="shared" si="148"/>
        <v>0</v>
      </c>
      <c r="JL36" s="8"/>
      <c r="JM36" s="8"/>
      <c r="JN36" s="100">
        <f t="shared" si="149"/>
        <v>0</v>
      </c>
      <c r="JO36" s="56">
        <f t="shared" si="150"/>
        <v>0</v>
      </c>
      <c r="JP36" s="8"/>
      <c r="JQ36" s="8"/>
      <c r="JR36" s="100">
        <f t="shared" si="151"/>
        <v>0</v>
      </c>
      <c r="JS36" s="8"/>
      <c r="JT36" s="8"/>
      <c r="JU36" s="100">
        <f t="shared" si="152"/>
        <v>0</v>
      </c>
      <c r="JV36" s="8"/>
      <c r="JW36" s="8"/>
      <c r="JX36" s="100">
        <f t="shared" si="153"/>
        <v>0</v>
      </c>
      <c r="JY36" s="8"/>
      <c r="JZ36" s="8"/>
      <c r="KA36" s="100">
        <f t="shared" si="154"/>
        <v>0</v>
      </c>
      <c r="KB36" s="56">
        <f t="shared" si="155"/>
        <v>0</v>
      </c>
      <c r="KC36" s="49"/>
      <c r="KD36" s="49"/>
      <c r="KE36" s="57">
        <f t="shared" si="156"/>
        <v>0</v>
      </c>
      <c r="KF36" s="49"/>
      <c r="KG36" s="49"/>
      <c r="KH36" s="57">
        <f t="shared" si="157"/>
        <v>0</v>
      </c>
      <c r="KI36" s="49"/>
      <c r="KJ36" s="49"/>
      <c r="KK36" s="57">
        <f t="shared" si="158"/>
        <v>0</v>
      </c>
      <c r="KL36" s="49"/>
      <c r="KM36" s="49"/>
      <c r="KN36" s="57">
        <f t="shared" si="159"/>
        <v>0</v>
      </c>
      <c r="KO36" s="54">
        <f t="shared" si="160"/>
        <v>0</v>
      </c>
      <c r="KP36" s="49"/>
      <c r="KQ36" s="49"/>
      <c r="KR36" s="57">
        <f t="shared" si="161"/>
        <v>0</v>
      </c>
      <c r="KS36" s="49"/>
      <c r="KT36" s="49"/>
      <c r="KU36" s="57">
        <f t="shared" si="162"/>
        <v>0</v>
      </c>
      <c r="KV36" s="49"/>
      <c r="KW36" s="49"/>
      <c r="KX36" s="57">
        <f t="shared" si="163"/>
        <v>0</v>
      </c>
      <c r="KY36" s="49"/>
      <c r="KZ36" s="49"/>
      <c r="LA36" s="57">
        <f t="shared" si="164"/>
        <v>0</v>
      </c>
      <c r="LB36" s="54">
        <f t="shared" si="165"/>
        <v>0</v>
      </c>
      <c r="LC36" s="49"/>
      <c r="LD36" s="49"/>
      <c r="LE36" s="57">
        <f t="shared" si="166"/>
        <v>0</v>
      </c>
      <c r="LF36" s="49"/>
      <c r="LG36" s="49"/>
      <c r="LH36" s="57">
        <f t="shared" si="167"/>
        <v>0</v>
      </c>
      <c r="LI36" s="49"/>
      <c r="LJ36" s="49"/>
      <c r="LK36" s="57">
        <f t="shared" si="168"/>
        <v>0</v>
      </c>
      <c r="LL36" s="49"/>
      <c r="LM36" s="49"/>
      <c r="LN36" s="57">
        <f t="shared" si="169"/>
        <v>0</v>
      </c>
      <c r="LO36" s="54">
        <f t="shared" si="170"/>
        <v>0</v>
      </c>
      <c r="LP36" s="49"/>
      <c r="LQ36" s="49"/>
      <c r="LR36" s="57">
        <f t="shared" si="120"/>
        <v>0</v>
      </c>
    </row>
    <row r="37" spans="2:330" s="9" customFormat="1" ht="20.100000000000001" customHeight="1" x14ac:dyDescent="0.2">
      <c r="B37" s="43" t="s">
        <v>126</v>
      </c>
      <c r="C37" s="43">
        <v>12</v>
      </c>
      <c r="D37" s="53"/>
      <c r="E37" s="43" t="s">
        <v>527</v>
      </c>
      <c r="F37" s="43">
        <v>851</v>
      </c>
      <c r="G37" s="45" t="s">
        <v>678</v>
      </c>
      <c r="H37" s="92" t="s">
        <v>232</v>
      </c>
      <c r="I37" s="108" t="s">
        <v>129</v>
      </c>
      <c r="J37" s="44" t="s">
        <v>679</v>
      </c>
      <c r="K37" s="44" t="s">
        <v>293</v>
      </c>
      <c r="L37" s="44" t="s">
        <v>355</v>
      </c>
      <c r="M37" s="44" t="s">
        <v>535</v>
      </c>
      <c r="N37" s="8"/>
      <c r="O37" s="92" t="s">
        <v>232</v>
      </c>
      <c r="P37" s="49">
        <v>8</v>
      </c>
      <c r="Q37" s="49">
        <v>8</v>
      </c>
      <c r="R37" s="57">
        <f>ROUND((P37+Q37*2)/3,1)</f>
        <v>8</v>
      </c>
      <c r="S37" s="49">
        <v>8.5</v>
      </c>
      <c r="T37" s="49"/>
      <c r="U37" s="57">
        <f>ROUND((MAX(S37:T37)*0.6+R37*0.4),1)</f>
        <v>8.3000000000000007</v>
      </c>
      <c r="V37" s="49"/>
      <c r="W37" s="49"/>
      <c r="X37" s="57">
        <f>ROUND((V37+W37*2)/3,1)</f>
        <v>0</v>
      </c>
      <c r="Y37" s="49"/>
      <c r="Z37" s="49"/>
      <c r="AA37" s="57">
        <f>ROUND((MAX(Y37:Z37)*0.6+X37*0.4),1)</f>
        <v>0</v>
      </c>
      <c r="AB37" s="54">
        <f>ROUND(IF(X37=0,(MAX(S37,T37)*0.6+R37*0.4),(MAX(Y37,Z37)*0.6+X37*0.4)),1)</f>
        <v>8.3000000000000007</v>
      </c>
      <c r="AC37" s="49">
        <v>7</v>
      </c>
      <c r="AD37" s="49">
        <v>8</v>
      </c>
      <c r="AE37" s="57">
        <f>ROUND((AC37+AD37*2)/3,1)</f>
        <v>7.7</v>
      </c>
      <c r="AF37" s="49">
        <v>8.5</v>
      </c>
      <c r="AG37" s="49"/>
      <c r="AH37" s="57">
        <f>ROUND((MAX(AF37:AG37)*0.6+AE37*0.4),1)</f>
        <v>8.1999999999999993</v>
      </c>
      <c r="AI37" s="49"/>
      <c r="AJ37" s="49"/>
      <c r="AK37" s="57">
        <f>ROUND((AI37+AJ37*2)/3,1)</f>
        <v>0</v>
      </c>
      <c r="AL37" s="49"/>
      <c r="AM37" s="49"/>
      <c r="AN37" s="57">
        <f>ROUND((MAX(AL37:AM37)*0.6+AK37*0.4),1)</f>
        <v>0</v>
      </c>
      <c r="AO37" s="54">
        <f>ROUND(IF(AK37=0,(MAX(AF37,AG37)*0.6+AE37*0.4),(MAX(AL37,AM37)*0.6+AK37*0.4)),1)</f>
        <v>8.1999999999999993</v>
      </c>
      <c r="AP37" s="49"/>
      <c r="AQ37" s="49"/>
      <c r="AR37" s="57">
        <f>ROUND((AP37+AQ37*2)/3,1)</f>
        <v>0</v>
      </c>
      <c r="AS37" s="49"/>
      <c r="AT37" s="49"/>
      <c r="AU37" s="57">
        <f>ROUND((MAX(AS37:AT37)*0.6+AR37*0.4),1)</f>
        <v>0</v>
      </c>
      <c r="AV37" s="49"/>
      <c r="AW37" s="49"/>
      <c r="AX37" s="57">
        <f>ROUND((AV37+AW37*2)/3,1)</f>
        <v>0</v>
      </c>
      <c r="AY37" s="49"/>
      <c r="AZ37" s="49"/>
      <c r="BA37" s="57">
        <f>ROUND((MAX(AY37:AZ37)*0.6+AX37*0.4),1)</f>
        <v>0</v>
      </c>
      <c r="BB37" s="54">
        <f>ROUND(IF(AX37=0,(MAX(AS37,AT37)*0.6+AR37*0.4),(MAX(AY37,AZ37)*0.6+AX37*0.4)),1)</f>
        <v>0</v>
      </c>
      <c r="BC37" s="49">
        <v>10</v>
      </c>
      <c r="BD37" s="49">
        <v>10</v>
      </c>
      <c r="BE37" s="57">
        <f>ROUND((BC37+BD37*2)/3,1)</f>
        <v>10</v>
      </c>
      <c r="BF37" s="49">
        <v>10</v>
      </c>
      <c r="BG37" s="49"/>
      <c r="BH37" s="57">
        <f>ROUND((MAX(BF37:BG37)*0.6+BE37*0.4),1)</f>
        <v>10</v>
      </c>
      <c r="BI37" s="49"/>
      <c r="BJ37" s="49"/>
      <c r="BK37" s="57">
        <f>ROUND((BI37+BJ37*2)/3,1)</f>
        <v>0</v>
      </c>
      <c r="BL37" s="49"/>
      <c r="BM37" s="49"/>
      <c r="BN37" s="57">
        <f>ROUND((MAX(BL37:BM37)*0.6+BK37*0.4),1)</f>
        <v>0</v>
      </c>
      <c r="BO37" s="54">
        <f>ROUND(IF(BK37=0,(MAX(BF37,BG37)*0.6+BE37*0.4),(MAX(BL37,BM37)*0.6+BK37*0.4)),1)</f>
        <v>10</v>
      </c>
      <c r="BP37" s="49"/>
      <c r="BQ37" s="49"/>
      <c r="BR37" s="57">
        <f>ROUND((BP37+BQ37*2)/3,1)</f>
        <v>0</v>
      </c>
      <c r="BS37" s="49"/>
      <c r="BT37" s="49"/>
      <c r="BU37" s="57">
        <f>ROUND((MAX(BS37:BT37)*0.6+BR37*0.4),1)</f>
        <v>0</v>
      </c>
      <c r="BV37" s="49"/>
      <c r="BW37" s="49"/>
      <c r="BX37" s="57">
        <f>ROUND((BV37+BW37*2)/3,1)</f>
        <v>0</v>
      </c>
      <c r="BY37" s="49"/>
      <c r="BZ37" s="49"/>
      <c r="CA37" s="57">
        <f>ROUND((MAX(BY37:BZ37)*0.6+BX37*0.4),1)</f>
        <v>0</v>
      </c>
      <c r="CB37" s="54">
        <f>ROUND(IF(BX37=0,(MAX(BS37,BT37)*0.6+BR37*0.4),(MAX(BY37,BZ37)*0.6+BX37*0.4)),1)</f>
        <v>0</v>
      </c>
      <c r="CC37" s="49">
        <v>8.8000000000000007</v>
      </c>
      <c r="CD37" s="49">
        <v>8.5</v>
      </c>
      <c r="CE37" s="57">
        <f>ROUND((CC37+CD37*2)/3,1)</f>
        <v>8.6</v>
      </c>
      <c r="CF37" s="49">
        <v>9.1999999999999993</v>
      </c>
      <c r="CG37" s="49"/>
      <c r="CH37" s="57">
        <f>ROUND((MAX(CF37:CG37)*0.6+CE37*0.4),1)</f>
        <v>9</v>
      </c>
      <c r="CI37" s="49"/>
      <c r="CJ37" s="49"/>
      <c r="CK37" s="57">
        <f>ROUND((CI37+CJ37*2)/3,1)</f>
        <v>0</v>
      </c>
      <c r="CL37" s="49"/>
      <c r="CM37" s="49"/>
      <c r="CN37" s="57">
        <f>ROUND((MAX(CL37:CM37)*0.6+CK37*0.4),1)</f>
        <v>0</v>
      </c>
      <c r="CO37" s="54">
        <f>ROUND(IF(CK37=0,(MAX(CF37,CG37)*0.6+CE37*0.4),(MAX(CL37,CM37)*0.6+CK37*0.4)),1)</f>
        <v>9</v>
      </c>
      <c r="CP37" s="49"/>
      <c r="CQ37" s="49"/>
      <c r="CR37" s="57">
        <f>ROUND((CP37+CQ37*2)/3,1)</f>
        <v>0</v>
      </c>
      <c r="CS37" s="49"/>
      <c r="CT37" s="49"/>
      <c r="CU37" s="57">
        <f>ROUND((MAX(CS37:CT37)*0.6+CR37*0.4),1)</f>
        <v>0</v>
      </c>
      <c r="CV37" s="49"/>
      <c r="CW37" s="49"/>
      <c r="CX37" s="57">
        <f>ROUND((CV37+CW37*2)/3,1)</f>
        <v>0</v>
      </c>
      <c r="CY37" s="49"/>
      <c r="CZ37" s="49"/>
      <c r="DA37" s="57">
        <f>ROUND((MAX(CY37:CZ37)*0.6+CX37*0.4),1)</f>
        <v>0</v>
      </c>
      <c r="DB37" s="54">
        <f>ROUND(IF(CX37=0,(MAX(CS37,CT37)*0.6+CR37*0.4),(MAX(CY37,CZ37)*0.6+CX37*0.4)),1)</f>
        <v>0</v>
      </c>
      <c r="DC37" s="49">
        <v>9</v>
      </c>
      <c r="DD37" s="49">
        <v>9</v>
      </c>
      <c r="DE37" s="57">
        <f>ROUND((DC37+DD37*2)/3,1)</f>
        <v>9</v>
      </c>
      <c r="DF37" s="49">
        <v>9.5</v>
      </c>
      <c r="DG37" s="49"/>
      <c r="DH37" s="57">
        <f>ROUND((MAX(DF37:DG37)*0.6+DE37*0.4),1)</f>
        <v>9.3000000000000007</v>
      </c>
      <c r="DI37" s="49"/>
      <c r="DJ37" s="49"/>
      <c r="DK37" s="57">
        <f>ROUND((DI37+DJ37*2)/3,1)</f>
        <v>0</v>
      </c>
      <c r="DL37" s="49"/>
      <c r="DM37" s="49"/>
      <c r="DN37" s="57">
        <f>ROUND((MAX(DL37:DM37)*0.6+DK37*0.4),1)</f>
        <v>0</v>
      </c>
      <c r="DO37" s="54">
        <f>ROUND(IF(DK37=0,(MAX(DF37,DG37)*0.6+DE37*0.4),(MAX(DL37,DM37)*0.6+DK37*0.4)),1)</f>
        <v>9.3000000000000007</v>
      </c>
      <c r="DP37" s="49">
        <v>7</v>
      </c>
      <c r="DQ37" s="49">
        <v>9</v>
      </c>
      <c r="DR37" s="57">
        <f>ROUND((DP37+DQ37*2)/3,1)</f>
        <v>8.3000000000000007</v>
      </c>
      <c r="DS37" s="49">
        <v>8</v>
      </c>
      <c r="DT37" s="49"/>
      <c r="DU37" s="57">
        <f>ROUND((MAX(DS37:DT37)*0.6+DR37*0.4),1)</f>
        <v>8.1</v>
      </c>
      <c r="DV37" s="49"/>
      <c r="DW37" s="49"/>
      <c r="DX37" s="57">
        <f>ROUND((DV37+DW37*2)/3,1)</f>
        <v>0</v>
      </c>
      <c r="DY37" s="49"/>
      <c r="DZ37" s="49"/>
      <c r="EA37" s="57">
        <f>ROUND((MAX(DY37:DZ37)*0.6+DX37*0.4),1)</f>
        <v>0</v>
      </c>
      <c r="EB37" s="54">
        <f>ROUND(IF(DX37=0,(MAX(DS37,DT37)*0.6+DR37*0.4),(MAX(DY37,DZ37)*0.6+DX37*0.4)),1)</f>
        <v>8.1</v>
      </c>
      <c r="EC37" s="49">
        <v>7</v>
      </c>
      <c r="ED37" s="49">
        <v>7</v>
      </c>
      <c r="EE37" s="57">
        <f>ROUND((EC37+ED37*2)/3,1)</f>
        <v>7</v>
      </c>
      <c r="EF37" s="49">
        <v>8</v>
      </c>
      <c r="EG37" s="49"/>
      <c r="EH37" s="57">
        <f>ROUND((MAX(EF37:EG37)*0.6+EE37*0.4),1)</f>
        <v>7.6</v>
      </c>
      <c r="EI37" s="49"/>
      <c r="EJ37" s="49"/>
      <c r="EK37" s="57">
        <f>ROUND((EI37+EJ37*2)/3,1)</f>
        <v>0</v>
      </c>
      <c r="EL37" s="49"/>
      <c r="EM37" s="49"/>
      <c r="EN37" s="57">
        <f>ROUND((MAX(EL37:EM37)*0.6+EK37*0.4),1)</f>
        <v>0</v>
      </c>
      <c r="EO37" s="54">
        <f>ROUND(IF(EK37=0,(MAX(EF37,EG37)*0.6+EE37*0.4),(MAX(EL37,EM37)*0.6+EK37*0.4)),1)</f>
        <v>7.6</v>
      </c>
      <c r="EP37" s="49">
        <v>9</v>
      </c>
      <c r="EQ37" s="49">
        <v>8</v>
      </c>
      <c r="ER37" s="57">
        <f>ROUND((EP37+EQ37*2)/3,1)</f>
        <v>8.3000000000000007</v>
      </c>
      <c r="ES37" s="49">
        <v>6</v>
      </c>
      <c r="ET37" s="49"/>
      <c r="EU37" s="57">
        <f>ROUND((MAX(ES37:ET37)*0.6+ER37*0.4),1)</f>
        <v>6.9</v>
      </c>
      <c r="EV37" s="49"/>
      <c r="EW37" s="49"/>
      <c r="EX37" s="57">
        <f>ROUND((EV37+EW37*2)/3,1)</f>
        <v>0</v>
      </c>
      <c r="EY37" s="49"/>
      <c r="EZ37" s="49"/>
      <c r="FA37" s="57">
        <f>ROUND((MAX(EY37:EZ37)*0.6+EX37*0.4),1)</f>
        <v>0</v>
      </c>
      <c r="FB37" s="54">
        <f>ROUND(IF(EX37=0,(MAX(ES37,ET37)*0.6+ER37*0.4),(MAX(EY37,EZ37)*0.6+EX37*0.4)),1)</f>
        <v>6.9</v>
      </c>
      <c r="FC37" s="49">
        <v>7.2</v>
      </c>
      <c r="FD37" s="49">
        <v>7.7</v>
      </c>
      <c r="FE37" s="57">
        <f>ROUND((FC37+FD37*2)/3,1)</f>
        <v>7.5</v>
      </c>
      <c r="FF37" s="49">
        <v>8</v>
      </c>
      <c r="FG37" s="49"/>
      <c r="FH37" s="57">
        <f>ROUND((MAX(FF37:FG37)*0.6+FE37*0.4),1)</f>
        <v>7.8</v>
      </c>
      <c r="FI37" s="49"/>
      <c r="FJ37" s="49"/>
      <c r="FK37" s="57">
        <f>ROUND((FI37+FJ37*2)/3,1)</f>
        <v>0</v>
      </c>
      <c r="FL37" s="49"/>
      <c r="FM37" s="49"/>
      <c r="FN37" s="57">
        <f>ROUND((MAX(FL37:FM37)*0.6+FK37*0.4),1)</f>
        <v>0</v>
      </c>
      <c r="FO37" s="54">
        <f>ROUND(IF(FK37=0,(MAX(FF37,FG37)*0.6+FE37*0.4),(MAX(FL37,FM37)*0.6+FK37*0.4)),1)</f>
        <v>7.8</v>
      </c>
      <c r="FP37" s="49">
        <v>9.3000000000000007</v>
      </c>
      <c r="FQ37" s="49">
        <v>9</v>
      </c>
      <c r="FR37" s="57">
        <f>ROUND((FP37+FQ37*2)/3,1)</f>
        <v>9.1</v>
      </c>
      <c r="FS37" s="49">
        <v>9.1999999999999993</v>
      </c>
      <c r="FT37" s="49"/>
      <c r="FU37" s="57">
        <f>ROUND((MAX(FS37:FT37)*0.6+FR37*0.4),1)</f>
        <v>9.1999999999999993</v>
      </c>
      <c r="FV37" s="49"/>
      <c r="FW37" s="49"/>
      <c r="FX37" s="57">
        <f>ROUND((FV37+FW37*2)/3,1)</f>
        <v>0</v>
      </c>
      <c r="FY37" s="49"/>
      <c r="FZ37" s="49"/>
      <c r="GA37" s="57">
        <f>ROUND((MAX(FY37:FZ37)*0.6+FX37*0.4),1)</f>
        <v>0</v>
      </c>
      <c r="GB37" s="54">
        <f>ROUND(IF(FX37=0,(MAX(FS37,FT37)*0.6+FR37*0.4),(MAX(FY37,FZ37)*0.6+FX37*0.4)),1)</f>
        <v>9.1999999999999993</v>
      </c>
      <c r="GC37" s="49">
        <v>9</v>
      </c>
      <c r="GD37" s="49">
        <v>9</v>
      </c>
      <c r="GE37" s="57">
        <f>ROUND((GC37+GD37*2)/3,1)</f>
        <v>9</v>
      </c>
      <c r="GF37" s="49">
        <v>7</v>
      </c>
      <c r="GG37" s="49"/>
      <c r="GH37" s="57">
        <f>ROUND((MAX(GF37:GG37)*0.6+GE37*0.4),1)</f>
        <v>7.8</v>
      </c>
      <c r="GI37" s="49"/>
      <c r="GJ37" s="49"/>
      <c r="GK37" s="57">
        <f>ROUND((GI37+GJ37*2)/3,1)</f>
        <v>0</v>
      </c>
      <c r="GL37" s="49"/>
      <c r="GM37" s="49"/>
      <c r="GN37" s="57">
        <f>ROUND((MAX(GL37:GM37)*0.6+GK37*0.4),1)</f>
        <v>0</v>
      </c>
      <c r="GO37" s="10">
        <f>ROUND(IF(GK37=0,(MAX(GF37,GG37)*0.6+GE37*0.4),(MAX(GL37,GM37)*0.6+GK37*0.4)),1)</f>
        <v>7.8</v>
      </c>
      <c r="GP37" s="49">
        <v>8</v>
      </c>
      <c r="GQ37" s="49">
        <v>8</v>
      </c>
      <c r="GR37" s="57">
        <f t="shared" si="121"/>
        <v>8</v>
      </c>
      <c r="GS37" s="49">
        <v>8.5</v>
      </c>
      <c r="GT37" s="49"/>
      <c r="GU37" s="57">
        <f t="shared" si="122"/>
        <v>8.3000000000000007</v>
      </c>
      <c r="GV37" s="49"/>
      <c r="GW37" s="49"/>
      <c r="GX37" s="57">
        <f t="shared" si="123"/>
        <v>0</v>
      </c>
      <c r="GY37" s="49"/>
      <c r="GZ37" s="49"/>
      <c r="HA37" s="57">
        <f t="shared" si="124"/>
        <v>0</v>
      </c>
      <c r="HB37" s="54">
        <f t="shared" si="125"/>
        <v>8.3000000000000007</v>
      </c>
      <c r="HC37" s="49">
        <v>8.5</v>
      </c>
      <c r="HD37" s="49">
        <v>9</v>
      </c>
      <c r="HE37" s="57">
        <f t="shared" si="126"/>
        <v>8.8000000000000007</v>
      </c>
      <c r="HF37" s="49">
        <v>6.8</v>
      </c>
      <c r="HG37" s="49"/>
      <c r="HH37" s="57">
        <f t="shared" si="127"/>
        <v>7.6</v>
      </c>
      <c r="HI37" s="49"/>
      <c r="HJ37" s="49"/>
      <c r="HK37" s="57">
        <f t="shared" si="128"/>
        <v>0</v>
      </c>
      <c r="HL37" s="49"/>
      <c r="HM37" s="49"/>
      <c r="HN37" s="57">
        <f t="shared" si="129"/>
        <v>0</v>
      </c>
      <c r="HO37" s="54">
        <f t="shared" si="130"/>
        <v>7.6</v>
      </c>
      <c r="HP37" s="8">
        <v>8</v>
      </c>
      <c r="HQ37" s="8">
        <v>7</v>
      </c>
      <c r="HR37" s="100">
        <f t="shared" si="131"/>
        <v>7.3</v>
      </c>
      <c r="HS37" s="8">
        <v>8</v>
      </c>
      <c r="HT37" s="8"/>
      <c r="HU37" s="100">
        <f t="shared" si="132"/>
        <v>7.7</v>
      </c>
      <c r="HV37" s="8"/>
      <c r="HW37" s="8"/>
      <c r="HX37" s="100">
        <f t="shared" si="133"/>
        <v>0</v>
      </c>
      <c r="HY37" s="8"/>
      <c r="HZ37" s="8"/>
      <c r="IA37" s="100">
        <f t="shared" si="134"/>
        <v>0</v>
      </c>
      <c r="IB37" s="56">
        <f t="shared" si="135"/>
        <v>7.7</v>
      </c>
      <c r="IC37" s="8">
        <v>8.5</v>
      </c>
      <c r="ID37" s="8">
        <v>8</v>
      </c>
      <c r="IE37" s="100">
        <f t="shared" si="136"/>
        <v>8.1999999999999993</v>
      </c>
      <c r="IF37" s="8">
        <v>9</v>
      </c>
      <c r="IG37" s="8"/>
      <c r="IH37" s="100">
        <f t="shared" si="137"/>
        <v>8.6999999999999993</v>
      </c>
      <c r="II37" s="8"/>
      <c r="IJ37" s="8"/>
      <c r="IK37" s="100">
        <f t="shared" si="138"/>
        <v>0</v>
      </c>
      <c r="IL37" s="8"/>
      <c r="IM37" s="8"/>
      <c r="IN37" s="100">
        <f t="shared" si="139"/>
        <v>0</v>
      </c>
      <c r="IO37" s="56">
        <f t="shared" si="140"/>
        <v>8.6999999999999993</v>
      </c>
      <c r="IP37" s="8">
        <v>9</v>
      </c>
      <c r="IQ37" s="8">
        <v>8.5</v>
      </c>
      <c r="IR37" s="100">
        <f t="shared" si="141"/>
        <v>8.6999999999999993</v>
      </c>
      <c r="IS37" s="8">
        <v>8.5</v>
      </c>
      <c r="IT37" s="8"/>
      <c r="IU37" s="100">
        <f t="shared" si="142"/>
        <v>8.6</v>
      </c>
      <c r="IV37" s="8"/>
      <c r="IW37" s="8"/>
      <c r="IX37" s="100">
        <f t="shared" si="143"/>
        <v>0</v>
      </c>
      <c r="IY37" s="8"/>
      <c r="IZ37" s="8"/>
      <c r="JA37" s="100">
        <f t="shared" si="144"/>
        <v>0</v>
      </c>
      <c r="JB37" s="56">
        <f t="shared" si="145"/>
        <v>8.6</v>
      </c>
      <c r="JC37" s="8">
        <v>8</v>
      </c>
      <c r="JD37" s="8">
        <v>8</v>
      </c>
      <c r="JE37" s="100">
        <f t="shared" si="146"/>
        <v>8</v>
      </c>
      <c r="JF37" s="8">
        <v>9</v>
      </c>
      <c r="JG37" s="8"/>
      <c r="JH37" s="100">
        <f t="shared" si="147"/>
        <v>8.6</v>
      </c>
      <c r="JI37" s="8"/>
      <c r="JJ37" s="8"/>
      <c r="JK37" s="100">
        <f t="shared" si="148"/>
        <v>0</v>
      </c>
      <c r="JL37" s="8"/>
      <c r="JM37" s="8"/>
      <c r="JN37" s="100">
        <f t="shared" si="149"/>
        <v>0</v>
      </c>
      <c r="JO37" s="56">
        <f t="shared" si="150"/>
        <v>8.6</v>
      </c>
      <c r="JP37" s="8">
        <v>10</v>
      </c>
      <c r="JQ37" s="8">
        <v>10</v>
      </c>
      <c r="JR37" s="100">
        <f t="shared" si="151"/>
        <v>10</v>
      </c>
      <c r="JS37" s="8">
        <v>10</v>
      </c>
      <c r="JT37" s="8"/>
      <c r="JU37" s="100">
        <f t="shared" si="152"/>
        <v>10</v>
      </c>
      <c r="JV37" s="8"/>
      <c r="JW37" s="8"/>
      <c r="JX37" s="100">
        <f t="shared" si="153"/>
        <v>0</v>
      </c>
      <c r="JY37" s="8"/>
      <c r="JZ37" s="8"/>
      <c r="KA37" s="100">
        <f t="shared" si="154"/>
        <v>0</v>
      </c>
      <c r="KB37" s="56">
        <f t="shared" si="155"/>
        <v>10</v>
      </c>
      <c r="KC37" s="49">
        <v>10</v>
      </c>
      <c r="KD37" s="49">
        <v>9</v>
      </c>
      <c r="KE37" s="57">
        <f t="shared" si="156"/>
        <v>9.3000000000000007</v>
      </c>
      <c r="KF37" s="49">
        <v>9</v>
      </c>
      <c r="KG37" s="49"/>
      <c r="KH37" s="57">
        <f t="shared" si="157"/>
        <v>9.1</v>
      </c>
      <c r="KI37" s="49"/>
      <c r="KJ37" s="49"/>
      <c r="KK37" s="57">
        <f t="shared" si="158"/>
        <v>0</v>
      </c>
      <c r="KL37" s="49"/>
      <c r="KM37" s="49"/>
      <c r="KN37" s="57">
        <f t="shared" si="159"/>
        <v>0</v>
      </c>
      <c r="KO37" s="54">
        <f t="shared" si="160"/>
        <v>9.1</v>
      </c>
      <c r="KP37" s="49">
        <v>7</v>
      </c>
      <c r="KQ37" s="49">
        <v>8</v>
      </c>
      <c r="KR37" s="57">
        <f t="shared" si="161"/>
        <v>7.7</v>
      </c>
      <c r="KS37" s="49">
        <v>7.5</v>
      </c>
      <c r="KT37" s="49"/>
      <c r="KU37" s="57">
        <f t="shared" si="162"/>
        <v>7.6</v>
      </c>
      <c r="KV37" s="49"/>
      <c r="KW37" s="49"/>
      <c r="KX37" s="57">
        <f t="shared" si="163"/>
        <v>0</v>
      </c>
      <c r="KY37" s="49"/>
      <c r="KZ37" s="49"/>
      <c r="LA37" s="57">
        <f t="shared" si="164"/>
        <v>0</v>
      </c>
      <c r="LB37" s="54">
        <f t="shared" si="165"/>
        <v>7.6</v>
      </c>
      <c r="LC37" s="49">
        <v>9</v>
      </c>
      <c r="LD37" s="49">
        <v>9</v>
      </c>
      <c r="LE37" s="57">
        <f t="shared" si="166"/>
        <v>9</v>
      </c>
      <c r="LF37" s="49">
        <v>9.5</v>
      </c>
      <c r="LG37" s="49"/>
      <c r="LH37" s="57">
        <f t="shared" si="167"/>
        <v>9.3000000000000007</v>
      </c>
      <c r="LI37" s="49"/>
      <c r="LJ37" s="49"/>
      <c r="LK37" s="57">
        <f t="shared" si="168"/>
        <v>0</v>
      </c>
      <c r="LL37" s="49"/>
      <c r="LM37" s="49"/>
      <c r="LN37" s="57">
        <f t="shared" si="169"/>
        <v>0</v>
      </c>
      <c r="LO37" s="54">
        <f t="shared" si="170"/>
        <v>9.3000000000000007</v>
      </c>
      <c r="LP37" s="49">
        <v>9</v>
      </c>
      <c r="LQ37" s="49">
        <v>9</v>
      </c>
      <c r="LR37" s="57">
        <f t="shared" si="120"/>
        <v>9</v>
      </c>
    </row>
    <row r="38" spans="2:330" s="9" customFormat="1" ht="20.100000000000001" customHeight="1" x14ac:dyDescent="0.2">
      <c r="N38" s="8"/>
      <c r="O38" s="136"/>
      <c r="P38" s="49"/>
      <c r="Q38" s="49"/>
      <c r="R38" s="57">
        <f>ROUND((P38+Q38*2)/3,1)</f>
        <v>0</v>
      </c>
      <c r="S38" s="49"/>
      <c r="T38" s="49"/>
      <c r="U38" s="57">
        <f>ROUND((MAX(S38:T38)*0.6+R38*0.4),1)</f>
        <v>0</v>
      </c>
      <c r="V38" s="49"/>
      <c r="W38" s="49"/>
      <c r="X38" s="57">
        <f>ROUND((V38+W38*2)/3,1)</f>
        <v>0</v>
      </c>
      <c r="Y38" s="49"/>
      <c r="Z38" s="49"/>
      <c r="AA38" s="57">
        <f>ROUND((MAX(Y38:Z38)*0.6+X38*0.4),1)</f>
        <v>0</v>
      </c>
      <c r="AB38" s="54">
        <f>ROUND(IF(X38=0,(MAX(S38,T38)*0.6+R38*0.4),(MAX(Y38,Z38)*0.6+X38*0.4)),1)</f>
        <v>0</v>
      </c>
      <c r="AC38" s="49"/>
      <c r="AD38" s="49"/>
      <c r="AE38" s="57">
        <f>ROUND((AC38+AD38*2)/3,1)</f>
        <v>0</v>
      </c>
      <c r="AF38" s="49"/>
      <c r="AG38" s="49"/>
      <c r="AH38" s="57">
        <f>ROUND((MAX(AF38:AG38)*0.6+AE38*0.4),1)</f>
        <v>0</v>
      </c>
      <c r="AI38" s="49"/>
      <c r="AJ38" s="49"/>
      <c r="AK38" s="57">
        <f>ROUND((AI38+AJ38*2)/3,1)</f>
        <v>0</v>
      </c>
      <c r="AL38" s="49"/>
      <c r="AM38" s="49"/>
      <c r="AN38" s="57">
        <f>ROUND((MAX(AL38:AM38)*0.6+AK38*0.4),1)</f>
        <v>0</v>
      </c>
      <c r="AO38" s="54">
        <f>ROUND(IF(AK38=0,(MAX(AF38,AG38)*0.6+AE38*0.4),(MAX(AL38,AM38)*0.6+AK38*0.4)),1)</f>
        <v>0</v>
      </c>
      <c r="AP38" s="49"/>
      <c r="AQ38" s="49"/>
      <c r="AR38" s="57">
        <f>ROUND((AP38+AQ38*2)/3,1)</f>
        <v>0</v>
      </c>
      <c r="AS38" s="49"/>
      <c r="AT38" s="49"/>
      <c r="AU38" s="57">
        <f>ROUND((MAX(AS38:AT38)*0.6+AR38*0.4),1)</f>
        <v>0</v>
      </c>
      <c r="AV38" s="49"/>
      <c r="AW38" s="49"/>
      <c r="AX38" s="57">
        <f>ROUND((AV38+AW38*2)/3,1)</f>
        <v>0</v>
      </c>
      <c r="AY38" s="49"/>
      <c r="AZ38" s="49"/>
      <c r="BA38" s="57">
        <f>ROUND((MAX(AY38:AZ38)*0.6+AX38*0.4),1)</f>
        <v>0</v>
      </c>
      <c r="BB38" s="54">
        <f>ROUND(IF(AX38=0,(MAX(AS38,AT38)*0.6+AR38*0.4),(MAX(AY38,AZ38)*0.6+AX38*0.4)),1)</f>
        <v>0</v>
      </c>
      <c r="BC38" s="49"/>
      <c r="BD38" s="49"/>
      <c r="BE38" s="57">
        <f>ROUND((BC38+BD38*2)/3,1)</f>
        <v>0</v>
      </c>
      <c r="BF38" s="49"/>
      <c r="BG38" s="49"/>
      <c r="BH38" s="57">
        <f>ROUND((MAX(BF38:BG38)*0.6+BE38*0.4),1)</f>
        <v>0</v>
      </c>
      <c r="BI38" s="49"/>
      <c r="BJ38" s="49"/>
      <c r="BK38" s="57">
        <f>ROUND((BI38+BJ38*2)/3,1)</f>
        <v>0</v>
      </c>
      <c r="BL38" s="49"/>
      <c r="BM38" s="49"/>
      <c r="BN38" s="57">
        <f>ROUND((MAX(BL38:BM38)*0.6+BK38*0.4),1)</f>
        <v>0</v>
      </c>
      <c r="BO38" s="54">
        <f>ROUND(IF(BK38=0,(MAX(BF38,BG38)*0.6+BE38*0.4),(MAX(BL38,BM38)*0.6+BK38*0.4)),1)</f>
        <v>0</v>
      </c>
      <c r="BP38" s="49"/>
      <c r="BQ38" s="49"/>
      <c r="BR38" s="57">
        <f>ROUND((BP38+BQ38*2)/3,1)</f>
        <v>0</v>
      </c>
      <c r="BS38" s="49"/>
      <c r="BT38" s="49"/>
      <c r="BU38" s="57">
        <f>ROUND((MAX(BS38:BT38)*0.6+BR38*0.4),1)</f>
        <v>0</v>
      </c>
      <c r="BV38" s="49"/>
      <c r="BW38" s="49"/>
      <c r="BX38" s="57">
        <f>ROUND((BV38+BW38*2)/3,1)</f>
        <v>0</v>
      </c>
      <c r="BY38" s="49"/>
      <c r="BZ38" s="49"/>
      <c r="CA38" s="57">
        <f>ROUND((MAX(BY38:BZ38)*0.6+BX38*0.4),1)</f>
        <v>0</v>
      </c>
      <c r="CB38" s="54">
        <f>ROUND(IF(BX38=0,(MAX(BS38,BT38)*0.6+BR38*0.4),(MAX(BY38,BZ38)*0.6+BX38*0.4)),1)</f>
        <v>0</v>
      </c>
      <c r="CC38" s="49"/>
      <c r="CD38" s="49"/>
      <c r="CE38" s="57">
        <f>ROUND((CC38+CD38*2)/3,1)</f>
        <v>0</v>
      </c>
      <c r="CF38" s="49"/>
      <c r="CG38" s="49"/>
      <c r="CH38" s="57">
        <f>ROUND((MAX(CF38:CG38)*0.6+CE38*0.4),1)</f>
        <v>0</v>
      </c>
      <c r="CI38" s="49"/>
      <c r="CJ38" s="49"/>
      <c r="CK38" s="57">
        <f>ROUND((CI38+CJ38*2)/3,1)</f>
        <v>0</v>
      </c>
      <c r="CL38" s="49"/>
      <c r="CM38" s="49"/>
      <c r="CN38" s="57">
        <f>ROUND((MAX(CL38:CM38)*0.6+CK38*0.4),1)</f>
        <v>0</v>
      </c>
      <c r="CO38" s="54">
        <f>ROUND(IF(CK38=0,(MAX(CF38,CG38)*0.6+CE38*0.4),(MAX(CL38,CM38)*0.6+CK38*0.4)),1)</f>
        <v>0</v>
      </c>
      <c r="CP38" s="49"/>
      <c r="CQ38" s="49"/>
      <c r="CR38" s="57">
        <f>ROUND((CP38+CQ38*2)/3,1)</f>
        <v>0</v>
      </c>
      <c r="CS38" s="49"/>
      <c r="CT38" s="49"/>
      <c r="CU38" s="57">
        <f>ROUND((MAX(CS38:CT38)*0.6+CR38*0.4),1)</f>
        <v>0</v>
      </c>
      <c r="CV38" s="49"/>
      <c r="CW38" s="49"/>
      <c r="CX38" s="57">
        <f>ROUND((CV38+CW38*2)/3,1)</f>
        <v>0</v>
      </c>
      <c r="CY38" s="49"/>
      <c r="CZ38" s="49"/>
      <c r="DA38" s="57">
        <f>ROUND((MAX(CY38:CZ38)*0.6+CX38*0.4),1)</f>
        <v>0</v>
      </c>
      <c r="DB38" s="54">
        <f>ROUND(IF(CX38=0,(MAX(CS38,CT38)*0.6+CR38*0.4),(MAX(CY38,CZ38)*0.6+CX38*0.4)),1)</f>
        <v>0</v>
      </c>
      <c r="DC38" s="49"/>
      <c r="DD38" s="49"/>
      <c r="DE38" s="57">
        <f>ROUND((DC38+DD38*2)/3,1)</f>
        <v>0</v>
      </c>
      <c r="DF38" s="49"/>
      <c r="DG38" s="49"/>
      <c r="DH38" s="57">
        <f>ROUND((MAX(DF38:DG38)*0.6+DE38*0.4),1)</f>
        <v>0</v>
      </c>
      <c r="DI38" s="49"/>
      <c r="DJ38" s="49"/>
      <c r="DK38" s="57">
        <f>ROUND((DI38+DJ38*2)/3,1)</f>
        <v>0</v>
      </c>
      <c r="DL38" s="49"/>
      <c r="DM38" s="49"/>
      <c r="DN38" s="57">
        <f>ROUND((MAX(DL38:DM38)*0.6+DK38*0.4),1)</f>
        <v>0</v>
      </c>
      <c r="DO38" s="54">
        <f>ROUND(IF(DK38=0,(MAX(DF38,DG38)*0.6+DE38*0.4),(MAX(DL38,DM38)*0.6+DK38*0.4)),1)</f>
        <v>0</v>
      </c>
      <c r="DP38" s="49"/>
      <c r="DQ38" s="49"/>
      <c r="DR38" s="57">
        <f>ROUND((DP38+DQ38*2)/3,1)</f>
        <v>0</v>
      </c>
      <c r="DS38" s="49"/>
      <c r="DT38" s="49"/>
      <c r="DU38" s="57">
        <f>ROUND((MAX(DS38:DT38)*0.6+DR38*0.4),1)</f>
        <v>0</v>
      </c>
      <c r="DV38" s="49"/>
      <c r="DW38" s="49"/>
      <c r="DX38" s="57">
        <f>ROUND((DV38+DW38*2)/3,1)</f>
        <v>0</v>
      </c>
      <c r="DY38" s="49"/>
      <c r="DZ38" s="49"/>
      <c r="EA38" s="57">
        <f>ROUND((MAX(DY38:DZ38)*0.6+DX38*0.4),1)</f>
        <v>0</v>
      </c>
      <c r="EB38" s="54">
        <f>ROUND(IF(DX38=0,(MAX(DS38,DT38)*0.6+DR38*0.4),(MAX(DY38,DZ38)*0.6+DX38*0.4)),1)</f>
        <v>0</v>
      </c>
      <c r="EC38" s="49"/>
      <c r="ED38" s="49"/>
      <c r="EE38" s="57">
        <f>ROUND((EC38+ED38*2)/3,1)</f>
        <v>0</v>
      </c>
      <c r="EF38" s="49"/>
      <c r="EG38" s="49"/>
      <c r="EH38" s="57">
        <f>ROUND((MAX(EF38:EG38)*0.6+EE38*0.4),1)</f>
        <v>0</v>
      </c>
      <c r="EI38" s="49"/>
      <c r="EJ38" s="49"/>
      <c r="EK38" s="57">
        <f>ROUND((EI38+EJ38*2)/3,1)</f>
        <v>0</v>
      </c>
      <c r="EL38" s="49"/>
      <c r="EM38" s="49"/>
      <c r="EN38" s="57">
        <f>ROUND((MAX(EL38:EM38)*0.6+EK38*0.4),1)</f>
        <v>0</v>
      </c>
      <c r="EO38" s="54">
        <f>ROUND(IF(EK38=0,(MAX(EF38,EG38)*0.6+EE38*0.4),(MAX(EL38,EM38)*0.6+EK38*0.4)),1)</f>
        <v>0</v>
      </c>
      <c r="EP38" s="49"/>
      <c r="EQ38" s="49"/>
      <c r="ER38" s="57">
        <f>ROUND((EP38+EQ38*2)/3,1)</f>
        <v>0</v>
      </c>
      <c r="ES38" s="49"/>
      <c r="ET38" s="49"/>
      <c r="EU38" s="57">
        <f>ROUND((MAX(ES38:ET38)*0.6+ER38*0.4),1)</f>
        <v>0</v>
      </c>
      <c r="EV38" s="49"/>
      <c r="EW38" s="49"/>
      <c r="EX38" s="57">
        <f>ROUND((EV38+EW38*2)/3,1)</f>
        <v>0</v>
      </c>
      <c r="EY38" s="49"/>
      <c r="EZ38" s="49"/>
      <c r="FA38" s="57">
        <f>ROUND((MAX(EY38:EZ38)*0.6+EX38*0.4),1)</f>
        <v>0</v>
      </c>
      <c r="FB38" s="54">
        <f>ROUND(IF(EX38=0,(MAX(ES38,ET38)*0.6+ER38*0.4),(MAX(EY38,EZ38)*0.6+EX38*0.4)),1)</f>
        <v>0</v>
      </c>
      <c r="FC38" s="49"/>
      <c r="FD38" s="49"/>
      <c r="FE38" s="57">
        <f>ROUND((FC38+FD38*2)/3,1)</f>
        <v>0</v>
      </c>
      <c r="FF38" s="49"/>
      <c r="FG38" s="49"/>
      <c r="FH38" s="57">
        <f>ROUND((MAX(FF38:FG38)*0.6+FE38*0.4),1)</f>
        <v>0</v>
      </c>
      <c r="FI38" s="49"/>
      <c r="FJ38" s="49"/>
      <c r="FK38" s="57">
        <f>ROUND((FI38+FJ38*2)/3,1)</f>
        <v>0</v>
      </c>
      <c r="FL38" s="49"/>
      <c r="FM38" s="49"/>
      <c r="FN38" s="57">
        <f>ROUND((MAX(FL38:FM38)*0.6+FK38*0.4),1)</f>
        <v>0</v>
      </c>
      <c r="FO38" s="54">
        <f>ROUND(IF(FK38=0,(MAX(FF38,FG38)*0.6+FE38*0.4),(MAX(FL38,FM38)*0.6+FK38*0.4)),1)</f>
        <v>0</v>
      </c>
      <c r="FP38" s="49"/>
      <c r="FQ38" s="49"/>
      <c r="FR38" s="57">
        <f>ROUND((FP38+FQ38*2)/3,1)</f>
        <v>0</v>
      </c>
      <c r="FS38" s="49"/>
      <c r="FT38" s="49"/>
      <c r="FU38" s="57">
        <f>ROUND((MAX(FS38:FT38)*0.6+FR38*0.4),1)</f>
        <v>0</v>
      </c>
      <c r="FV38" s="49"/>
      <c r="FW38" s="49"/>
      <c r="FX38" s="57">
        <f>ROUND((FV38+FW38*2)/3,1)</f>
        <v>0</v>
      </c>
      <c r="FY38" s="49"/>
      <c r="FZ38" s="49"/>
      <c r="GA38" s="57">
        <f>ROUND((MAX(FY38:FZ38)*0.6+FX38*0.4),1)</f>
        <v>0</v>
      </c>
      <c r="GB38" s="54">
        <f>ROUND(IF(FX38=0,(MAX(FS38,FT38)*0.6+FR38*0.4),(MAX(FY38,FZ38)*0.6+FX38*0.4)),1)</f>
        <v>0</v>
      </c>
      <c r="GC38" s="49"/>
      <c r="GD38" s="49"/>
      <c r="GE38" s="57">
        <f>ROUND((GC38+GD38*2)/3,1)</f>
        <v>0</v>
      </c>
      <c r="GF38" s="49"/>
      <c r="GG38" s="49"/>
      <c r="GH38" s="57">
        <f>ROUND((MAX(GF38:GG38)*0.6+GE38*0.4),1)</f>
        <v>0</v>
      </c>
      <c r="GI38" s="49"/>
      <c r="GJ38" s="49"/>
      <c r="GK38" s="57">
        <f>ROUND((GI38+GJ38*2)/3,1)</f>
        <v>0</v>
      </c>
      <c r="GL38" s="49"/>
      <c r="GM38" s="49"/>
      <c r="GN38" s="57">
        <f>ROUND((MAX(GL38:GM38)*0.6+GK38*0.4),1)</f>
        <v>0</v>
      </c>
      <c r="GO38" s="10">
        <f>ROUND(IF(GK38=0,(MAX(GF38,GG38)*0.6+GE38*0.4),(MAX(GL38,GM38)*0.6+GK38*0.4)),1)</f>
        <v>0</v>
      </c>
      <c r="GP38" s="49"/>
      <c r="GQ38" s="49"/>
      <c r="GR38" s="57">
        <f t="shared" si="121"/>
        <v>0</v>
      </c>
      <c r="GS38" s="49"/>
      <c r="GT38" s="49"/>
      <c r="GU38" s="57">
        <f t="shared" si="122"/>
        <v>0</v>
      </c>
      <c r="GV38" s="49"/>
      <c r="GW38" s="49"/>
      <c r="GX38" s="57">
        <f t="shared" si="123"/>
        <v>0</v>
      </c>
      <c r="GY38" s="49"/>
      <c r="GZ38" s="49"/>
      <c r="HA38" s="57">
        <f t="shared" si="124"/>
        <v>0</v>
      </c>
      <c r="HB38" s="54">
        <f t="shared" si="125"/>
        <v>0</v>
      </c>
      <c r="HC38" s="49"/>
      <c r="HD38" s="49"/>
      <c r="HE38" s="57">
        <f t="shared" si="126"/>
        <v>0</v>
      </c>
      <c r="HF38" s="49"/>
      <c r="HG38" s="49"/>
      <c r="HH38" s="57">
        <f t="shared" si="127"/>
        <v>0</v>
      </c>
      <c r="HI38" s="49"/>
      <c r="HJ38" s="49"/>
      <c r="HK38" s="57">
        <f t="shared" si="128"/>
        <v>0</v>
      </c>
      <c r="HL38" s="49"/>
      <c r="HM38" s="49"/>
      <c r="HN38" s="57">
        <f t="shared" si="129"/>
        <v>0</v>
      </c>
      <c r="HO38" s="54">
        <f t="shared" si="130"/>
        <v>0</v>
      </c>
      <c r="HP38" s="8"/>
      <c r="HQ38" s="8"/>
      <c r="HR38" s="100">
        <f t="shared" si="131"/>
        <v>0</v>
      </c>
      <c r="HS38" s="8"/>
      <c r="HT38" s="8"/>
      <c r="HU38" s="100">
        <f t="shared" si="132"/>
        <v>0</v>
      </c>
      <c r="HV38" s="8"/>
      <c r="HW38" s="8"/>
      <c r="HX38" s="100">
        <f t="shared" si="133"/>
        <v>0</v>
      </c>
      <c r="HY38" s="8"/>
      <c r="HZ38" s="8"/>
      <c r="IA38" s="100">
        <f t="shared" si="134"/>
        <v>0</v>
      </c>
      <c r="IB38" s="56">
        <f t="shared" si="135"/>
        <v>0</v>
      </c>
      <c r="IC38" s="8"/>
      <c r="ID38" s="8"/>
      <c r="IE38" s="100">
        <f t="shared" si="136"/>
        <v>0</v>
      </c>
      <c r="IF38" s="8"/>
      <c r="IG38" s="8"/>
      <c r="IH38" s="100">
        <f t="shared" si="137"/>
        <v>0</v>
      </c>
      <c r="II38" s="8"/>
      <c r="IJ38" s="8"/>
      <c r="IK38" s="100">
        <f t="shared" si="138"/>
        <v>0</v>
      </c>
      <c r="IL38" s="8"/>
      <c r="IM38" s="8"/>
      <c r="IN38" s="100">
        <f t="shared" si="139"/>
        <v>0</v>
      </c>
      <c r="IO38" s="56">
        <f t="shared" si="140"/>
        <v>0</v>
      </c>
      <c r="IP38" s="8"/>
      <c r="IQ38" s="8"/>
      <c r="IR38" s="100">
        <f t="shared" si="141"/>
        <v>0</v>
      </c>
      <c r="IS38" s="8"/>
      <c r="IT38" s="8"/>
      <c r="IU38" s="100">
        <f t="shared" si="142"/>
        <v>0</v>
      </c>
      <c r="IV38" s="8"/>
      <c r="IW38" s="8"/>
      <c r="IX38" s="100">
        <f t="shared" si="143"/>
        <v>0</v>
      </c>
      <c r="IY38" s="8"/>
      <c r="IZ38" s="8"/>
      <c r="JA38" s="100">
        <f t="shared" si="144"/>
        <v>0</v>
      </c>
      <c r="JB38" s="56">
        <f t="shared" si="145"/>
        <v>0</v>
      </c>
      <c r="JC38" s="8"/>
      <c r="JD38" s="8"/>
      <c r="JE38" s="100">
        <f t="shared" si="146"/>
        <v>0</v>
      </c>
      <c r="JF38" s="8"/>
      <c r="JG38" s="8"/>
      <c r="JH38" s="100">
        <f t="shared" si="147"/>
        <v>0</v>
      </c>
      <c r="JI38" s="8"/>
      <c r="JJ38" s="8"/>
      <c r="JK38" s="100">
        <f t="shared" si="148"/>
        <v>0</v>
      </c>
      <c r="JL38" s="8"/>
      <c r="JM38" s="8"/>
      <c r="JN38" s="100">
        <f t="shared" si="149"/>
        <v>0</v>
      </c>
      <c r="JO38" s="56">
        <f t="shared" si="150"/>
        <v>0</v>
      </c>
      <c r="JP38" s="8"/>
      <c r="JQ38" s="8"/>
      <c r="JR38" s="100">
        <f t="shared" si="151"/>
        <v>0</v>
      </c>
      <c r="JS38" s="8"/>
      <c r="JT38" s="8"/>
      <c r="JU38" s="100">
        <f t="shared" si="152"/>
        <v>0</v>
      </c>
      <c r="JV38" s="8"/>
      <c r="JW38" s="8"/>
      <c r="JX38" s="100">
        <f t="shared" si="153"/>
        <v>0</v>
      </c>
      <c r="JY38" s="8"/>
      <c r="JZ38" s="8"/>
      <c r="KA38" s="100">
        <f t="shared" si="154"/>
        <v>0</v>
      </c>
      <c r="KB38" s="56">
        <f t="shared" si="155"/>
        <v>0</v>
      </c>
      <c r="KC38" s="49"/>
      <c r="KD38" s="49"/>
      <c r="KE38" s="57">
        <f t="shared" si="156"/>
        <v>0</v>
      </c>
      <c r="KF38" s="49"/>
      <c r="KG38" s="49"/>
      <c r="KH38" s="57">
        <f t="shared" si="157"/>
        <v>0</v>
      </c>
      <c r="KI38" s="49"/>
      <c r="KJ38" s="49"/>
      <c r="KK38" s="57">
        <f t="shared" si="158"/>
        <v>0</v>
      </c>
      <c r="KL38" s="49"/>
      <c r="KM38" s="49"/>
      <c r="KN38" s="57">
        <f t="shared" si="159"/>
        <v>0</v>
      </c>
      <c r="KO38" s="54">
        <f t="shared" si="160"/>
        <v>0</v>
      </c>
      <c r="KP38" s="49"/>
      <c r="KQ38" s="49"/>
      <c r="KR38" s="57">
        <f t="shared" si="161"/>
        <v>0</v>
      </c>
      <c r="KS38" s="49"/>
      <c r="KT38" s="49"/>
      <c r="KU38" s="57">
        <f t="shared" si="162"/>
        <v>0</v>
      </c>
      <c r="KV38" s="49"/>
      <c r="KW38" s="49"/>
      <c r="KX38" s="57">
        <f t="shared" si="163"/>
        <v>0</v>
      </c>
      <c r="KY38" s="49"/>
      <c r="KZ38" s="49"/>
      <c r="LA38" s="57">
        <f t="shared" si="164"/>
        <v>0</v>
      </c>
      <c r="LB38" s="54">
        <f t="shared" si="165"/>
        <v>0</v>
      </c>
      <c r="LC38" s="49"/>
      <c r="LD38" s="49"/>
      <c r="LE38" s="57">
        <f t="shared" si="166"/>
        <v>0</v>
      </c>
      <c r="LF38" s="49"/>
      <c r="LG38" s="49"/>
      <c r="LH38" s="57">
        <f t="shared" si="167"/>
        <v>0</v>
      </c>
      <c r="LI38" s="49"/>
      <c r="LJ38" s="49"/>
      <c r="LK38" s="57">
        <f t="shared" si="168"/>
        <v>0</v>
      </c>
      <c r="LL38" s="49"/>
      <c r="LM38" s="49"/>
      <c r="LN38" s="57">
        <f t="shared" si="169"/>
        <v>0</v>
      </c>
      <c r="LO38" s="54">
        <f t="shared" si="170"/>
        <v>0</v>
      </c>
      <c r="LP38" s="49"/>
      <c r="LQ38" s="49"/>
      <c r="LR38" s="57">
        <f t="shared" si="120"/>
        <v>0</v>
      </c>
    </row>
    <row r="39" spans="2:330" s="9" customFormat="1" ht="20.100000000000001" customHeight="1" x14ac:dyDescent="0.2">
      <c r="B39" s="147" t="s">
        <v>206</v>
      </c>
      <c r="C39" s="147">
        <v>12</v>
      </c>
      <c r="D39" s="146"/>
      <c r="E39" s="147" t="s">
        <v>316</v>
      </c>
      <c r="F39" s="147">
        <v>812</v>
      </c>
      <c r="G39" s="157" t="s">
        <v>317</v>
      </c>
      <c r="H39" s="162" t="s">
        <v>318</v>
      </c>
      <c r="I39" s="147">
        <v>20</v>
      </c>
      <c r="J39" s="172" t="s">
        <v>319</v>
      </c>
      <c r="K39" s="172" t="s">
        <v>170</v>
      </c>
      <c r="L39" s="172" t="s">
        <v>319</v>
      </c>
      <c r="M39" s="172" t="s">
        <v>289</v>
      </c>
      <c r="N39" s="8" t="s">
        <v>191</v>
      </c>
      <c r="O39" s="92" t="s">
        <v>318</v>
      </c>
      <c r="P39" s="49"/>
      <c r="Q39" s="49"/>
      <c r="R39" s="57">
        <f t="shared" si="0"/>
        <v>0</v>
      </c>
      <c r="S39" s="49"/>
      <c r="T39" s="49"/>
      <c r="U39" s="57">
        <f t="shared" si="1"/>
        <v>0</v>
      </c>
      <c r="V39" s="49"/>
      <c r="W39" s="49"/>
      <c r="X39" s="57">
        <f t="shared" si="2"/>
        <v>0</v>
      </c>
      <c r="Y39" s="49"/>
      <c r="Z39" s="49"/>
      <c r="AA39" s="57">
        <f t="shared" si="3"/>
        <v>0</v>
      </c>
      <c r="AB39" s="88">
        <v>6.6</v>
      </c>
      <c r="AC39" s="49"/>
      <c r="AD39" s="49"/>
      <c r="AE39" s="57">
        <f t="shared" si="5"/>
        <v>0</v>
      </c>
      <c r="AF39" s="49"/>
      <c r="AG39" s="49"/>
      <c r="AH39" s="57">
        <f t="shared" si="6"/>
        <v>0</v>
      </c>
      <c r="AI39" s="49"/>
      <c r="AJ39" s="49"/>
      <c r="AK39" s="57">
        <f t="shared" si="7"/>
        <v>0</v>
      </c>
      <c r="AL39" s="49"/>
      <c r="AM39" s="49"/>
      <c r="AN39" s="57">
        <f t="shared" si="8"/>
        <v>0</v>
      </c>
      <c r="AO39" s="88">
        <v>8</v>
      </c>
      <c r="AP39" s="49">
        <v>8</v>
      </c>
      <c r="AQ39" s="49">
        <v>8</v>
      </c>
      <c r="AR39" s="57">
        <f t="shared" si="10"/>
        <v>8</v>
      </c>
      <c r="AS39" s="49">
        <v>9</v>
      </c>
      <c r="AT39" s="49"/>
      <c r="AU39" s="57">
        <f t="shared" si="11"/>
        <v>8.6</v>
      </c>
      <c r="AV39" s="49"/>
      <c r="AW39" s="49"/>
      <c r="AX39" s="57">
        <f t="shared" si="12"/>
        <v>0</v>
      </c>
      <c r="AY39" s="49"/>
      <c r="AZ39" s="49"/>
      <c r="BA39" s="57">
        <f t="shared" si="13"/>
        <v>0</v>
      </c>
      <c r="BB39" s="54">
        <f t="shared" si="14"/>
        <v>8.6</v>
      </c>
      <c r="BC39" s="49">
        <v>7</v>
      </c>
      <c r="BD39" s="49">
        <v>8</v>
      </c>
      <c r="BE39" s="57">
        <f t="shared" si="15"/>
        <v>7.7</v>
      </c>
      <c r="BF39" s="49">
        <v>8</v>
      </c>
      <c r="BG39" s="49"/>
      <c r="BH39" s="57">
        <f t="shared" si="16"/>
        <v>7.9</v>
      </c>
      <c r="BI39" s="49"/>
      <c r="BJ39" s="49"/>
      <c r="BK39" s="57">
        <f t="shared" si="17"/>
        <v>0</v>
      </c>
      <c r="BL39" s="49"/>
      <c r="BM39" s="49"/>
      <c r="BN39" s="57">
        <f t="shared" si="18"/>
        <v>0</v>
      </c>
      <c r="BO39" s="54">
        <f t="shared" si="19"/>
        <v>7.9</v>
      </c>
      <c r="BP39" s="49"/>
      <c r="BQ39" s="49"/>
      <c r="BR39" s="57">
        <f t="shared" si="20"/>
        <v>0</v>
      </c>
      <c r="BS39" s="49"/>
      <c r="BT39" s="49"/>
      <c r="BU39" s="57">
        <f t="shared" si="21"/>
        <v>0</v>
      </c>
      <c r="BV39" s="49"/>
      <c r="BW39" s="49"/>
      <c r="BX39" s="57">
        <f t="shared" si="22"/>
        <v>0</v>
      </c>
      <c r="BY39" s="49"/>
      <c r="BZ39" s="49"/>
      <c r="CA39" s="57">
        <f t="shared" si="23"/>
        <v>0</v>
      </c>
      <c r="CB39" s="88">
        <v>9</v>
      </c>
      <c r="CC39" s="49"/>
      <c r="CD39" s="49"/>
      <c r="CE39" s="57">
        <f t="shared" si="25"/>
        <v>0</v>
      </c>
      <c r="CF39" s="49"/>
      <c r="CG39" s="49"/>
      <c r="CH39" s="57">
        <f t="shared" si="26"/>
        <v>0</v>
      </c>
      <c r="CI39" s="49"/>
      <c r="CJ39" s="49"/>
      <c r="CK39" s="57">
        <f t="shared" si="27"/>
        <v>0</v>
      </c>
      <c r="CL39" s="49"/>
      <c r="CM39" s="49"/>
      <c r="CN39" s="57">
        <f t="shared" si="28"/>
        <v>0</v>
      </c>
      <c r="CO39" s="88">
        <v>7</v>
      </c>
      <c r="CP39" s="49">
        <v>8</v>
      </c>
      <c r="CQ39" s="49">
        <v>9</v>
      </c>
      <c r="CR39" s="57">
        <f t="shared" si="30"/>
        <v>8.6999999999999993</v>
      </c>
      <c r="CS39" s="49">
        <v>8.8000000000000007</v>
      </c>
      <c r="CT39" s="49"/>
      <c r="CU39" s="57">
        <f t="shared" si="31"/>
        <v>8.8000000000000007</v>
      </c>
      <c r="CV39" s="49"/>
      <c r="CW39" s="49"/>
      <c r="CX39" s="57">
        <f t="shared" si="32"/>
        <v>0</v>
      </c>
      <c r="CY39" s="49"/>
      <c r="CZ39" s="49"/>
      <c r="DA39" s="57">
        <f t="shared" si="33"/>
        <v>0</v>
      </c>
      <c r="DB39" s="54">
        <f t="shared" si="34"/>
        <v>8.8000000000000007</v>
      </c>
      <c r="DC39" s="49">
        <v>9</v>
      </c>
      <c r="DD39" s="49">
        <v>9</v>
      </c>
      <c r="DE39" s="57">
        <f t="shared" si="35"/>
        <v>9</v>
      </c>
      <c r="DF39" s="49">
        <v>9.5</v>
      </c>
      <c r="DG39" s="49"/>
      <c r="DH39" s="57">
        <f t="shared" si="36"/>
        <v>9.3000000000000007</v>
      </c>
      <c r="DI39" s="49"/>
      <c r="DJ39" s="49"/>
      <c r="DK39" s="57">
        <f t="shared" si="37"/>
        <v>0</v>
      </c>
      <c r="DL39" s="49"/>
      <c r="DM39" s="49"/>
      <c r="DN39" s="57">
        <f t="shared" si="38"/>
        <v>0</v>
      </c>
      <c r="DO39" s="54">
        <f t="shared" si="39"/>
        <v>9.3000000000000007</v>
      </c>
      <c r="DP39" s="49">
        <v>10</v>
      </c>
      <c r="DQ39" s="49">
        <v>10</v>
      </c>
      <c r="DR39" s="57">
        <f t="shared" si="40"/>
        <v>10</v>
      </c>
      <c r="DS39" s="49">
        <v>9</v>
      </c>
      <c r="DT39" s="49"/>
      <c r="DU39" s="57">
        <f t="shared" si="41"/>
        <v>9.4</v>
      </c>
      <c r="DV39" s="49"/>
      <c r="DW39" s="49"/>
      <c r="DX39" s="57">
        <f t="shared" si="42"/>
        <v>0</v>
      </c>
      <c r="DY39" s="49"/>
      <c r="DZ39" s="49"/>
      <c r="EA39" s="57">
        <f t="shared" si="43"/>
        <v>0</v>
      </c>
      <c r="EB39" s="54">
        <f t="shared" si="44"/>
        <v>9.4</v>
      </c>
      <c r="EC39" s="49">
        <v>7</v>
      </c>
      <c r="ED39" s="49">
        <v>7</v>
      </c>
      <c r="EE39" s="57">
        <f t="shared" si="45"/>
        <v>7</v>
      </c>
      <c r="EF39" s="49">
        <v>8</v>
      </c>
      <c r="EG39" s="49"/>
      <c r="EH39" s="57">
        <f t="shared" si="46"/>
        <v>7.6</v>
      </c>
      <c r="EI39" s="49"/>
      <c r="EJ39" s="49"/>
      <c r="EK39" s="57">
        <f t="shared" si="47"/>
        <v>0</v>
      </c>
      <c r="EL39" s="49"/>
      <c r="EM39" s="49"/>
      <c r="EN39" s="57">
        <f t="shared" si="48"/>
        <v>0</v>
      </c>
      <c r="EO39" s="54">
        <f t="shared" si="49"/>
        <v>7.6</v>
      </c>
      <c r="EP39" s="49">
        <v>8.5</v>
      </c>
      <c r="EQ39" s="49">
        <v>8</v>
      </c>
      <c r="ER39" s="57">
        <f t="shared" si="50"/>
        <v>8.1999999999999993</v>
      </c>
      <c r="ES39" s="49">
        <v>7</v>
      </c>
      <c r="ET39" s="49"/>
      <c r="EU39" s="57">
        <f t="shared" si="51"/>
        <v>7.5</v>
      </c>
      <c r="EV39" s="49"/>
      <c r="EW39" s="49"/>
      <c r="EX39" s="57">
        <f t="shared" si="52"/>
        <v>0</v>
      </c>
      <c r="EY39" s="49"/>
      <c r="EZ39" s="49"/>
      <c r="FA39" s="57">
        <f t="shared" si="53"/>
        <v>0</v>
      </c>
      <c r="FB39" s="54">
        <f t="shared" si="54"/>
        <v>7.5</v>
      </c>
      <c r="FC39" s="49">
        <v>7.5</v>
      </c>
      <c r="FD39" s="49">
        <v>7.8</v>
      </c>
      <c r="FE39" s="57">
        <f t="shared" si="55"/>
        <v>7.7</v>
      </c>
      <c r="FF39" s="49">
        <v>7.5</v>
      </c>
      <c r="FG39" s="49"/>
      <c r="FH39" s="57">
        <f t="shared" si="56"/>
        <v>7.6</v>
      </c>
      <c r="FI39" s="49"/>
      <c r="FJ39" s="49"/>
      <c r="FK39" s="57">
        <f t="shared" si="57"/>
        <v>0</v>
      </c>
      <c r="FL39" s="49"/>
      <c r="FM39" s="49"/>
      <c r="FN39" s="57">
        <f t="shared" si="58"/>
        <v>0</v>
      </c>
      <c r="FO39" s="54">
        <f t="shared" si="59"/>
        <v>7.6</v>
      </c>
      <c r="FP39" s="49">
        <v>7</v>
      </c>
      <c r="FQ39" s="49">
        <v>8</v>
      </c>
      <c r="FR39" s="57">
        <f t="shared" si="60"/>
        <v>7.7</v>
      </c>
      <c r="FS39" s="49">
        <v>7.2</v>
      </c>
      <c r="FT39" s="49"/>
      <c r="FU39" s="57">
        <f t="shared" si="61"/>
        <v>7.4</v>
      </c>
      <c r="FV39" s="49"/>
      <c r="FW39" s="49"/>
      <c r="FX39" s="57">
        <f t="shared" si="62"/>
        <v>0</v>
      </c>
      <c r="FY39" s="49"/>
      <c r="FZ39" s="49"/>
      <c r="GA39" s="57">
        <f t="shared" si="63"/>
        <v>0</v>
      </c>
      <c r="GB39" s="54">
        <f t="shared" si="64"/>
        <v>7.4</v>
      </c>
      <c r="GC39" s="49">
        <v>9</v>
      </c>
      <c r="GD39" s="49">
        <v>10</v>
      </c>
      <c r="GE39" s="57">
        <f t="shared" si="65"/>
        <v>9.6999999999999993</v>
      </c>
      <c r="GF39" s="49">
        <v>8.5</v>
      </c>
      <c r="GG39" s="49"/>
      <c r="GH39" s="57">
        <f t="shared" si="66"/>
        <v>9</v>
      </c>
      <c r="GI39" s="49"/>
      <c r="GJ39" s="49"/>
      <c r="GK39" s="57">
        <f t="shared" si="67"/>
        <v>0</v>
      </c>
      <c r="GL39" s="49"/>
      <c r="GM39" s="49"/>
      <c r="GN39" s="57">
        <f t="shared" si="68"/>
        <v>0</v>
      </c>
      <c r="GO39" s="10">
        <f t="shared" si="69"/>
        <v>9</v>
      </c>
      <c r="GP39" s="49">
        <v>8</v>
      </c>
      <c r="GQ39" s="49">
        <v>7.5</v>
      </c>
      <c r="GR39" s="57">
        <f t="shared" si="121"/>
        <v>7.7</v>
      </c>
      <c r="GS39" s="49">
        <v>7</v>
      </c>
      <c r="GT39" s="49"/>
      <c r="GU39" s="57">
        <f t="shared" si="122"/>
        <v>7.3</v>
      </c>
      <c r="GV39" s="49"/>
      <c r="GW39" s="49"/>
      <c r="GX39" s="57">
        <f t="shared" si="123"/>
        <v>0</v>
      </c>
      <c r="GY39" s="49"/>
      <c r="GZ39" s="49"/>
      <c r="HA39" s="57">
        <f t="shared" si="124"/>
        <v>0</v>
      </c>
      <c r="HB39" s="54">
        <f t="shared" si="125"/>
        <v>7.3</v>
      </c>
      <c r="HC39" s="49">
        <v>9.5</v>
      </c>
      <c r="HD39" s="49">
        <v>9.5</v>
      </c>
      <c r="HE39" s="57">
        <f t="shared" si="126"/>
        <v>9.5</v>
      </c>
      <c r="HF39" s="49">
        <v>7</v>
      </c>
      <c r="HG39" s="49"/>
      <c r="HH39" s="57">
        <f t="shared" si="127"/>
        <v>8</v>
      </c>
      <c r="HI39" s="49"/>
      <c r="HJ39" s="49"/>
      <c r="HK39" s="57">
        <f t="shared" si="128"/>
        <v>0</v>
      </c>
      <c r="HL39" s="49"/>
      <c r="HM39" s="49"/>
      <c r="HN39" s="57">
        <f t="shared" si="129"/>
        <v>0</v>
      </c>
      <c r="HO39" s="54">
        <f t="shared" si="130"/>
        <v>8</v>
      </c>
      <c r="HP39" s="8">
        <v>9</v>
      </c>
      <c r="HQ39" s="8">
        <v>9</v>
      </c>
      <c r="HR39" s="100">
        <f t="shared" si="131"/>
        <v>9</v>
      </c>
      <c r="HS39" s="8">
        <v>8</v>
      </c>
      <c r="HT39" s="8"/>
      <c r="HU39" s="100">
        <f t="shared" si="132"/>
        <v>8.4</v>
      </c>
      <c r="HV39" s="8"/>
      <c r="HW39" s="8"/>
      <c r="HX39" s="100">
        <f t="shared" si="133"/>
        <v>0</v>
      </c>
      <c r="HY39" s="8"/>
      <c r="HZ39" s="8"/>
      <c r="IA39" s="100">
        <f t="shared" si="134"/>
        <v>0</v>
      </c>
      <c r="IB39" s="56">
        <f t="shared" si="135"/>
        <v>8.4</v>
      </c>
      <c r="IC39" s="8">
        <v>5</v>
      </c>
      <c r="ID39" s="8">
        <v>5</v>
      </c>
      <c r="IE39" s="100">
        <f t="shared" si="136"/>
        <v>5</v>
      </c>
      <c r="IF39" s="8">
        <v>9</v>
      </c>
      <c r="IG39" s="8"/>
      <c r="IH39" s="100">
        <f t="shared" si="137"/>
        <v>7.4</v>
      </c>
      <c r="II39" s="8"/>
      <c r="IJ39" s="8"/>
      <c r="IK39" s="100">
        <f t="shared" si="138"/>
        <v>0</v>
      </c>
      <c r="IL39" s="8"/>
      <c r="IM39" s="8"/>
      <c r="IN39" s="100">
        <f t="shared" si="139"/>
        <v>0</v>
      </c>
      <c r="IO39" s="56">
        <f t="shared" si="140"/>
        <v>7.4</v>
      </c>
      <c r="IP39" s="8">
        <v>9</v>
      </c>
      <c r="IQ39" s="8">
        <v>5</v>
      </c>
      <c r="IR39" s="100">
        <f t="shared" si="141"/>
        <v>6.3</v>
      </c>
      <c r="IS39" s="8">
        <v>8</v>
      </c>
      <c r="IT39" s="8"/>
      <c r="IU39" s="100">
        <f t="shared" si="142"/>
        <v>7.3</v>
      </c>
      <c r="IV39" s="8"/>
      <c r="IW39" s="8"/>
      <c r="IX39" s="100">
        <f t="shared" si="143"/>
        <v>0</v>
      </c>
      <c r="IY39" s="8"/>
      <c r="IZ39" s="8"/>
      <c r="JA39" s="100">
        <f t="shared" si="144"/>
        <v>0</v>
      </c>
      <c r="JB39" s="56">
        <f t="shared" si="145"/>
        <v>7.3</v>
      </c>
      <c r="JC39" s="8">
        <v>7</v>
      </c>
      <c r="JD39" s="8">
        <v>6</v>
      </c>
      <c r="JE39" s="100">
        <f t="shared" si="146"/>
        <v>6.3</v>
      </c>
      <c r="JF39" s="8">
        <v>9</v>
      </c>
      <c r="JG39" s="8"/>
      <c r="JH39" s="100">
        <f t="shared" si="147"/>
        <v>7.9</v>
      </c>
      <c r="JI39" s="8"/>
      <c r="JJ39" s="8"/>
      <c r="JK39" s="100">
        <f t="shared" si="148"/>
        <v>0</v>
      </c>
      <c r="JL39" s="8"/>
      <c r="JM39" s="8"/>
      <c r="JN39" s="100">
        <f t="shared" si="149"/>
        <v>0</v>
      </c>
      <c r="JO39" s="56">
        <f t="shared" si="150"/>
        <v>7.9</v>
      </c>
      <c r="JP39" s="8">
        <v>8</v>
      </c>
      <c r="JQ39" s="8">
        <v>8</v>
      </c>
      <c r="JR39" s="100">
        <f t="shared" si="151"/>
        <v>8</v>
      </c>
      <c r="JS39" s="8">
        <v>9.5</v>
      </c>
      <c r="JT39" s="8"/>
      <c r="JU39" s="100">
        <f t="shared" si="152"/>
        <v>8.9</v>
      </c>
      <c r="JV39" s="8"/>
      <c r="JW39" s="8"/>
      <c r="JX39" s="100">
        <f t="shared" si="153"/>
        <v>0</v>
      </c>
      <c r="JY39" s="8"/>
      <c r="JZ39" s="8"/>
      <c r="KA39" s="100">
        <f t="shared" si="154"/>
        <v>0</v>
      </c>
      <c r="KB39" s="56">
        <f t="shared" si="155"/>
        <v>8.9</v>
      </c>
      <c r="KC39" s="49">
        <v>9</v>
      </c>
      <c r="KD39" s="49">
        <v>10</v>
      </c>
      <c r="KE39" s="57">
        <f t="shared" si="156"/>
        <v>9.6999999999999993</v>
      </c>
      <c r="KF39" s="49">
        <v>8.5</v>
      </c>
      <c r="KG39" s="49"/>
      <c r="KH39" s="57">
        <f t="shared" si="157"/>
        <v>9</v>
      </c>
      <c r="KI39" s="49"/>
      <c r="KJ39" s="49"/>
      <c r="KK39" s="57">
        <f t="shared" si="158"/>
        <v>0</v>
      </c>
      <c r="KL39" s="49"/>
      <c r="KM39" s="49"/>
      <c r="KN39" s="57">
        <f t="shared" si="159"/>
        <v>0</v>
      </c>
      <c r="KO39" s="54">
        <f t="shared" si="160"/>
        <v>9</v>
      </c>
      <c r="KP39" s="49">
        <v>9</v>
      </c>
      <c r="KQ39" s="49">
        <v>9</v>
      </c>
      <c r="KR39" s="57">
        <f t="shared" si="161"/>
        <v>9</v>
      </c>
      <c r="KS39" s="49">
        <v>6</v>
      </c>
      <c r="KT39" s="49"/>
      <c r="KU39" s="57">
        <f t="shared" si="162"/>
        <v>7.2</v>
      </c>
      <c r="KV39" s="49"/>
      <c r="KW39" s="49"/>
      <c r="KX39" s="57">
        <f t="shared" si="163"/>
        <v>0</v>
      </c>
      <c r="KY39" s="49"/>
      <c r="KZ39" s="49"/>
      <c r="LA39" s="57">
        <f t="shared" si="164"/>
        <v>0</v>
      </c>
      <c r="LB39" s="54">
        <f t="shared" si="165"/>
        <v>7.2</v>
      </c>
      <c r="LC39" s="49">
        <v>7</v>
      </c>
      <c r="LD39" s="49">
        <v>7</v>
      </c>
      <c r="LE39" s="57">
        <f t="shared" si="166"/>
        <v>7</v>
      </c>
      <c r="LF39" s="49">
        <v>10</v>
      </c>
      <c r="LG39" s="49"/>
      <c r="LH39" s="57">
        <f t="shared" si="167"/>
        <v>8.8000000000000007</v>
      </c>
      <c r="LI39" s="49"/>
      <c r="LJ39" s="49"/>
      <c r="LK39" s="57">
        <f t="shared" si="168"/>
        <v>0</v>
      </c>
      <c r="LL39" s="49"/>
      <c r="LM39" s="49"/>
      <c r="LN39" s="57">
        <f t="shared" si="169"/>
        <v>0</v>
      </c>
      <c r="LO39" s="54">
        <f t="shared" si="170"/>
        <v>8.8000000000000007</v>
      </c>
      <c r="LP39" s="49">
        <v>9</v>
      </c>
      <c r="LQ39" s="49">
        <v>9</v>
      </c>
      <c r="LR39" s="57">
        <f t="shared" si="120"/>
        <v>9</v>
      </c>
    </row>
    <row r="40" spans="2:330" s="9" customFormat="1" ht="20.100000000000001" customHeight="1" x14ac:dyDescent="0.2">
      <c r="B40" s="43" t="s">
        <v>689</v>
      </c>
      <c r="C40" s="43">
        <v>12</v>
      </c>
      <c r="D40" s="53"/>
      <c r="E40" s="43" t="s">
        <v>316</v>
      </c>
      <c r="F40" s="43">
        <v>848</v>
      </c>
      <c r="G40" s="45" t="s">
        <v>690</v>
      </c>
      <c r="H40" s="92" t="s">
        <v>380</v>
      </c>
      <c r="I40" s="108" t="s">
        <v>254</v>
      </c>
      <c r="J40" s="44" t="s">
        <v>685</v>
      </c>
      <c r="K40" s="44" t="s">
        <v>355</v>
      </c>
      <c r="L40" s="44" t="s">
        <v>319</v>
      </c>
      <c r="M40" s="44" t="s">
        <v>174</v>
      </c>
      <c r="N40" s="8"/>
      <c r="O40" s="92" t="s">
        <v>380</v>
      </c>
      <c r="P40" s="49"/>
      <c r="Q40" s="49"/>
      <c r="R40" s="57">
        <f t="shared" si="0"/>
        <v>0</v>
      </c>
      <c r="S40" s="49"/>
      <c r="T40" s="49"/>
      <c r="U40" s="57">
        <f t="shared" si="1"/>
        <v>0</v>
      </c>
      <c r="V40" s="49"/>
      <c r="W40" s="49"/>
      <c r="X40" s="57">
        <f t="shared" si="2"/>
        <v>0</v>
      </c>
      <c r="Y40" s="49"/>
      <c r="Z40" s="49"/>
      <c r="AA40" s="57">
        <f t="shared" si="3"/>
        <v>0</v>
      </c>
      <c r="AB40" s="93">
        <v>6.4</v>
      </c>
      <c r="AC40" s="49"/>
      <c r="AD40" s="49"/>
      <c r="AE40" s="57">
        <f t="shared" si="5"/>
        <v>0</v>
      </c>
      <c r="AF40" s="49"/>
      <c r="AG40" s="49"/>
      <c r="AH40" s="57">
        <f t="shared" si="6"/>
        <v>0</v>
      </c>
      <c r="AI40" s="49"/>
      <c r="AJ40" s="49"/>
      <c r="AK40" s="57">
        <f t="shared" si="7"/>
        <v>0</v>
      </c>
      <c r="AL40" s="49"/>
      <c r="AM40" s="49"/>
      <c r="AN40" s="57">
        <f t="shared" si="8"/>
        <v>0</v>
      </c>
      <c r="AO40" s="93">
        <v>7.4</v>
      </c>
      <c r="AP40" s="49"/>
      <c r="AQ40" s="49"/>
      <c r="AR40" s="57">
        <f t="shared" si="10"/>
        <v>0</v>
      </c>
      <c r="AS40" s="49"/>
      <c r="AT40" s="49"/>
      <c r="AU40" s="57">
        <f t="shared" si="11"/>
        <v>0</v>
      </c>
      <c r="AV40" s="49"/>
      <c r="AW40" s="49"/>
      <c r="AX40" s="57">
        <f t="shared" si="12"/>
        <v>0</v>
      </c>
      <c r="AY40" s="49"/>
      <c r="AZ40" s="49"/>
      <c r="BA40" s="57">
        <f t="shared" si="13"/>
        <v>0</v>
      </c>
      <c r="BB40" s="93">
        <v>8</v>
      </c>
      <c r="BC40" s="49"/>
      <c r="BD40" s="49"/>
      <c r="BE40" s="57">
        <f t="shared" si="15"/>
        <v>0</v>
      </c>
      <c r="BF40" s="49"/>
      <c r="BG40" s="49"/>
      <c r="BH40" s="57">
        <f t="shared" si="16"/>
        <v>0</v>
      </c>
      <c r="BI40" s="49"/>
      <c r="BJ40" s="49"/>
      <c r="BK40" s="57">
        <f t="shared" si="17"/>
        <v>0</v>
      </c>
      <c r="BL40" s="49"/>
      <c r="BM40" s="49"/>
      <c r="BN40" s="57">
        <f t="shared" si="18"/>
        <v>0</v>
      </c>
      <c r="BO40" s="93">
        <v>7.7</v>
      </c>
      <c r="BP40" s="49"/>
      <c r="BQ40" s="49"/>
      <c r="BR40" s="57">
        <f t="shared" si="20"/>
        <v>0</v>
      </c>
      <c r="BS40" s="49"/>
      <c r="BT40" s="49"/>
      <c r="BU40" s="57">
        <f t="shared" si="21"/>
        <v>0</v>
      </c>
      <c r="BV40" s="49"/>
      <c r="BW40" s="49"/>
      <c r="BX40" s="57">
        <f t="shared" si="22"/>
        <v>0</v>
      </c>
      <c r="BY40" s="49"/>
      <c r="BZ40" s="49"/>
      <c r="CA40" s="57">
        <f t="shared" si="23"/>
        <v>0</v>
      </c>
      <c r="CB40" s="93">
        <v>5.8</v>
      </c>
      <c r="CC40" s="49"/>
      <c r="CD40" s="49"/>
      <c r="CE40" s="57">
        <f t="shared" si="25"/>
        <v>0</v>
      </c>
      <c r="CF40" s="49"/>
      <c r="CG40" s="49"/>
      <c r="CH40" s="57">
        <f t="shared" si="26"/>
        <v>0</v>
      </c>
      <c r="CI40" s="49"/>
      <c r="CJ40" s="49"/>
      <c r="CK40" s="57">
        <f t="shared" si="27"/>
        <v>0</v>
      </c>
      <c r="CL40" s="49"/>
      <c r="CM40" s="49"/>
      <c r="CN40" s="57">
        <f t="shared" si="28"/>
        <v>0</v>
      </c>
      <c r="CO40" s="93">
        <v>6.8</v>
      </c>
      <c r="CP40" s="49"/>
      <c r="CQ40" s="49"/>
      <c r="CR40" s="57">
        <f t="shared" si="30"/>
        <v>0</v>
      </c>
      <c r="CS40" s="49"/>
      <c r="CT40" s="49"/>
      <c r="CU40" s="57">
        <f t="shared" si="31"/>
        <v>0</v>
      </c>
      <c r="CV40" s="49"/>
      <c r="CW40" s="49"/>
      <c r="CX40" s="57">
        <f t="shared" si="32"/>
        <v>0</v>
      </c>
      <c r="CY40" s="49"/>
      <c r="CZ40" s="49"/>
      <c r="DA40" s="57">
        <f t="shared" si="33"/>
        <v>0</v>
      </c>
      <c r="DB40" s="54">
        <f t="shared" si="34"/>
        <v>0</v>
      </c>
      <c r="DC40" s="49">
        <v>8</v>
      </c>
      <c r="DD40" s="49">
        <v>8</v>
      </c>
      <c r="DE40" s="57">
        <f t="shared" si="35"/>
        <v>8</v>
      </c>
      <c r="DF40" s="49">
        <v>9.5</v>
      </c>
      <c r="DG40" s="49"/>
      <c r="DH40" s="57">
        <f t="shared" si="36"/>
        <v>8.9</v>
      </c>
      <c r="DI40" s="49"/>
      <c r="DJ40" s="49"/>
      <c r="DK40" s="57">
        <f t="shared" si="37"/>
        <v>0</v>
      </c>
      <c r="DL40" s="49"/>
      <c r="DM40" s="49"/>
      <c r="DN40" s="57">
        <f t="shared" si="38"/>
        <v>0</v>
      </c>
      <c r="DO40" s="54">
        <f t="shared" si="39"/>
        <v>8.9</v>
      </c>
      <c r="DP40" s="49">
        <v>8</v>
      </c>
      <c r="DQ40" s="49">
        <v>7</v>
      </c>
      <c r="DR40" s="57">
        <f t="shared" si="40"/>
        <v>7.3</v>
      </c>
      <c r="DS40" s="49">
        <v>7.5</v>
      </c>
      <c r="DT40" s="49"/>
      <c r="DU40" s="57">
        <f t="shared" si="41"/>
        <v>7.4</v>
      </c>
      <c r="DV40" s="49"/>
      <c r="DW40" s="49"/>
      <c r="DX40" s="57">
        <f t="shared" si="42"/>
        <v>0</v>
      </c>
      <c r="DY40" s="49"/>
      <c r="DZ40" s="49"/>
      <c r="EA40" s="57">
        <f t="shared" si="43"/>
        <v>0</v>
      </c>
      <c r="EB40" s="54">
        <f t="shared" si="44"/>
        <v>7.4</v>
      </c>
      <c r="EC40" s="49">
        <v>7</v>
      </c>
      <c r="ED40" s="49">
        <v>7</v>
      </c>
      <c r="EE40" s="57">
        <f t="shared" si="45"/>
        <v>7</v>
      </c>
      <c r="EF40" s="49">
        <v>7</v>
      </c>
      <c r="EG40" s="49"/>
      <c r="EH40" s="57">
        <f t="shared" si="46"/>
        <v>7</v>
      </c>
      <c r="EI40" s="49"/>
      <c r="EJ40" s="49"/>
      <c r="EK40" s="57">
        <f t="shared" si="47"/>
        <v>0</v>
      </c>
      <c r="EL40" s="49"/>
      <c r="EM40" s="49"/>
      <c r="EN40" s="57">
        <f t="shared" si="48"/>
        <v>0</v>
      </c>
      <c r="EO40" s="54">
        <f t="shared" si="49"/>
        <v>7</v>
      </c>
      <c r="EP40" s="49">
        <v>8</v>
      </c>
      <c r="EQ40" s="49">
        <v>7</v>
      </c>
      <c r="ER40" s="57">
        <f t="shared" si="50"/>
        <v>7.3</v>
      </c>
      <c r="ES40" s="49">
        <v>6</v>
      </c>
      <c r="ET40" s="49"/>
      <c r="EU40" s="57">
        <f t="shared" si="51"/>
        <v>6.5</v>
      </c>
      <c r="EV40" s="49"/>
      <c r="EW40" s="49"/>
      <c r="EX40" s="57">
        <f t="shared" si="52"/>
        <v>0</v>
      </c>
      <c r="EY40" s="49"/>
      <c r="EZ40" s="49"/>
      <c r="FA40" s="57">
        <f t="shared" si="53"/>
        <v>0</v>
      </c>
      <c r="FB40" s="54">
        <f t="shared" si="54"/>
        <v>6.5</v>
      </c>
      <c r="FC40" s="49">
        <v>7.6</v>
      </c>
      <c r="FD40" s="49">
        <v>8</v>
      </c>
      <c r="FE40" s="57">
        <f t="shared" si="55"/>
        <v>7.9</v>
      </c>
      <c r="FF40" s="49">
        <v>6.5</v>
      </c>
      <c r="FG40" s="49"/>
      <c r="FH40" s="57">
        <f t="shared" si="56"/>
        <v>7.1</v>
      </c>
      <c r="FI40" s="49"/>
      <c r="FJ40" s="49"/>
      <c r="FK40" s="57">
        <f t="shared" si="57"/>
        <v>0</v>
      </c>
      <c r="FL40" s="49"/>
      <c r="FM40" s="49"/>
      <c r="FN40" s="57">
        <f t="shared" si="58"/>
        <v>0</v>
      </c>
      <c r="FO40" s="54">
        <f t="shared" si="59"/>
        <v>7.1</v>
      </c>
      <c r="FP40" s="49">
        <v>7.6</v>
      </c>
      <c r="FQ40" s="49">
        <v>7.9</v>
      </c>
      <c r="FR40" s="57">
        <f t="shared" si="60"/>
        <v>7.8</v>
      </c>
      <c r="FS40" s="49">
        <v>8</v>
      </c>
      <c r="FT40" s="49"/>
      <c r="FU40" s="57">
        <f t="shared" si="61"/>
        <v>7.9</v>
      </c>
      <c r="FV40" s="49"/>
      <c r="FW40" s="49"/>
      <c r="FX40" s="57">
        <f t="shared" si="62"/>
        <v>0</v>
      </c>
      <c r="FY40" s="49"/>
      <c r="FZ40" s="49"/>
      <c r="GA40" s="57">
        <f t="shared" si="63"/>
        <v>0</v>
      </c>
      <c r="GB40" s="54">
        <f t="shared" si="64"/>
        <v>7.9</v>
      </c>
      <c r="GC40" s="49">
        <v>9</v>
      </c>
      <c r="GD40" s="49">
        <v>6</v>
      </c>
      <c r="GE40" s="57">
        <f t="shared" si="65"/>
        <v>7</v>
      </c>
      <c r="GF40" s="49">
        <v>6.5</v>
      </c>
      <c r="GG40" s="49"/>
      <c r="GH40" s="57">
        <f t="shared" si="66"/>
        <v>6.7</v>
      </c>
      <c r="GI40" s="49"/>
      <c r="GJ40" s="49"/>
      <c r="GK40" s="57">
        <f t="shared" si="67"/>
        <v>0</v>
      </c>
      <c r="GL40" s="49"/>
      <c r="GM40" s="49"/>
      <c r="GN40" s="57">
        <f t="shared" si="68"/>
        <v>0</v>
      </c>
      <c r="GO40" s="10">
        <f t="shared" si="69"/>
        <v>6.7</v>
      </c>
      <c r="GP40" s="49">
        <v>6.5</v>
      </c>
      <c r="GQ40" s="49">
        <v>7.5</v>
      </c>
      <c r="GR40" s="57">
        <f t="shared" si="121"/>
        <v>7.2</v>
      </c>
      <c r="GS40" s="49">
        <v>6.8</v>
      </c>
      <c r="GT40" s="49"/>
      <c r="GU40" s="57">
        <f t="shared" si="122"/>
        <v>7</v>
      </c>
      <c r="GV40" s="49"/>
      <c r="GW40" s="49"/>
      <c r="GX40" s="57">
        <f t="shared" si="123"/>
        <v>0</v>
      </c>
      <c r="GY40" s="49"/>
      <c r="GZ40" s="49"/>
      <c r="HA40" s="57">
        <f t="shared" si="124"/>
        <v>0</v>
      </c>
      <c r="HB40" s="54">
        <f t="shared" si="125"/>
        <v>7</v>
      </c>
      <c r="HC40" s="49">
        <v>7.5</v>
      </c>
      <c r="HD40" s="49">
        <v>7.5</v>
      </c>
      <c r="HE40" s="57">
        <f t="shared" si="126"/>
        <v>7.5</v>
      </c>
      <c r="HF40" s="49">
        <v>5.8</v>
      </c>
      <c r="HG40" s="49"/>
      <c r="HH40" s="57">
        <f t="shared" si="127"/>
        <v>6.5</v>
      </c>
      <c r="HI40" s="49"/>
      <c r="HJ40" s="49"/>
      <c r="HK40" s="57">
        <f t="shared" si="128"/>
        <v>0</v>
      </c>
      <c r="HL40" s="49"/>
      <c r="HM40" s="49"/>
      <c r="HN40" s="57">
        <f t="shared" si="129"/>
        <v>0</v>
      </c>
      <c r="HO40" s="54">
        <f t="shared" si="130"/>
        <v>6.5</v>
      </c>
      <c r="HP40" s="8"/>
      <c r="HQ40" s="8"/>
      <c r="HR40" s="100">
        <f t="shared" si="131"/>
        <v>0</v>
      </c>
      <c r="HS40" s="8"/>
      <c r="HT40" s="8"/>
      <c r="HU40" s="100">
        <f t="shared" si="132"/>
        <v>0</v>
      </c>
      <c r="HV40" s="8"/>
      <c r="HW40" s="8"/>
      <c r="HX40" s="100">
        <f t="shared" si="133"/>
        <v>0</v>
      </c>
      <c r="HY40" s="8"/>
      <c r="HZ40" s="8"/>
      <c r="IA40" s="100">
        <f t="shared" si="134"/>
        <v>0</v>
      </c>
      <c r="IB40" s="56">
        <f t="shared" si="135"/>
        <v>0</v>
      </c>
      <c r="IC40" s="8">
        <v>10</v>
      </c>
      <c r="ID40" s="8">
        <v>9</v>
      </c>
      <c r="IE40" s="100">
        <f t="shared" si="136"/>
        <v>9.3000000000000007</v>
      </c>
      <c r="IF40" s="8">
        <v>8</v>
      </c>
      <c r="IG40" s="8"/>
      <c r="IH40" s="100">
        <f t="shared" si="137"/>
        <v>8.5</v>
      </c>
      <c r="II40" s="8"/>
      <c r="IJ40" s="8"/>
      <c r="IK40" s="100">
        <f t="shared" si="138"/>
        <v>0</v>
      </c>
      <c r="IL40" s="8"/>
      <c r="IM40" s="8"/>
      <c r="IN40" s="100">
        <f t="shared" si="139"/>
        <v>0</v>
      </c>
      <c r="IO40" s="56">
        <f t="shared" si="140"/>
        <v>8.5</v>
      </c>
      <c r="IP40" s="8">
        <v>9</v>
      </c>
      <c r="IQ40" s="8">
        <v>8.5</v>
      </c>
      <c r="IR40" s="100">
        <f t="shared" si="141"/>
        <v>8.6999999999999993</v>
      </c>
      <c r="IS40" s="8">
        <v>8</v>
      </c>
      <c r="IT40" s="8"/>
      <c r="IU40" s="100">
        <f t="shared" si="142"/>
        <v>8.3000000000000007</v>
      </c>
      <c r="IV40" s="8"/>
      <c r="IW40" s="8"/>
      <c r="IX40" s="100">
        <f t="shared" si="143"/>
        <v>0</v>
      </c>
      <c r="IY40" s="8"/>
      <c r="IZ40" s="8"/>
      <c r="JA40" s="100">
        <f t="shared" si="144"/>
        <v>0</v>
      </c>
      <c r="JB40" s="56">
        <f t="shared" si="145"/>
        <v>8.3000000000000007</v>
      </c>
      <c r="JC40" s="8">
        <v>8</v>
      </c>
      <c r="JD40" s="8">
        <v>7.5</v>
      </c>
      <c r="JE40" s="100">
        <f t="shared" si="146"/>
        <v>7.7</v>
      </c>
      <c r="JF40" s="8">
        <v>8</v>
      </c>
      <c r="JG40" s="8"/>
      <c r="JH40" s="100">
        <f t="shared" si="147"/>
        <v>7.9</v>
      </c>
      <c r="JI40" s="8"/>
      <c r="JJ40" s="8"/>
      <c r="JK40" s="100">
        <f t="shared" si="148"/>
        <v>0</v>
      </c>
      <c r="JL40" s="8"/>
      <c r="JM40" s="8"/>
      <c r="JN40" s="100">
        <f t="shared" si="149"/>
        <v>0</v>
      </c>
      <c r="JO40" s="56">
        <f t="shared" si="150"/>
        <v>7.9</v>
      </c>
      <c r="JP40" s="8">
        <v>8</v>
      </c>
      <c r="JQ40" s="8">
        <v>10</v>
      </c>
      <c r="JR40" s="100">
        <f t="shared" si="151"/>
        <v>9.3000000000000007</v>
      </c>
      <c r="JS40" s="8">
        <v>9</v>
      </c>
      <c r="JT40" s="8"/>
      <c r="JU40" s="100">
        <f t="shared" si="152"/>
        <v>9.1</v>
      </c>
      <c r="JV40" s="8"/>
      <c r="JW40" s="8"/>
      <c r="JX40" s="100">
        <f t="shared" si="153"/>
        <v>0</v>
      </c>
      <c r="JY40" s="8"/>
      <c r="JZ40" s="8"/>
      <c r="KA40" s="100">
        <f t="shared" si="154"/>
        <v>0</v>
      </c>
      <c r="KB40" s="56">
        <f t="shared" si="155"/>
        <v>9.1</v>
      </c>
      <c r="KC40" s="49">
        <v>9</v>
      </c>
      <c r="KD40" s="49">
        <v>8</v>
      </c>
      <c r="KE40" s="57">
        <f t="shared" si="156"/>
        <v>8.3000000000000007</v>
      </c>
      <c r="KF40" s="49">
        <v>9</v>
      </c>
      <c r="KG40" s="49"/>
      <c r="KH40" s="57">
        <f t="shared" si="157"/>
        <v>8.6999999999999993</v>
      </c>
      <c r="KI40" s="49"/>
      <c r="KJ40" s="49"/>
      <c r="KK40" s="57">
        <f t="shared" si="158"/>
        <v>0</v>
      </c>
      <c r="KL40" s="49"/>
      <c r="KM40" s="49"/>
      <c r="KN40" s="57">
        <f t="shared" si="159"/>
        <v>0</v>
      </c>
      <c r="KO40" s="54">
        <f t="shared" si="160"/>
        <v>8.6999999999999993</v>
      </c>
      <c r="KP40" s="49">
        <v>7</v>
      </c>
      <c r="KQ40" s="49">
        <v>7</v>
      </c>
      <c r="KR40" s="57">
        <f t="shared" si="161"/>
        <v>7</v>
      </c>
      <c r="KS40" s="49">
        <v>7</v>
      </c>
      <c r="KT40" s="49"/>
      <c r="KU40" s="57">
        <f t="shared" si="162"/>
        <v>7</v>
      </c>
      <c r="KV40" s="49"/>
      <c r="KW40" s="49"/>
      <c r="KX40" s="57">
        <f t="shared" si="163"/>
        <v>0</v>
      </c>
      <c r="KY40" s="49"/>
      <c r="KZ40" s="49"/>
      <c r="LA40" s="57">
        <f t="shared" si="164"/>
        <v>0</v>
      </c>
      <c r="LB40" s="54">
        <f t="shared" si="165"/>
        <v>7</v>
      </c>
      <c r="LC40" s="49">
        <v>8</v>
      </c>
      <c r="LD40" s="49">
        <v>9</v>
      </c>
      <c r="LE40" s="57">
        <f t="shared" si="166"/>
        <v>8.6999999999999993</v>
      </c>
      <c r="LF40" s="49">
        <v>8.5</v>
      </c>
      <c r="LG40" s="49"/>
      <c r="LH40" s="57">
        <f t="shared" si="167"/>
        <v>8.6</v>
      </c>
      <c r="LI40" s="49"/>
      <c r="LJ40" s="49"/>
      <c r="LK40" s="57">
        <f t="shared" si="168"/>
        <v>0</v>
      </c>
      <c r="LL40" s="49"/>
      <c r="LM40" s="49"/>
      <c r="LN40" s="57">
        <f t="shared" si="169"/>
        <v>0</v>
      </c>
      <c r="LO40" s="54">
        <f t="shared" si="170"/>
        <v>8.6</v>
      </c>
      <c r="LP40" s="49">
        <v>9</v>
      </c>
      <c r="LQ40" s="49">
        <v>9</v>
      </c>
      <c r="LR40" s="57">
        <f t="shared" si="120"/>
        <v>9</v>
      </c>
    </row>
    <row r="41" spans="2:330" s="9" customFormat="1" ht="20.100000000000001" customHeight="1" x14ac:dyDescent="0.2">
      <c r="B41" s="147" t="s">
        <v>307</v>
      </c>
      <c r="C41" s="147">
        <v>12</v>
      </c>
      <c r="D41" s="147"/>
      <c r="E41" s="147" t="s">
        <v>316</v>
      </c>
      <c r="F41" s="147">
        <v>849</v>
      </c>
      <c r="G41" s="157" t="s">
        <v>691</v>
      </c>
      <c r="H41" s="162" t="s">
        <v>692</v>
      </c>
      <c r="I41" s="171" t="s">
        <v>330</v>
      </c>
      <c r="J41" s="172" t="s">
        <v>685</v>
      </c>
      <c r="K41" s="172" t="s">
        <v>382</v>
      </c>
      <c r="L41" s="172" t="s">
        <v>127</v>
      </c>
      <c r="M41" s="172" t="s">
        <v>297</v>
      </c>
      <c r="N41" s="8"/>
      <c r="O41" s="92" t="s">
        <v>692</v>
      </c>
      <c r="P41" s="49"/>
      <c r="Q41" s="49"/>
      <c r="R41" s="57">
        <f t="shared" si="0"/>
        <v>0</v>
      </c>
      <c r="S41" s="49"/>
      <c r="T41" s="49"/>
      <c r="U41" s="57">
        <f t="shared" si="1"/>
        <v>0</v>
      </c>
      <c r="V41" s="49"/>
      <c r="W41" s="49"/>
      <c r="X41" s="57">
        <f t="shared" si="2"/>
        <v>0</v>
      </c>
      <c r="Y41" s="49"/>
      <c r="Z41" s="49"/>
      <c r="AA41" s="57">
        <f t="shared" si="3"/>
        <v>0</v>
      </c>
      <c r="AB41" s="93">
        <v>7.1</v>
      </c>
      <c r="AC41" s="49"/>
      <c r="AD41" s="49"/>
      <c r="AE41" s="57">
        <f t="shared" si="5"/>
        <v>0</v>
      </c>
      <c r="AF41" s="49"/>
      <c r="AG41" s="49"/>
      <c r="AH41" s="57">
        <f t="shared" si="6"/>
        <v>0</v>
      </c>
      <c r="AI41" s="49"/>
      <c r="AJ41" s="49"/>
      <c r="AK41" s="57">
        <f t="shared" si="7"/>
        <v>0</v>
      </c>
      <c r="AL41" s="49"/>
      <c r="AM41" s="49"/>
      <c r="AN41" s="57">
        <f t="shared" si="8"/>
        <v>0</v>
      </c>
      <c r="AO41" s="93">
        <v>6.1</v>
      </c>
      <c r="AP41" s="49"/>
      <c r="AQ41" s="49"/>
      <c r="AR41" s="57">
        <f t="shared" si="10"/>
        <v>0</v>
      </c>
      <c r="AS41" s="49"/>
      <c r="AT41" s="49"/>
      <c r="AU41" s="57">
        <f t="shared" si="11"/>
        <v>0</v>
      </c>
      <c r="AV41" s="49"/>
      <c r="AW41" s="49"/>
      <c r="AX41" s="57">
        <f t="shared" si="12"/>
        <v>0</v>
      </c>
      <c r="AY41" s="49"/>
      <c r="AZ41" s="49"/>
      <c r="BA41" s="57">
        <f t="shared" si="13"/>
        <v>0</v>
      </c>
      <c r="BB41" s="93">
        <v>7</v>
      </c>
      <c r="BC41" s="49">
        <v>9</v>
      </c>
      <c r="BD41" s="49">
        <v>9</v>
      </c>
      <c r="BE41" s="57">
        <f t="shared" si="15"/>
        <v>9</v>
      </c>
      <c r="BF41" s="49">
        <v>9</v>
      </c>
      <c r="BG41" s="49"/>
      <c r="BH41" s="57">
        <f t="shared" si="16"/>
        <v>9</v>
      </c>
      <c r="BI41" s="49"/>
      <c r="BJ41" s="49"/>
      <c r="BK41" s="57">
        <f t="shared" si="17"/>
        <v>0</v>
      </c>
      <c r="BL41" s="49"/>
      <c r="BM41" s="49"/>
      <c r="BN41" s="57">
        <f t="shared" si="18"/>
        <v>0</v>
      </c>
      <c r="BO41" s="54">
        <f t="shared" si="19"/>
        <v>9</v>
      </c>
      <c r="BP41" s="49"/>
      <c r="BQ41" s="49"/>
      <c r="BR41" s="57">
        <f t="shared" si="20"/>
        <v>0</v>
      </c>
      <c r="BS41" s="49"/>
      <c r="BT41" s="49"/>
      <c r="BU41" s="57">
        <f t="shared" si="21"/>
        <v>0</v>
      </c>
      <c r="BV41" s="49"/>
      <c r="BW41" s="49"/>
      <c r="BX41" s="57">
        <f t="shared" si="22"/>
        <v>0</v>
      </c>
      <c r="BY41" s="49"/>
      <c r="BZ41" s="49"/>
      <c r="CA41" s="57">
        <f t="shared" si="23"/>
        <v>0</v>
      </c>
      <c r="CB41" s="93">
        <v>6.8</v>
      </c>
      <c r="CC41" s="49"/>
      <c r="CD41" s="49"/>
      <c r="CE41" s="57">
        <f t="shared" si="25"/>
        <v>0</v>
      </c>
      <c r="CF41" s="49"/>
      <c r="CG41" s="49"/>
      <c r="CH41" s="57">
        <f t="shared" si="26"/>
        <v>0</v>
      </c>
      <c r="CI41" s="49"/>
      <c r="CJ41" s="49"/>
      <c r="CK41" s="57">
        <f t="shared" si="27"/>
        <v>0</v>
      </c>
      <c r="CL41" s="49"/>
      <c r="CM41" s="49"/>
      <c r="CN41" s="57">
        <f t="shared" si="28"/>
        <v>0</v>
      </c>
      <c r="CO41" s="93">
        <v>6.6</v>
      </c>
      <c r="CP41" s="49"/>
      <c r="CQ41" s="49"/>
      <c r="CR41" s="57">
        <f t="shared" si="30"/>
        <v>0</v>
      </c>
      <c r="CS41" s="49"/>
      <c r="CT41" s="49"/>
      <c r="CU41" s="57">
        <f t="shared" si="31"/>
        <v>0</v>
      </c>
      <c r="CV41" s="49"/>
      <c r="CW41" s="49"/>
      <c r="CX41" s="57">
        <f t="shared" si="32"/>
        <v>0</v>
      </c>
      <c r="CY41" s="49"/>
      <c r="CZ41" s="49"/>
      <c r="DA41" s="57">
        <f t="shared" si="33"/>
        <v>0</v>
      </c>
      <c r="DB41" s="93">
        <v>5.6</v>
      </c>
      <c r="DC41" s="49"/>
      <c r="DD41" s="49"/>
      <c r="DE41" s="57">
        <f t="shared" si="35"/>
        <v>0</v>
      </c>
      <c r="DF41" s="49"/>
      <c r="DG41" s="49"/>
      <c r="DH41" s="57">
        <f t="shared" si="36"/>
        <v>0</v>
      </c>
      <c r="DI41" s="49"/>
      <c r="DJ41" s="49"/>
      <c r="DK41" s="57">
        <f t="shared" si="37"/>
        <v>0</v>
      </c>
      <c r="DL41" s="49"/>
      <c r="DM41" s="49"/>
      <c r="DN41" s="57">
        <f t="shared" si="38"/>
        <v>0</v>
      </c>
      <c r="DO41" s="93">
        <v>6.5</v>
      </c>
      <c r="DP41" s="49">
        <v>6</v>
      </c>
      <c r="DQ41" s="49">
        <v>6</v>
      </c>
      <c r="DR41" s="57">
        <f t="shared" si="40"/>
        <v>6</v>
      </c>
      <c r="DS41" s="49">
        <v>8</v>
      </c>
      <c r="DT41" s="49"/>
      <c r="DU41" s="57">
        <f t="shared" si="41"/>
        <v>7.2</v>
      </c>
      <c r="DV41" s="49"/>
      <c r="DW41" s="49"/>
      <c r="DX41" s="57">
        <f t="shared" si="42"/>
        <v>0</v>
      </c>
      <c r="DY41" s="49"/>
      <c r="DZ41" s="49"/>
      <c r="EA41" s="57">
        <f t="shared" si="43"/>
        <v>0</v>
      </c>
      <c r="EB41" s="54">
        <f t="shared" si="44"/>
        <v>7.2</v>
      </c>
      <c r="EC41" s="49"/>
      <c r="ED41" s="49"/>
      <c r="EE41" s="57">
        <f t="shared" si="45"/>
        <v>0</v>
      </c>
      <c r="EF41" s="49"/>
      <c r="EG41" s="49"/>
      <c r="EH41" s="57">
        <f t="shared" si="46"/>
        <v>0</v>
      </c>
      <c r="EI41" s="49"/>
      <c r="EJ41" s="49"/>
      <c r="EK41" s="57">
        <f t="shared" si="47"/>
        <v>0</v>
      </c>
      <c r="EL41" s="49"/>
      <c r="EM41" s="49"/>
      <c r="EN41" s="57">
        <f t="shared" si="48"/>
        <v>0</v>
      </c>
      <c r="EO41" s="93">
        <v>5</v>
      </c>
      <c r="EP41" s="49">
        <v>7</v>
      </c>
      <c r="EQ41" s="49">
        <v>7</v>
      </c>
      <c r="ER41" s="57">
        <f t="shared" si="50"/>
        <v>7</v>
      </c>
      <c r="ES41" s="49">
        <v>7</v>
      </c>
      <c r="ET41" s="49"/>
      <c r="EU41" s="57">
        <f t="shared" si="51"/>
        <v>7</v>
      </c>
      <c r="EV41" s="49"/>
      <c r="EW41" s="49"/>
      <c r="EX41" s="57">
        <f t="shared" si="52"/>
        <v>0</v>
      </c>
      <c r="EY41" s="49"/>
      <c r="EZ41" s="49"/>
      <c r="FA41" s="57">
        <f t="shared" si="53"/>
        <v>0</v>
      </c>
      <c r="FB41" s="54">
        <f t="shared" si="54"/>
        <v>7</v>
      </c>
      <c r="FC41" s="49">
        <v>7.3</v>
      </c>
      <c r="FD41" s="49">
        <v>7</v>
      </c>
      <c r="FE41" s="57">
        <f t="shared" si="55"/>
        <v>7.1</v>
      </c>
      <c r="FF41" s="49">
        <v>6.5</v>
      </c>
      <c r="FG41" s="49"/>
      <c r="FH41" s="57">
        <f t="shared" si="56"/>
        <v>6.7</v>
      </c>
      <c r="FI41" s="49"/>
      <c r="FJ41" s="49"/>
      <c r="FK41" s="57">
        <f t="shared" si="57"/>
        <v>0</v>
      </c>
      <c r="FL41" s="49"/>
      <c r="FM41" s="49"/>
      <c r="FN41" s="54">
        <f>ROUND(IF(FK41=0,(MAX(FF41,FG41)*0.6+FE41*0.4),(MAX(FL41,FM41)*0.6+FK41*0.4)),1)</f>
        <v>6.7</v>
      </c>
      <c r="FO41" s="191">
        <v>9.3000000000000007</v>
      </c>
      <c r="FP41" s="49">
        <v>8</v>
      </c>
      <c r="FQ41" s="49">
        <v>5</v>
      </c>
      <c r="FR41" s="57">
        <f t="shared" si="60"/>
        <v>6</v>
      </c>
      <c r="FS41" s="49">
        <v>6.4</v>
      </c>
      <c r="FT41" s="49"/>
      <c r="FU41" s="57">
        <f t="shared" si="61"/>
        <v>6.2</v>
      </c>
      <c r="FV41" s="49"/>
      <c r="FW41" s="49"/>
      <c r="FX41" s="57">
        <f t="shared" si="62"/>
        <v>0</v>
      </c>
      <c r="FY41" s="49"/>
      <c r="FZ41" s="49"/>
      <c r="GA41" s="57">
        <f t="shared" si="63"/>
        <v>0</v>
      </c>
      <c r="GB41" s="54">
        <f t="shared" si="64"/>
        <v>6.2</v>
      </c>
      <c r="GC41" s="49">
        <v>9</v>
      </c>
      <c r="GD41" s="49">
        <v>9</v>
      </c>
      <c r="GE41" s="57">
        <f t="shared" si="65"/>
        <v>9</v>
      </c>
      <c r="GF41" s="49">
        <v>7</v>
      </c>
      <c r="GG41" s="49"/>
      <c r="GH41" s="57">
        <f t="shared" si="66"/>
        <v>7.8</v>
      </c>
      <c r="GI41" s="49"/>
      <c r="GJ41" s="49"/>
      <c r="GK41" s="57">
        <f t="shared" si="67"/>
        <v>0</v>
      </c>
      <c r="GL41" s="49"/>
      <c r="GM41" s="49"/>
      <c r="GN41" s="57">
        <f t="shared" si="68"/>
        <v>0</v>
      </c>
      <c r="GO41" s="10">
        <f t="shared" si="69"/>
        <v>7.8</v>
      </c>
      <c r="GP41" s="49">
        <v>8</v>
      </c>
      <c r="GQ41" s="49">
        <v>7</v>
      </c>
      <c r="GR41" s="57">
        <f t="shared" si="121"/>
        <v>7.3</v>
      </c>
      <c r="GS41" s="49">
        <v>4.5</v>
      </c>
      <c r="GT41" s="49"/>
      <c r="GU41" s="57">
        <f t="shared" si="122"/>
        <v>5.6</v>
      </c>
      <c r="GV41" s="49"/>
      <c r="GW41" s="49"/>
      <c r="GX41" s="57">
        <f t="shared" si="123"/>
        <v>0</v>
      </c>
      <c r="GY41" s="49"/>
      <c r="GZ41" s="49"/>
      <c r="HA41" s="57">
        <f t="shared" si="124"/>
        <v>0</v>
      </c>
      <c r="HB41" s="54">
        <f t="shared" si="125"/>
        <v>5.6</v>
      </c>
      <c r="HC41" s="49">
        <v>7.5</v>
      </c>
      <c r="HD41" s="49">
        <v>7.5</v>
      </c>
      <c r="HE41" s="57">
        <f t="shared" si="126"/>
        <v>7.5</v>
      </c>
      <c r="HF41" s="49">
        <v>7</v>
      </c>
      <c r="HG41" s="49"/>
      <c r="HH41" s="57">
        <f t="shared" si="127"/>
        <v>7.2</v>
      </c>
      <c r="HI41" s="49"/>
      <c r="HJ41" s="49"/>
      <c r="HK41" s="57">
        <f t="shared" si="128"/>
        <v>0</v>
      </c>
      <c r="HL41" s="49"/>
      <c r="HM41" s="49"/>
      <c r="HN41" s="57">
        <f t="shared" si="129"/>
        <v>0</v>
      </c>
      <c r="HO41" s="54">
        <f t="shared" si="130"/>
        <v>7.2</v>
      </c>
      <c r="HP41" s="8">
        <v>7</v>
      </c>
      <c r="HQ41" s="8">
        <v>7</v>
      </c>
      <c r="HR41" s="100">
        <f t="shared" si="131"/>
        <v>7</v>
      </c>
      <c r="HS41" s="8">
        <v>6</v>
      </c>
      <c r="HT41" s="8"/>
      <c r="HU41" s="100">
        <f t="shared" si="132"/>
        <v>6.4</v>
      </c>
      <c r="HV41" s="8"/>
      <c r="HW41" s="8"/>
      <c r="HX41" s="100">
        <f t="shared" si="133"/>
        <v>0</v>
      </c>
      <c r="HY41" s="8"/>
      <c r="HZ41" s="8"/>
      <c r="IA41" s="100">
        <f t="shared" si="134"/>
        <v>0</v>
      </c>
      <c r="IB41" s="56">
        <f t="shared" si="135"/>
        <v>6.4</v>
      </c>
      <c r="IC41" s="8">
        <v>6</v>
      </c>
      <c r="ID41" s="8">
        <v>6</v>
      </c>
      <c r="IE41" s="100">
        <f t="shared" si="136"/>
        <v>6</v>
      </c>
      <c r="IF41" s="8">
        <v>7</v>
      </c>
      <c r="IG41" s="8"/>
      <c r="IH41" s="100">
        <f t="shared" si="137"/>
        <v>6.6</v>
      </c>
      <c r="II41" s="8"/>
      <c r="IJ41" s="8"/>
      <c r="IK41" s="100">
        <f t="shared" si="138"/>
        <v>0</v>
      </c>
      <c r="IL41" s="8"/>
      <c r="IM41" s="8"/>
      <c r="IN41" s="100">
        <f t="shared" si="139"/>
        <v>0</v>
      </c>
      <c r="IO41" s="56">
        <f t="shared" si="140"/>
        <v>6.6</v>
      </c>
      <c r="IP41" s="8"/>
      <c r="IQ41" s="8"/>
      <c r="IR41" s="100">
        <f t="shared" si="141"/>
        <v>0</v>
      </c>
      <c r="IS41" s="8"/>
      <c r="IT41" s="8"/>
      <c r="IU41" s="100">
        <f t="shared" si="142"/>
        <v>0</v>
      </c>
      <c r="IV41" s="8"/>
      <c r="IW41" s="8"/>
      <c r="IX41" s="100">
        <f t="shared" si="143"/>
        <v>0</v>
      </c>
      <c r="IY41" s="8"/>
      <c r="IZ41" s="8"/>
      <c r="JA41" s="100">
        <f t="shared" si="144"/>
        <v>0</v>
      </c>
      <c r="JB41" s="93">
        <v>6.2</v>
      </c>
      <c r="JC41" s="8">
        <v>8.5</v>
      </c>
      <c r="JD41" s="8">
        <v>7.5</v>
      </c>
      <c r="JE41" s="100">
        <f t="shared" si="146"/>
        <v>7.8</v>
      </c>
      <c r="JF41" s="8">
        <v>6</v>
      </c>
      <c r="JG41" s="8"/>
      <c r="JH41" s="100">
        <f t="shared" si="147"/>
        <v>6.7</v>
      </c>
      <c r="JI41" s="8"/>
      <c r="JJ41" s="8"/>
      <c r="JK41" s="100">
        <f t="shared" si="148"/>
        <v>0</v>
      </c>
      <c r="JL41" s="8"/>
      <c r="JM41" s="8"/>
      <c r="JN41" s="100">
        <f t="shared" si="149"/>
        <v>0</v>
      </c>
      <c r="JO41" s="56">
        <f t="shared" si="150"/>
        <v>6.7</v>
      </c>
      <c r="JP41" s="8">
        <v>7</v>
      </c>
      <c r="JQ41" s="8">
        <v>10</v>
      </c>
      <c r="JR41" s="100">
        <f t="shared" si="151"/>
        <v>9</v>
      </c>
      <c r="JS41" s="8">
        <v>10</v>
      </c>
      <c r="JT41" s="8"/>
      <c r="JU41" s="100">
        <f t="shared" si="152"/>
        <v>9.6</v>
      </c>
      <c r="JV41" s="8"/>
      <c r="JW41" s="8"/>
      <c r="JX41" s="100">
        <f t="shared" si="153"/>
        <v>0</v>
      </c>
      <c r="JY41" s="8"/>
      <c r="JZ41" s="8"/>
      <c r="KA41" s="100">
        <f t="shared" si="154"/>
        <v>0</v>
      </c>
      <c r="KB41" s="56">
        <f t="shared" si="155"/>
        <v>9.6</v>
      </c>
      <c r="KC41" s="49">
        <v>8</v>
      </c>
      <c r="KD41" s="49">
        <v>7</v>
      </c>
      <c r="KE41" s="57">
        <f t="shared" si="156"/>
        <v>7.3</v>
      </c>
      <c r="KF41" s="49">
        <v>9</v>
      </c>
      <c r="KG41" s="49"/>
      <c r="KH41" s="57">
        <f t="shared" si="157"/>
        <v>8.3000000000000007</v>
      </c>
      <c r="KI41" s="49"/>
      <c r="KJ41" s="49"/>
      <c r="KK41" s="57">
        <f t="shared" si="158"/>
        <v>0</v>
      </c>
      <c r="KL41" s="49"/>
      <c r="KM41" s="49"/>
      <c r="KN41" s="57">
        <f t="shared" si="159"/>
        <v>0</v>
      </c>
      <c r="KO41" s="54">
        <f t="shared" si="160"/>
        <v>8.3000000000000007</v>
      </c>
      <c r="KP41" s="49">
        <v>5</v>
      </c>
      <c r="KQ41" s="49">
        <v>5</v>
      </c>
      <c r="KR41" s="57">
        <f t="shared" si="161"/>
        <v>5</v>
      </c>
      <c r="KS41" s="49">
        <v>6</v>
      </c>
      <c r="KT41" s="49"/>
      <c r="KU41" s="57">
        <f t="shared" si="162"/>
        <v>5.6</v>
      </c>
      <c r="KV41" s="49"/>
      <c r="KW41" s="49"/>
      <c r="KX41" s="57">
        <f t="shared" si="163"/>
        <v>0</v>
      </c>
      <c r="KY41" s="49"/>
      <c r="KZ41" s="49"/>
      <c r="LA41" s="57">
        <f t="shared" si="164"/>
        <v>0</v>
      </c>
      <c r="LB41" s="54">
        <f t="shared" si="165"/>
        <v>5.6</v>
      </c>
      <c r="LC41" s="49">
        <v>7</v>
      </c>
      <c r="LD41" s="49">
        <v>7</v>
      </c>
      <c r="LE41" s="57">
        <f t="shared" si="166"/>
        <v>7</v>
      </c>
      <c r="LF41" s="49">
        <v>9</v>
      </c>
      <c r="LG41" s="49"/>
      <c r="LH41" s="57">
        <f t="shared" si="167"/>
        <v>8.1999999999999993</v>
      </c>
      <c r="LI41" s="49"/>
      <c r="LJ41" s="49"/>
      <c r="LK41" s="57">
        <f t="shared" si="168"/>
        <v>0</v>
      </c>
      <c r="LL41" s="49"/>
      <c r="LM41" s="49"/>
      <c r="LN41" s="57">
        <f t="shared" si="169"/>
        <v>0</v>
      </c>
      <c r="LO41" s="54">
        <f t="shared" si="170"/>
        <v>8.1999999999999993</v>
      </c>
      <c r="LP41" s="49">
        <v>9</v>
      </c>
      <c r="LQ41" s="49">
        <v>9</v>
      </c>
      <c r="LR41" s="57">
        <f t="shared" si="120"/>
        <v>9</v>
      </c>
    </row>
    <row r="42" spans="2:330" s="9" customFormat="1" ht="20.100000000000001" customHeight="1" x14ac:dyDescent="0.2">
      <c r="B42" s="147" t="s">
        <v>206</v>
      </c>
      <c r="C42" s="147">
        <v>12</v>
      </c>
      <c r="D42" s="147"/>
      <c r="E42" s="147" t="s">
        <v>316</v>
      </c>
      <c r="F42" s="147">
        <v>852</v>
      </c>
      <c r="G42" s="157" t="s">
        <v>693</v>
      </c>
      <c r="H42" s="162" t="s">
        <v>694</v>
      </c>
      <c r="I42" s="171" t="s">
        <v>129</v>
      </c>
      <c r="J42" s="172" t="s">
        <v>679</v>
      </c>
      <c r="K42" s="172" t="s">
        <v>133</v>
      </c>
      <c r="L42" s="172" t="s">
        <v>130</v>
      </c>
      <c r="M42" s="172" t="s">
        <v>285</v>
      </c>
      <c r="N42" s="8"/>
      <c r="O42" s="92" t="s">
        <v>694</v>
      </c>
      <c r="P42" s="49"/>
      <c r="Q42" s="49"/>
      <c r="R42" s="57">
        <f t="shared" si="0"/>
        <v>0</v>
      </c>
      <c r="S42" s="49"/>
      <c r="T42" s="49"/>
      <c r="U42" s="57">
        <f t="shared" si="1"/>
        <v>0</v>
      </c>
      <c r="V42" s="49"/>
      <c r="W42" s="49"/>
      <c r="X42" s="57">
        <f t="shared" si="2"/>
        <v>0</v>
      </c>
      <c r="Y42" s="49"/>
      <c r="Z42" s="49"/>
      <c r="AA42" s="57">
        <f t="shared" si="3"/>
        <v>0</v>
      </c>
      <c r="AB42" s="93">
        <v>8</v>
      </c>
      <c r="AC42" s="49"/>
      <c r="AD42" s="49"/>
      <c r="AE42" s="57">
        <f t="shared" si="5"/>
        <v>0</v>
      </c>
      <c r="AF42" s="49"/>
      <c r="AG42" s="49"/>
      <c r="AH42" s="57">
        <f t="shared" si="6"/>
        <v>0</v>
      </c>
      <c r="AI42" s="49"/>
      <c r="AJ42" s="49"/>
      <c r="AK42" s="57">
        <f t="shared" si="7"/>
        <v>0</v>
      </c>
      <c r="AL42" s="49"/>
      <c r="AM42" s="49"/>
      <c r="AN42" s="57">
        <f t="shared" si="8"/>
        <v>0</v>
      </c>
      <c r="AO42" s="93">
        <v>5.7</v>
      </c>
      <c r="AP42" s="49"/>
      <c r="AQ42" s="49"/>
      <c r="AR42" s="57">
        <f t="shared" si="10"/>
        <v>0</v>
      </c>
      <c r="AS42" s="49"/>
      <c r="AT42" s="49"/>
      <c r="AU42" s="57">
        <f t="shared" si="11"/>
        <v>0</v>
      </c>
      <c r="AV42" s="49"/>
      <c r="AW42" s="49"/>
      <c r="AX42" s="57">
        <f t="shared" si="12"/>
        <v>0</v>
      </c>
      <c r="AY42" s="49"/>
      <c r="AZ42" s="49"/>
      <c r="BA42" s="57">
        <f t="shared" si="13"/>
        <v>0</v>
      </c>
      <c r="BB42" s="93">
        <v>6.2</v>
      </c>
      <c r="BC42" s="49"/>
      <c r="BD42" s="49"/>
      <c r="BE42" s="57">
        <f t="shared" si="15"/>
        <v>0</v>
      </c>
      <c r="BF42" s="49"/>
      <c r="BG42" s="49"/>
      <c r="BH42" s="57">
        <f t="shared" si="16"/>
        <v>0</v>
      </c>
      <c r="BI42" s="49"/>
      <c r="BJ42" s="49"/>
      <c r="BK42" s="57">
        <f t="shared" si="17"/>
        <v>0</v>
      </c>
      <c r="BL42" s="49"/>
      <c r="BM42" s="49"/>
      <c r="BN42" s="57">
        <f t="shared" si="18"/>
        <v>0</v>
      </c>
      <c r="BO42" s="93">
        <v>8.9</v>
      </c>
      <c r="BP42" s="49"/>
      <c r="BQ42" s="49"/>
      <c r="BR42" s="57">
        <f t="shared" si="20"/>
        <v>0</v>
      </c>
      <c r="BS42" s="49"/>
      <c r="BT42" s="49"/>
      <c r="BU42" s="57">
        <f t="shared" si="21"/>
        <v>0</v>
      </c>
      <c r="BV42" s="49"/>
      <c r="BW42" s="49"/>
      <c r="BX42" s="57">
        <f t="shared" si="22"/>
        <v>0</v>
      </c>
      <c r="BY42" s="49"/>
      <c r="BZ42" s="49"/>
      <c r="CA42" s="57">
        <f t="shared" si="23"/>
        <v>0</v>
      </c>
      <c r="CB42" s="93">
        <v>6.7</v>
      </c>
      <c r="CC42" s="49"/>
      <c r="CD42" s="49"/>
      <c r="CE42" s="57">
        <f t="shared" si="25"/>
        <v>0</v>
      </c>
      <c r="CF42" s="49"/>
      <c r="CG42" s="49"/>
      <c r="CH42" s="57">
        <f t="shared" si="26"/>
        <v>0</v>
      </c>
      <c r="CI42" s="49"/>
      <c r="CJ42" s="49"/>
      <c r="CK42" s="57">
        <f t="shared" si="27"/>
        <v>0</v>
      </c>
      <c r="CL42" s="49"/>
      <c r="CM42" s="49"/>
      <c r="CN42" s="57">
        <f t="shared" si="28"/>
        <v>0</v>
      </c>
      <c r="CO42" s="93">
        <v>7.6</v>
      </c>
      <c r="CP42" s="49">
        <v>9</v>
      </c>
      <c r="CQ42" s="49">
        <v>8.5</v>
      </c>
      <c r="CR42" s="57">
        <f t="shared" si="30"/>
        <v>8.6999999999999993</v>
      </c>
      <c r="CS42" s="49">
        <v>9</v>
      </c>
      <c r="CT42" s="49"/>
      <c r="CU42" s="57">
        <f t="shared" si="31"/>
        <v>8.9</v>
      </c>
      <c r="CV42" s="49"/>
      <c r="CW42" s="49"/>
      <c r="CX42" s="57">
        <f t="shared" si="32"/>
        <v>0</v>
      </c>
      <c r="CY42" s="49"/>
      <c r="CZ42" s="49"/>
      <c r="DA42" s="57">
        <f t="shared" si="33"/>
        <v>0</v>
      </c>
      <c r="DB42" s="54">
        <f t="shared" si="34"/>
        <v>8.9</v>
      </c>
      <c r="DC42" s="49">
        <v>9</v>
      </c>
      <c r="DD42" s="49">
        <v>9</v>
      </c>
      <c r="DE42" s="57">
        <f t="shared" si="35"/>
        <v>9</v>
      </c>
      <c r="DF42" s="49">
        <v>10</v>
      </c>
      <c r="DG42" s="49"/>
      <c r="DH42" s="57">
        <f t="shared" si="36"/>
        <v>9.6</v>
      </c>
      <c r="DI42" s="49"/>
      <c r="DJ42" s="49"/>
      <c r="DK42" s="57">
        <f t="shared" si="37"/>
        <v>0</v>
      </c>
      <c r="DL42" s="49"/>
      <c r="DM42" s="49"/>
      <c r="DN42" s="57">
        <f t="shared" si="38"/>
        <v>0</v>
      </c>
      <c r="DO42" s="54">
        <f t="shared" si="39"/>
        <v>9.6</v>
      </c>
      <c r="DP42" s="49">
        <v>6</v>
      </c>
      <c r="DQ42" s="49">
        <v>9</v>
      </c>
      <c r="DR42" s="57">
        <f t="shared" si="40"/>
        <v>8</v>
      </c>
      <c r="DS42" s="49">
        <v>8</v>
      </c>
      <c r="DT42" s="49"/>
      <c r="DU42" s="57">
        <f t="shared" si="41"/>
        <v>8</v>
      </c>
      <c r="DV42" s="49"/>
      <c r="DW42" s="49"/>
      <c r="DX42" s="57">
        <f t="shared" si="42"/>
        <v>0</v>
      </c>
      <c r="DY42" s="49"/>
      <c r="DZ42" s="49"/>
      <c r="EA42" s="57">
        <f t="shared" si="43"/>
        <v>0</v>
      </c>
      <c r="EB42" s="54">
        <f t="shared" si="44"/>
        <v>8</v>
      </c>
      <c r="EC42" s="49">
        <v>7</v>
      </c>
      <c r="ED42" s="49">
        <v>7</v>
      </c>
      <c r="EE42" s="57">
        <f t="shared" si="45"/>
        <v>7</v>
      </c>
      <c r="EF42" s="49">
        <v>7</v>
      </c>
      <c r="EG42" s="49"/>
      <c r="EH42" s="57">
        <f t="shared" si="46"/>
        <v>7</v>
      </c>
      <c r="EI42" s="49"/>
      <c r="EJ42" s="49"/>
      <c r="EK42" s="57">
        <f t="shared" si="47"/>
        <v>0</v>
      </c>
      <c r="EL42" s="49"/>
      <c r="EM42" s="49"/>
      <c r="EN42" s="57">
        <f t="shared" si="48"/>
        <v>0</v>
      </c>
      <c r="EO42" s="54">
        <f t="shared" si="49"/>
        <v>7</v>
      </c>
      <c r="EP42" s="49">
        <v>8</v>
      </c>
      <c r="EQ42" s="49">
        <v>8</v>
      </c>
      <c r="ER42" s="57">
        <f t="shared" si="50"/>
        <v>8</v>
      </c>
      <c r="ES42" s="49">
        <v>5</v>
      </c>
      <c r="ET42" s="49"/>
      <c r="EU42" s="57">
        <f t="shared" si="51"/>
        <v>6.2</v>
      </c>
      <c r="EV42" s="49"/>
      <c r="EW42" s="49"/>
      <c r="EX42" s="57">
        <f t="shared" si="52"/>
        <v>0</v>
      </c>
      <c r="EY42" s="49"/>
      <c r="EZ42" s="49"/>
      <c r="FA42" s="57">
        <f t="shared" si="53"/>
        <v>0</v>
      </c>
      <c r="FB42" s="54">
        <f t="shared" si="54"/>
        <v>6.2</v>
      </c>
      <c r="FC42" s="49">
        <v>7</v>
      </c>
      <c r="FD42" s="49">
        <v>7</v>
      </c>
      <c r="FE42" s="57">
        <f t="shared" si="55"/>
        <v>7</v>
      </c>
      <c r="FF42" s="49">
        <v>7</v>
      </c>
      <c r="FG42" s="49"/>
      <c r="FH42" s="57">
        <f t="shared" si="56"/>
        <v>7</v>
      </c>
      <c r="FI42" s="49"/>
      <c r="FJ42" s="49"/>
      <c r="FK42" s="57">
        <f t="shared" si="57"/>
        <v>0</v>
      </c>
      <c r="FL42" s="49"/>
      <c r="FM42" s="49"/>
      <c r="FN42" s="57">
        <f t="shared" si="58"/>
        <v>0</v>
      </c>
      <c r="FO42" s="54">
        <f t="shared" si="59"/>
        <v>7</v>
      </c>
      <c r="FP42" s="49">
        <v>8</v>
      </c>
      <c r="FQ42" s="49">
        <v>8</v>
      </c>
      <c r="FR42" s="57">
        <f t="shared" si="60"/>
        <v>8</v>
      </c>
      <c r="FS42" s="49">
        <v>6.4</v>
      </c>
      <c r="FT42" s="49"/>
      <c r="FU42" s="57">
        <f t="shared" si="61"/>
        <v>7</v>
      </c>
      <c r="FV42" s="49"/>
      <c r="FW42" s="49"/>
      <c r="FX42" s="57">
        <f t="shared" si="62"/>
        <v>0</v>
      </c>
      <c r="FY42" s="49"/>
      <c r="FZ42" s="49"/>
      <c r="GA42" s="57">
        <f t="shared" si="63"/>
        <v>0</v>
      </c>
      <c r="GB42" s="54">
        <f t="shared" si="64"/>
        <v>7</v>
      </c>
      <c r="GC42" s="49">
        <v>9</v>
      </c>
      <c r="GD42" s="49">
        <v>9</v>
      </c>
      <c r="GE42" s="57">
        <f t="shared" si="65"/>
        <v>9</v>
      </c>
      <c r="GF42" s="49">
        <v>7</v>
      </c>
      <c r="GG42" s="49"/>
      <c r="GH42" s="57">
        <f t="shared" si="66"/>
        <v>7.8</v>
      </c>
      <c r="GI42" s="49"/>
      <c r="GJ42" s="49"/>
      <c r="GK42" s="57">
        <f t="shared" si="67"/>
        <v>0</v>
      </c>
      <c r="GL42" s="49"/>
      <c r="GM42" s="49"/>
      <c r="GN42" s="57">
        <f t="shared" si="68"/>
        <v>0</v>
      </c>
      <c r="GO42" s="10">
        <f t="shared" si="69"/>
        <v>7.8</v>
      </c>
      <c r="GP42" s="49">
        <v>7</v>
      </c>
      <c r="GQ42" s="49">
        <v>8.5</v>
      </c>
      <c r="GR42" s="57">
        <f t="shared" si="121"/>
        <v>8</v>
      </c>
      <c r="GS42" s="49">
        <v>8.5</v>
      </c>
      <c r="GT42" s="49"/>
      <c r="GU42" s="57">
        <f t="shared" si="122"/>
        <v>8.3000000000000007</v>
      </c>
      <c r="GV42" s="49"/>
      <c r="GW42" s="49"/>
      <c r="GX42" s="57">
        <f t="shared" si="123"/>
        <v>0</v>
      </c>
      <c r="GY42" s="49"/>
      <c r="GZ42" s="49"/>
      <c r="HA42" s="57">
        <f t="shared" si="124"/>
        <v>0</v>
      </c>
      <c r="HB42" s="54">
        <f t="shared" si="125"/>
        <v>8.3000000000000007</v>
      </c>
      <c r="HC42" s="49">
        <v>8</v>
      </c>
      <c r="HD42" s="49">
        <v>8.5</v>
      </c>
      <c r="HE42" s="57">
        <f t="shared" si="126"/>
        <v>8.3000000000000007</v>
      </c>
      <c r="HF42" s="49">
        <v>6.3</v>
      </c>
      <c r="HG42" s="49"/>
      <c r="HH42" s="57">
        <f t="shared" si="127"/>
        <v>7.1</v>
      </c>
      <c r="HI42" s="49"/>
      <c r="HJ42" s="49"/>
      <c r="HK42" s="57">
        <f t="shared" si="128"/>
        <v>0</v>
      </c>
      <c r="HL42" s="49"/>
      <c r="HM42" s="49"/>
      <c r="HN42" s="57">
        <f t="shared" si="129"/>
        <v>0</v>
      </c>
      <c r="HO42" s="54">
        <f t="shared" si="130"/>
        <v>7.1</v>
      </c>
      <c r="HP42" s="8">
        <v>8</v>
      </c>
      <c r="HQ42" s="8">
        <v>8</v>
      </c>
      <c r="HR42" s="100">
        <f t="shared" si="131"/>
        <v>8</v>
      </c>
      <c r="HS42" s="8">
        <v>6</v>
      </c>
      <c r="HT42" s="8"/>
      <c r="HU42" s="100">
        <f t="shared" si="132"/>
        <v>6.8</v>
      </c>
      <c r="HV42" s="8"/>
      <c r="HW42" s="8"/>
      <c r="HX42" s="100">
        <f t="shared" si="133"/>
        <v>0</v>
      </c>
      <c r="HY42" s="8"/>
      <c r="HZ42" s="8"/>
      <c r="IA42" s="100">
        <f t="shared" si="134"/>
        <v>0</v>
      </c>
      <c r="IB42" s="56">
        <f t="shared" si="135"/>
        <v>6.8</v>
      </c>
      <c r="IC42" s="8">
        <v>6</v>
      </c>
      <c r="ID42" s="8">
        <v>7</v>
      </c>
      <c r="IE42" s="100">
        <f t="shared" si="136"/>
        <v>6.7</v>
      </c>
      <c r="IF42" s="8">
        <v>6.5</v>
      </c>
      <c r="IG42" s="8"/>
      <c r="IH42" s="100">
        <f t="shared" si="137"/>
        <v>6.6</v>
      </c>
      <c r="II42" s="8"/>
      <c r="IJ42" s="8"/>
      <c r="IK42" s="100">
        <f t="shared" si="138"/>
        <v>0</v>
      </c>
      <c r="IL42" s="8"/>
      <c r="IM42" s="8"/>
      <c r="IN42" s="100">
        <f t="shared" si="139"/>
        <v>0</v>
      </c>
      <c r="IO42" s="56">
        <f t="shared" si="140"/>
        <v>6.6</v>
      </c>
      <c r="IP42" s="8">
        <v>9</v>
      </c>
      <c r="IQ42" s="8">
        <v>7.5</v>
      </c>
      <c r="IR42" s="100">
        <f t="shared" si="141"/>
        <v>8</v>
      </c>
      <c r="IS42" s="8">
        <v>8.5</v>
      </c>
      <c r="IT42" s="8"/>
      <c r="IU42" s="100">
        <f t="shared" si="142"/>
        <v>8.3000000000000007</v>
      </c>
      <c r="IV42" s="8"/>
      <c r="IW42" s="8"/>
      <c r="IX42" s="100">
        <f t="shared" si="143"/>
        <v>0</v>
      </c>
      <c r="IY42" s="8"/>
      <c r="IZ42" s="8"/>
      <c r="JA42" s="100">
        <f t="shared" si="144"/>
        <v>0</v>
      </c>
      <c r="JB42" s="56">
        <f t="shared" si="145"/>
        <v>8.3000000000000007</v>
      </c>
      <c r="JC42" s="8">
        <v>8.5</v>
      </c>
      <c r="JD42" s="8">
        <v>8</v>
      </c>
      <c r="JE42" s="100">
        <f t="shared" si="146"/>
        <v>8.1999999999999993</v>
      </c>
      <c r="JF42" s="8">
        <v>8.5</v>
      </c>
      <c r="JG42" s="8"/>
      <c r="JH42" s="100">
        <f t="shared" si="147"/>
        <v>8.4</v>
      </c>
      <c r="JI42" s="8"/>
      <c r="JJ42" s="8"/>
      <c r="JK42" s="100">
        <f t="shared" si="148"/>
        <v>0</v>
      </c>
      <c r="JL42" s="8"/>
      <c r="JM42" s="8"/>
      <c r="JN42" s="100">
        <f t="shared" si="149"/>
        <v>0</v>
      </c>
      <c r="JO42" s="56">
        <f t="shared" si="150"/>
        <v>8.4</v>
      </c>
      <c r="JP42" s="8">
        <v>8</v>
      </c>
      <c r="JQ42" s="8">
        <v>10</v>
      </c>
      <c r="JR42" s="100">
        <f t="shared" si="151"/>
        <v>9.3000000000000007</v>
      </c>
      <c r="JS42" s="8">
        <v>10</v>
      </c>
      <c r="JT42" s="8"/>
      <c r="JU42" s="100">
        <f t="shared" si="152"/>
        <v>9.6999999999999993</v>
      </c>
      <c r="JV42" s="8"/>
      <c r="JW42" s="8"/>
      <c r="JX42" s="100">
        <f t="shared" si="153"/>
        <v>0</v>
      </c>
      <c r="JY42" s="8"/>
      <c r="JZ42" s="8"/>
      <c r="KA42" s="100">
        <f t="shared" si="154"/>
        <v>0</v>
      </c>
      <c r="KB42" s="56">
        <f t="shared" si="155"/>
        <v>9.6999999999999993</v>
      </c>
      <c r="KC42" s="49">
        <v>10</v>
      </c>
      <c r="KD42" s="49">
        <v>9</v>
      </c>
      <c r="KE42" s="57">
        <f t="shared" si="156"/>
        <v>9.3000000000000007</v>
      </c>
      <c r="KF42" s="49">
        <v>7</v>
      </c>
      <c r="KG42" s="49"/>
      <c r="KH42" s="57">
        <f t="shared" si="157"/>
        <v>7.9</v>
      </c>
      <c r="KI42" s="49"/>
      <c r="KJ42" s="49"/>
      <c r="KK42" s="57">
        <f t="shared" si="158"/>
        <v>0</v>
      </c>
      <c r="KL42" s="49"/>
      <c r="KM42" s="49"/>
      <c r="KN42" s="57">
        <f t="shared" si="159"/>
        <v>0</v>
      </c>
      <c r="KO42" s="54">
        <f t="shared" si="160"/>
        <v>7.9</v>
      </c>
      <c r="KP42" s="49">
        <v>6</v>
      </c>
      <c r="KQ42" s="49">
        <v>5</v>
      </c>
      <c r="KR42" s="57">
        <f t="shared" si="161"/>
        <v>5.3</v>
      </c>
      <c r="KS42" s="49">
        <v>7</v>
      </c>
      <c r="KT42" s="49"/>
      <c r="KU42" s="57">
        <f t="shared" si="162"/>
        <v>6.3</v>
      </c>
      <c r="KV42" s="49"/>
      <c r="KW42" s="49"/>
      <c r="KX42" s="57">
        <f t="shared" si="163"/>
        <v>0</v>
      </c>
      <c r="KY42" s="49"/>
      <c r="KZ42" s="49"/>
      <c r="LA42" s="57">
        <f t="shared" si="164"/>
        <v>0</v>
      </c>
      <c r="LB42" s="54">
        <f t="shared" si="165"/>
        <v>6.3</v>
      </c>
      <c r="LC42" s="49">
        <v>10</v>
      </c>
      <c r="LD42" s="49">
        <v>9</v>
      </c>
      <c r="LE42" s="57">
        <f t="shared" si="166"/>
        <v>9.3000000000000007</v>
      </c>
      <c r="LF42" s="49">
        <v>9</v>
      </c>
      <c r="LG42" s="49"/>
      <c r="LH42" s="57">
        <f t="shared" si="167"/>
        <v>9.1</v>
      </c>
      <c r="LI42" s="49"/>
      <c r="LJ42" s="49"/>
      <c r="LK42" s="57">
        <f t="shared" si="168"/>
        <v>0</v>
      </c>
      <c r="LL42" s="49"/>
      <c r="LM42" s="49"/>
      <c r="LN42" s="57">
        <f t="shared" si="169"/>
        <v>0</v>
      </c>
      <c r="LO42" s="54">
        <f t="shared" si="170"/>
        <v>9.1</v>
      </c>
      <c r="LP42" s="49">
        <v>9</v>
      </c>
      <c r="LQ42" s="49">
        <v>9</v>
      </c>
      <c r="LR42" s="57">
        <f t="shared" si="120"/>
        <v>9</v>
      </c>
    </row>
    <row r="43" spans="2:330" s="9" customFormat="1" ht="20.100000000000001" customHeight="1" x14ac:dyDescent="0.2">
      <c r="B43" s="43" t="s">
        <v>248</v>
      </c>
      <c r="C43" s="43">
        <v>12</v>
      </c>
      <c r="D43" s="53"/>
      <c r="E43" s="43" t="s">
        <v>316</v>
      </c>
      <c r="F43" s="119">
        <v>860</v>
      </c>
      <c r="G43" s="45" t="s">
        <v>740</v>
      </c>
      <c r="H43" s="92" t="s">
        <v>717</v>
      </c>
      <c r="I43" s="108" t="s">
        <v>341</v>
      </c>
      <c r="J43" s="44" t="s">
        <v>679</v>
      </c>
      <c r="K43" s="44" t="s">
        <v>418</v>
      </c>
      <c r="L43" s="44" t="s">
        <v>110</v>
      </c>
      <c r="M43" s="44" t="s">
        <v>289</v>
      </c>
      <c r="N43" s="8"/>
      <c r="O43" s="92" t="s">
        <v>717</v>
      </c>
      <c r="P43" s="49">
        <v>7</v>
      </c>
      <c r="Q43" s="49">
        <v>8</v>
      </c>
      <c r="R43" s="57">
        <f>ROUND((P43+Q43*2)/3,1)</f>
        <v>7.7</v>
      </c>
      <c r="S43" s="49">
        <v>9</v>
      </c>
      <c r="T43" s="49"/>
      <c r="U43" s="57">
        <f>ROUND((MAX(S43:T43)*0.6+R43*0.4),1)</f>
        <v>8.5</v>
      </c>
      <c r="V43" s="49"/>
      <c r="W43" s="49"/>
      <c r="X43" s="57">
        <f>ROUND((V43+W43*2)/3,1)</f>
        <v>0</v>
      </c>
      <c r="Y43" s="49"/>
      <c r="Z43" s="49"/>
      <c r="AA43" s="57">
        <f>ROUND((MAX(Y43:Z43)*0.6+X43*0.4),1)</f>
        <v>0</v>
      </c>
      <c r="AB43" s="54">
        <f>ROUND(IF(X43=0,(MAX(S43,T43)*0.6+R43*0.4),(MAX(Y43,Z43)*0.6+X43*0.4)),1)</f>
        <v>8.5</v>
      </c>
      <c r="AC43" s="49"/>
      <c r="AD43" s="49"/>
      <c r="AE43" s="57">
        <f>ROUND((AC43+AD43*2)/3,1)</f>
        <v>0</v>
      </c>
      <c r="AF43" s="49"/>
      <c r="AG43" s="49"/>
      <c r="AH43" s="57">
        <f>ROUND((MAX(AF43:AG43)*0.6+AE43*0.4),1)</f>
        <v>0</v>
      </c>
      <c r="AI43" s="49"/>
      <c r="AJ43" s="49"/>
      <c r="AK43" s="57">
        <f>ROUND((AI43+AJ43*2)/3,1)</f>
        <v>0</v>
      </c>
      <c r="AL43" s="49"/>
      <c r="AM43" s="49"/>
      <c r="AN43" s="57">
        <f>ROUND((MAX(AL43:AM43)*0.6+AK43*0.4),1)</f>
        <v>0</v>
      </c>
      <c r="AO43" s="93">
        <v>7</v>
      </c>
      <c r="AP43" s="49"/>
      <c r="AQ43" s="49"/>
      <c r="AR43" s="57">
        <f>ROUND((AP43+AQ43*2)/3,1)</f>
        <v>0</v>
      </c>
      <c r="AS43" s="49"/>
      <c r="AT43" s="49"/>
      <c r="AU43" s="57">
        <f>ROUND((MAX(AS43:AT43)*0.6+AR43*0.4),1)</f>
        <v>0</v>
      </c>
      <c r="AV43" s="49"/>
      <c r="AW43" s="49"/>
      <c r="AX43" s="57">
        <f>ROUND((AV43+AW43*2)/3,1)</f>
        <v>0</v>
      </c>
      <c r="AY43" s="49"/>
      <c r="AZ43" s="49"/>
      <c r="BA43" s="57">
        <f>ROUND((MAX(AY43:AZ43)*0.6+AX43*0.4),1)</f>
        <v>0</v>
      </c>
      <c r="BB43" s="93">
        <v>7.3</v>
      </c>
      <c r="BC43" s="49"/>
      <c r="BD43" s="49"/>
      <c r="BE43" s="57">
        <f>ROUND((BC43+BD43*2)/3,1)</f>
        <v>0</v>
      </c>
      <c r="BF43" s="49"/>
      <c r="BG43" s="49"/>
      <c r="BH43" s="57">
        <f>ROUND((MAX(BF43:BG43)*0.6+BE43*0.4),1)</f>
        <v>0</v>
      </c>
      <c r="BI43" s="49"/>
      <c r="BJ43" s="49"/>
      <c r="BK43" s="57">
        <f>ROUND((BI43+BJ43*2)/3,1)</f>
        <v>0</v>
      </c>
      <c r="BL43" s="49"/>
      <c r="BM43" s="49"/>
      <c r="BN43" s="57">
        <f>ROUND((MAX(BL43:BM43)*0.6+BK43*0.4),1)</f>
        <v>0</v>
      </c>
      <c r="BO43" s="93">
        <v>8</v>
      </c>
      <c r="BP43" s="49"/>
      <c r="BQ43" s="49"/>
      <c r="BR43" s="57">
        <f>ROUND((BP43+BQ43*2)/3,1)</f>
        <v>0</v>
      </c>
      <c r="BS43" s="49"/>
      <c r="BT43" s="49"/>
      <c r="BU43" s="57">
        <f>ROUND((MAX(BS43:BT43)*0.6+BR43*0.4),1)</f>
        <v>0</v>
      </c>
      <c r="BV43" s="49"/>
      <c r="BW43" s="49"/>
      <c r="BX43" s="57">
        <f>ROUND((BV43+BW43*2)/3,1)</f>
        <v>0</v>
      </c>
      <c r="BY43" s="49"/>
      <c r="BZ43" s="49"/>
      <c r="CA43" s="57">
        <f>ROUND((MAX(BY43:BZ43)*0.6+BX43*0.4),1)</f>
        <v>0</v>
      </c>
      <c r="CB43" s="93">
        <v>8</v>
      </c>
      <c r="CC43" s="49"/>
      <c r="CD43" s="49"/>
      <c r="CE43" s="57">
        <f>ROUND((CC43+CD43*2)/3,1)</f>
        <v>0</v>
      </c>
      <c r="CF43" s="49"/>
      <c r="CG43" s="49"/>
      <c r="CH43" s="57">
        <f>ROUND((MAX(CF43:CG43)*0.6+CE43*0.4),1)</f>
        <v>0</v>
      </c>
      <c r="CI43" s="49"/>
      <c r="CJ43" s="49"/>
      <c r="CK43" s="57">
        <f>ROUND((CI43+CJ43*2)/3,1)</f>
        <v>0</v>
      </c>
      <c r="CL43" s="49"/>
      <c r="CM43" s="49"/>
      <c r="CN43" s="57">
        <f>ROUND((MAX(CL43:CM43)*0.6+CK43*0.4),1)</f>
        <v>0</v>
      </c>
      <c r="CO43" s="93">
        <v>6</v>
      </c>
      <c r="CP43" s="49"/>
      <c r="CQ43" s="49"/>
      <c r="CR43" s="57">
        <f>ROUND((CP43+CQ43*2)/3,1)</f>
        <v>0</v>
      </c>
      <c r="CS43" s="49"/>
      <c r="CT43" s="49"/>
      <c r="CU43" s="57">
        <f>ROUND((MAX(CS43:CT43)*0.6+CR43*0.4),1)</f>
        <v>0</v>
      </c>
      <c r="CV43" s="49"/>
      <c r="CW43" s="49"/>
      <c r="CX43" s="57">
        <f>ROUND((CV43+CW43*2)/3,1)</f>
        <v>0</v>
      </c>
      <c r="CY43" s="49"/>
      <c r="CZ43" s="49"/>
      <c r="DA43" s="57">
        <f>ROUND((MAX(CY43:CZ43)*0.6+CX43*0.4),1)</f>
        <v>0</v>
      </c>
      <c r="DB43" s="93">
        <v>8</v>
      </c>
      <c r="DC43" s="49"/>
      <c r="DD43" s="49"/>
      <c r="DE43" s="57">
        <f>ROUND((DC43+DD43*2)/3,1)</f>
        <v>0</v>
      </c>
      <c r="DF43" s="49"/>
      <c r="DG43" s="49"/>
      <c r="DH43" s="57">
        <f>ROUND((MAX(DF43:DG43)*0.6+DE43*0.4),1)</f>
        <v>0</v>
      </c>
      <c r="DI43" s="49"/>
      <c r="DJ43" s="49"/>
      <c r="DK43" s="57">
        <f>ROUND((DI43+DJ43*2)/3,1)</f>
        <v>0</v>
      </c>
      <c r="DL43" s="49"/>
      <c r="DM43" s="49"/>
      <c r="DN43" s="57">
        <f>ROUND((MAX(DL43:DM43)*0.6+DK43*0.4),1)</f>
        <v>0</v>
      </c>
      <c r="DO43" s="93">
        <v>6</v>
      </c>
      <c r="DP43" s="49"/>
      <c r="DQ43" s="49"/>
      <c r="DR43" s="57">
        <f>ROUND((DP43+DQ43*2)/3,1)</f>
        <v>0</v>
      </c>
      <c r="DS43" s="49"/>
      <c r="DT43" s="49"/>
      <c r="DU43" s="57">
        <f>ROUND((MAX(DS43:DT43)*0.6+DR43*0.4),1)</f>
        <v>0</v>
      </c>
      <c r="DV43" s="49"/>
      <c r="DW43" s="49"/>
      <c r="DX43" s="57">
        <f>ROUND((DV43+DW43*2)/3,1)</f>
        <v>0</v>
      </c>
      <c r="DY43" s="49"/>
      <c r="DZ43" s="49"/>
      <c r="EA43" s="57">
        <f>ROUND((MAX(DY43:DZ43)*0.6+DX43*0.4),1)</f>
        <v>0</v>
      </c>
      <c r="EB43" s="93">
        <v>8</v>
      </c>
      <c r="EC43" s="49">
        <v>8</v>
      </c>
      <c r="ED43" s="49">
        <v>8</v>
      </c>
      <c r="EE43" s="57">
        <f>ROUND((EC43+ED43*2)/3,1)</f>
        <v>8</v>
      </c>
      <c r="EF43" s="49">
        <v>9</v>
      </c>
      <c r="EG43" s="49"/>
      <c r="EH43" s="57">
        <f>ROUND((MAX(EF43:EG43)*0.6+EE43*0.4),1)</f>
        <v>8.6</v>
      </c>
      <c r="EI43" s="49"/>
      <c r="EJ43" s="49"/>
      <c r="EK43" s="57">
        <f>ROUND((EI43+EJ43*2)/3,1)</f>
        <v>0</v>
      </c>
      <c r="EL43" s="49"/>
      <c r="EM43" s="49"/>
      <c r="EN43" s="57">
        <f>ROUND((MAX(EL43:EM43)*0.6+EK43*0.4),1)</f>
        <v>0</v>
      </c>
      <c r="EO43" s="54">
        <f>ROUND(IF(EK43=0,(MAX(EF43,EG43)*0.6+EE43*0.4),(MAX(EL43,EM43)*0.6+EK43*0.4)),1)</f>
        <v>8.6</v>
      </c>
      <c r="EP43" s="49"/>
      <c r="EQ43" s="49"/>
      <c r="ER43" s="57">
        <f>ROUND((EP43+EQ43*2)/3,1)</f>
        <v>0</v>
      </c>
      <c r="ES43" s="49"/>
      <c r="ET43" s="49"/>
      <c r="EU43" s="57">
        <f>ROUND((MAX(ES43:ET43)*0.6+ER43*0.4),1)</f>
        <v>0</v>
      </c>
      <c r="EV43" s="49"/>
      <c r="EW43" s="49"/>
      <c r="EX43" s="57">
        <f>ROUND((EV43+EW43*2)/3,1)</f>
        <v>0</v>
      </c>
      <c r="EY43" s="49"/>
      <c r="EZ43" s="49"/>
      <c r="FA43" s="57">
        <f>ROUND((MAX(EY43:EZ43)*0.6+EX43*0.4),1)</f>
        <v>0</v>
      </c>
      <c r="FB43" s="93">
        <v>9</v>
      </c>
      <c r="FC43" s="49"/>
      <c r="FD43" s="49"/>
      <c r="FE43" s="57">
        <f>ROUND((FC43+FD43*2)/3,1)</f>
        <v>0</v>
      </c>
      <c r="FF43" s="49"/>
      <c r="FG43" s="49"/>
      <c r="FH43" s="57">
        <f>ROUND((MAX(FF43:FG43)*0.6+FE43*0.4),1)</f>
        <v>0</v>
      </c>
      <c r="FI43" s="49"/>
      <c r="FJ43" s="49"/>
      <c r="FK43" s="57">
        <f>ROUND((FI43+FJ43*2)/3,1)</f>
        <v>0</v>
      </c>
      <c r="FL43" s="49"/>
      <c r="FM43" s="49"/>
      <c r="FN43" s="57">
        <f>ROUND((MAX(FL43:FM43)*0.6+FK43*0.4),1)</f>
        <v>0</v>
      </c>
      <c r="FO43" s="54">
        <f>ROUND(IF(FK43=0,(MAX(FF43,FG43)*0.6+FE43*0.4),(MAX(FL43,FM43)*0.6+FK43*0.4)),1)</f>
        <v>0</v>
      </c>
      <c r="FP43" s="49"/>
      <c r="FQ43" s="49"/>
      <c r="FR43" s="57">
        <f>ROUND((FP43+FQ43*2)/3,1)</f>
        <v>0</v>
      </c>
      <c r="FS43" s="49"/>
      <c r="FT43" s="49"/>
      <c r="FU43" s="57">
        <f>ROUND((MAX(FS43:FT43)*0.6+FR43*0.4),1)</f>
        <v>0</v>
      </c>
      <c r="FV43" s="49"/>
      <c r="FW43" s="49"/>
      <c r="FX43" s="57">
        <f>ROUND((FV43+FW43*2)/3,1)</f>
        <v>0</v>
      </c>
      <c r="FY43" s="49"/>
      <c r="FZ43" s="49"/>
      <c r="GA43" s="57">
        <f>ROUND((MAX(FY43:FZ43)*0.6+FX43*0.4),1)</f>
        <v>0</v>
      </c>
      <c r="GB43" s="54">
        <f>ROUND(IF(FX43=0,(MAX(FS43,FT43)*0.6+FR43*0.4),(MAX(FY43,FZ43)*0.6+FX43*0.4)),1)</f>
        <v>0</v>
      </c>
      <c r="GC43" s="46">
        <v>9</v>
      </c>
      <c r="GD43" s="46">
        <v>9</v>
      </c>
      <c r="GE43" s="47">
        <f>ROUND((GC43+GD43*2)/3,1)</f>
        <v>9</v>
      </c>
      <c r="GF43" s="46"/>
      <c r="GG43" s="46"/>
      <c r="GH43" s="47">
        <f>ROUND((MAX(GF43:GG43)*0.6+GE43*0.4),1)</f>
        <v>3.6</v>
      </c>
      <c r="GI43" s="46"/>
      <c r="GJ43" s="46"/>
      <c r="GK43" s="47">
        <f>ROUND((GI43+GJ43*2)/3,1)</f>
        <v>0</v>
      </c>
      <c r="GL43" s="46"/>
      <c r="GM43" s="46"/>
      <c r="GN43" s="47">
        <f>ROUND((MAX(GL43:GM43)*0.6+GK43*0.4),1)</f>
        <v>0</v>
      </c>
      <c r="GO43" s="48">
        <f>ROUND(IF(GK43=0,(MAX(GF43,GG43)*0.6+GE43*0.4),(MAX(GL43,GM43)*0.6+GK43*0.4)),1)</f>
        <v>3.6</v>
      </c>
      <c r="GP43" s="49">
        <v>9</v>
      </c>
      <c r="GQ43" s="49">
        <v>10</v>
      </c>
      <c r="GR43" s="57">
        <f>ROUND((GP43+GQ43*2)/3,1)</f>
        <v>9.6999999999999993</v>
      </c>
      <c r="GS43" s="49">
        <v>9</v>
      </c>
      <c r="GT43" s="49"/>
      <c r="GU43" s="57">
        <f>ROUND((MAX(GS43:GT43)*0.6+GR43*0.4),1)</f>
        <v>9.3000000000000007</v>
      </c>
      <c r="GV43" s="49"/>
      <c r="GW43" s="49"/>
      <c r="GX43" s="57">
        <f>ROUND((GV43+GW43*2)/3,1)</f>
        <v>0</v>
      </c>
      <c r="GY43" s="49"/>
      <c r="GZ43" s="49"/>
      <c r="HA43" s="57">
        <f>ROUND((MAX(GY43:GZ43)*0.6+GX43*0.4),1)</f>
        <v>0</v>
      </c>
      <c r="HB43" s="54">
        <f>ROUND(IF(GX43=0,(MAX(GS43,GT43)*0.6+GR43*0.4),(MAX(GY43,GZ43)*0.6+GX43*0.4)),1)</f>
        <v>9.3000000000000007</v>
      </c>
      <c r="HC43" s="46">
        <v>9.5</v>
      </c>
      <c r="HD43" s="46">
        <v>9</v>
      </c>
      <c r="HE43" s="47">
        <f>ROUND((HC43+HD43*2)/3,1)</f>
        <v>9.1999999999999993</v>
      </c>
      <c r="HF43" s="46"/>
      <c r="HG43" s="46"/>
      <c r="HH43" s="47">
        <f>ROUND((MAX(HF43:HG43)*0.6+HE43*0.4),1)</f>
        <v>3.7</v>
      </c>
      <c r="HI43" s="46"/>
      <c r="HJ43" s="46"/>
      <c r="HK43" s="47">
        <f>ROUND((HI43+HJ43*2)/3,1)</f>
        <v>0</v>
      </c>
      <c r="HL43" s="46"/>
      <c r="HM43" s="46"/>
      <c r="HN43" s="47">
        <f>ROUND((MAX(HL43:HM43)*0.6+HK43*0.4),1)</f>
        <v>0</v>
      </c>
      <c r="HO43" s="48">
        <f>ROUND(IF(HK43=0,(MAX(HF43,HG43)*0.6+HE43*0.4),(MAX(HL43,HM43)*0.6+HK43*0.4)),1)</f>
        <v>3.7</v>
      </c>
      <c r="HP43" s="46">
        <v>8</v>
      </c>
      <c r="HQ43" s="46">
        <v>8</v>
      </c>
      <c r="HR43" s="47">
        <f>ROUND((HP43+HQ43*2)/3,1)</f>
        <v>8</v>
      </c>
      <c r="HS43" s="46"/>
      <c r="HT43" s="46"/>
      <c r="HU43" s="47">
        <f>ROUND((MAX(HS43:HT43)*0.6+HR43*0.4),1)</f>
        <v>3.2</v>
      </c>
      <c r="HV43" s="46"/>
      <c r="HW43" s="46"/>
      <c r="HX43" s="47">
        <f>ROUND((HV43+HW43*2)/3,1)</f>
        <v>0</v>
      </c>
      <c r="HY43" s="46"/>
      <c r="HZ43" s="46"/>
      <c r="IA43" s="47">
        <f>ROUND((MAX(HY43:HZ43)*0.6+HX43*0.4),1)</f>
        <v>0</v>
      </c>
      <c r="IB43" s="48">
        <f>ROUND(IF(HX43=0,(MAX(HS43,HT43)*0.6+HR43*0.4),(MAX(HY43,HZ43)*0.6+HX43*0.4)),1)</f>
        <v>3.2</v>
      </c>
      <c r="IC43" s="8"/>
      <c r="ID43" s="8"/>
      <c r="IE43" s="100">
        <f>ROUND((IC43+ID43*2)/3,1)</f>
        <v>0</v>
      </c>
      <c r="IF43" s="8"/>
      <c r="IG43" s="8"/>
      <c r="IH43" s="100">
        <f>ROUND((MAX(IF43:IG43)*0.6+IE43*0.4),1)</f>
        <v>0</v>
      </c>
      <c r="II43" s="8"/>
      <c r="IJ43" s="8"/>
      <c r="IK43" s="100">
        <f>ROUND((II43+IJ43*2)/3,1)</f>
        <v>0</v>
      </c>
      <c r="IL43" s="8"/>
      <c r="IM43" s="8"/>
      <c r="IN43" s="100">
        <f>ROUND((MAX(IL43:IM43)*0.6+IK43*0.4),1)</f>
        <v>0</v>
      </c>
      <c r="IO43" s="56">
        <f>ROUND(IF(IK43=0,(MAX(IF43,IG43)*0.6+IE43*0.4),(MAX(IL43,IM43)*0.6+IK43*0.4)),1)</f>
        <v>0</v>
      </c>
      <c r="IP43" s="8"/>
      <c r="IQ43" s="8"/>
      <c r="IR43" s="100">
        <f>ROUND((IP43+IQ43*2)/3,1)</f>
        <v>0</v>
      </c>
      <c r="IS43" s="8"/>
      <c r="IT43" s="8"/>
      <c r="IU43" s="100">
        <f>ROUND((MAX(IS43:IT43)*0.6+IR43*0.4),1)</f>
        <v>0</v>
      </c>
      <c r="IV43" s="8"/>
      <c r="IW43" s="8"/>
      <c r="IX43" s="100">
        <f>ROUND((IV43+IW43*2)/3,1)</f>
        <v>0</v>
      </c>
      <c r="IY43" s="8"/>
      <c r="IZ43" s="8"/>
      <c r="JA43" s="100">
        <f>ROUND((MAX(IY43:IZ43)*0.6+IX43*0.4),1)</f>
        <v>0</v>
      </c>
      <c r="JB43" s="56">
        <f>ROUND(IF(IX43=0,(MAX(IS43,IT43)*0.6+IR43*0.4),(MAX(IY43,IZ43)*0.6+IX43*0.4)),1)</f>
        <v>0</v>
      </c>
      <c r="JC43" s="8"/>
      <c r="JD43" s="8"/>
      <c r="JE43" s="100">
        <f>ROUND((JC43+JD43*2)/3,1)</f>
        <v>0</v>
      </c>
      <c r="JF43" s="8"/>
      <c r="JG43" s="8"/>
      <c r="JH43" s="100">
        <f>ROUND((MAX(JF43:JG43)*0.6+JE43*0.4),1)</f>
        <v>0</v>
      </c>
      <c r="JI43" s="8"/>
      <c r="JJ43" s="8"/>
      <c r="JK43" s="100">
        <f>ROUND((JI43+JJ43*2)/3,1)</f>
        <v>0</v>
      </c>
      <c r="JL43" s="8"/>
      <c r="JM43" s="8"/>
      <c r="JN43" s="100">
        <f>ROUND((MAX(JL43:JM43)*0.6+JK43*0.4),1)</f>
        <v>0</v>
      </c>
      <c r="JO43" s="56">
        <f>ROUND(IF(JK43=0,(MAX(JF43,JG43)*0.6+JE43*0.4),(MAX(JL43,JM43)*0.6+JK43*0.4)),1)</f>
        <v>0</v>
      </c>
      <c r="JP43" s="8"/>
      <c r="JQ43" s="8"/>
      <c r="JR43" s="100">
        <f>ROUND((JP43+JQ43*2)/3,1)</f>
        <v>0</v>
      </c>
      <c r="JS43" s="8"/>
      <c r="JT43" s="8"/>
      <c r="JU43" s="100">
        <f>ROUND((MAX(JS43:JT43)*0.6+JR43*0.4),1)</f>
        <v>0</v>
      </c>
      <c r="JV43" s="8"/>
      <c r="JW43" s="8"/>
      <c r="JX43" s="100">
        <f>ROUND((JV43+JW43*2)/3,1)</f>
        <v>0</v>
      </c>
      <c r="JY43" s="8"/>
      <c r="JZ43" s="8"/>
      <c r="KA43" s="100">
        <f>ROUND((MAX(JY43:JZ43)*0.6+JX43*0.4),1)</f>
        <v>0</v>
      </c>
      <c r="KB43" s="56">
        <f t="shared" si="155"/>
        <v>0</v>
      </c>
      <c r="KC43" s="49"/>
      <c r="KD43" s="49"/>
      <c r="KE43" s="57">
        <f>ROUND((KC43+KD43*2)/3,1)</f>
        <v>0</v>
      </c>
      <c r="KF43" s="49"/>
      <c r="KG43" s="49"/>
      <c r="KH43" s="57">
        <f>ROUND((MAX(KF43:KG43)*0.6+KE43*0.4),1)</f>
        <v>0</v>
      </c>
      <c r="KI43" s="49"/>
      <c r="KJ43" s="49"/>
      <c r="KK43" s="57">
        <f>ROUND((KI43+KJ43*2)/3,1)</f>
        <v>0</v>
      </c>
      <c r="KL43" s="49"/>
      <c r="KM43" s="49"/>
      <c r="KN43" s="57">
        <f>ROUND((MAX(KL43:KM43)*0.6+KK43*0.4),1)</f>
        <v>0</v>
      </c>
      <c r="KO43" s="93">
        <v>5</v>
      </c>
      <c r="KP43" s="49"/>
      <c r="KQ43" s="49"/>
      <c r="KR43" s="57">
        <f>ROUND((KP43+KQ43*2)/3,1)</f>
        <v>0</v>
      </c>
      <c r="KS43" s="49"/>
      <c r="KT43" s="49"/>
      <c r="KU43" s="57">
        <f>ROUND((MAX(KS43:KT43)*0.6+KR43*0.4),1)</f>
        <v>0</v>
      </c>
      <c r="KV43" s="49"/>
      <c r="KW43" s="49"/>
      <c r="KX43" s="57">
        <f>ROUND((KV43+KW43*2)/3,1)</f>
        <v>0</v>
      </c>
      <c r="KY43" s="49"/>
      <c r="KZ43" s="49"/>
      <c r="LA43" s="57">
        <f>ROUND((MAX(KY43:KZ43)*0.6+KX43*0.4),1)</f>
        <v>0</v>
      </c>
      <c r="LB43" s="54">
        <f>ROUND(IF(KX43=0,(MAX(KS43,KT43)*0.6+KR43*0.4),(MAX(KY43,KZ43)*0.6+KX43*0.4)),1)</f>
        <v>0</v>
      </c>
      <c r="LC43" s="49"/>
      <c r="LD43" s="49"/>
      <c r="LE43" s="57">
        <f>ROUND((LC43+LD43*2)/3,1)</f>
        <v>0</v>
      </c>
      <c r="LF43" s="49"/>
      <c r="LG43" s="49"/>
      <c r="LH43" s="57">
        <f>ROUND((MAX(LF43:LG43)*0.6+LE43*0.4),1)</f>
        <v>0</v>
      </c>
      <c r="LI43" s="49"/>
      <c r="LJ43" s="49"/>
      <c r="LK43" s="57">
        <f>ROUND((LI43+LJ43*2)/3,1)</f>
        <v>0</v>
      </c>
      <c r="LL43" s="49"/>
      <c r="LM43" s="49"/>
      <c r="LN43" s="57">
        <f>ROUND((MAX(LL43:LM43)*0.6+LK43*0.4),1)</f>
        <v>0</v>
      </c>
      <c r="LO43" s="54">
        <f>ROUND(IF(LK43=0,(MAX(LF43,LG43)*0.6+LE43*0.4),(MAX(LL43,LM43)*0.6+LK43*0.4)),1)</f>
        <v>0</v>
      </c>
      <c r="LP43" s="49"/>
      <c r="LQ43" s="49"/>
      <c r="LR43" s="57">
        <f t="shared" si="120"/>
        <v>0</v>
      </c>
    </row>
    <row r="44" spans="2:330" s="9" customFormat="1" ht="20.100000000000001" customHeight="1" x14ac:dyDescent="0.2">
      <c r="N44" s="8"/>
      <c r="O44" s="136"/>
      <c r="P44" s="49"/>
      <c r="Q44" s="49"/>
      <c r="R44" s="57">
        <f>ROUND((P44+Q44*2)/3,1)</f>
        <v>0</v>
      </c>
      <c r="S44" s="49"/>
      <c r="T44" s="49"/>
      <c r="U44" s="57">
        <f>ROUND((MAX(S44:T44)*0.6+R44*0.4),1)</f>
        <v>0</v>
      </c>
      <c r="V44" s="49"/>
      <c r="W44" s="49"/>
      <c r="X44" s="57">
        <f>ROUND((V44+W44*2)/3,1)</f>
        <v>0</v>
      </c>
      <c r="Y44" s="49"/>
      <c r="Z44" s="49"/>
      <c r="AA44" s="57">
        <f>ROUND((MAX(Y44:Z44)*0.6+X44*0.4),1)</f>
        <v>0</v>
      </c>
      <c r="AB44" s="54">
        <f>ROUND(IF(X44=0,(MAX(S44,T44)*0.6+R44*0.4),(MAX(Y44,Z44)*0.6+X44*0.4)),1)</f>
        <v>0</v>
      </c>
      <c r="AC44" s="49"/>
      <c r="AD44" s="49"/>
      <c r="AE44" s="57">
        <f>ROUND((AC44+AD44*2)/3,1)</f>
        <v>0</v>
      </c>
      <c r="AF44" s="49"/>
      <c r="AG44" s="49"/>
      <c r="AH44" s="57">
        <f>ROUND((MAX(AF44:AG44)*0.6+AE44*0.4),1)</f>
        <v>0</v>
      </c>
      <c r="AI44" s="49"/>
      <c r="AJ44" s="49"/>
      <c r="AK44" s="57">
        <f>ROUND((AI44+AJ44*2)/3,1)</f>
        <v>0</v>
      </c>
      <c r="AL44" s="49"/>
      <c r="AM44" s="49"/>
      <c r="AN44" s="57">
        <f>ROUND((MAX(AL44:AM44)*0.6+AK44*0.4),1)</f>
        <v>0</v>
      </c>
      <c r="AO44" s="54">
        <f>ROUND(IF(AK44=0,(MAX(AF44,AG44)*0.6+AE44*0.4),(MAX(AL44,AM44)*0.6+AK44*0.4)),1)</f>
        <v>0</v>
      </c>
      <c r="AP44" s="49"/>
      <c r="AQ44" s="49"/>
      <c r="AR44" s="57">
        <f>ROUND((AP44+AQ44*2)/3,1)</f>
        <v>0</v>
      </c>
      <c r="AS44" s="49"/>
      <c r="AT44" s="49"/>
      <c r="AU44" s="57">
        <f>ROUND((MAX(AS44:AT44)*0.6+AR44*0.4),1)</f>
        <v>0</v>
      </c>
      <c r="AV44" s="49"/>
      <c r="AW44" s="49"/>
      <c r="AX44" s="57">
        <f>ROUND((AV44+AW44*2)/3,1)</f>
        <v>0</v>
      </c>
      <c r="AY44" s="49"/>
      <c r="AZ44" s="49"/>
      <c r="BA44" s="57">
        <f>ROUND((MAX(AY44:AZ44)*0.6+AX44*0.4),1)</f>
        <v>0</v>
      </c>
      <c r="BB44" s="54">
        <f>ROUND(IF(AX44=0,(MAX(AS44,AT44)*0.6+AR44*0.4),(MAX(AY44,AZ44)*0.6+AX44*0.4)),1)</f>
        <v>0</v>
      </c>
      <c r="BC44" s="49"/>
      <c r="BD44" s="49"/>
      <c r="BE44" s="57">
        <f>ROUND((BC44+BD44*2)/3,1)</f>
        <v>0</v>
      </c>
      <c r="BF44" s="49"/>
      <c r="BG44" s="49"/>
      <c r="BH44" s="57">
        <f>ROUND((MAX(BF44:BG44)*0.6+BE44*0.4),1)</f>
        <v>0</v>
      </c>
      <c r="BI44" s="49"/>
      <c r="BJ44" s="49"/>
      <c r="BK44" s="57">
        <f>ROUND((BI44+BJ44*2)/3,1)</f>
        <v>0</v>
      </c>
      <c r="BL44" s="49"/>
      <c r="BM44" s="49"/>
      <c r="BN44" s="57">
        <f>ROUND((MAX(BL44:BM44)*0.6+BK44*0.4),1)</f>
        <v>0</v>
      </c>
      <c r="BO44" s="54">
        <f>ROUND(IF(BK44=0,(MAX(BF44,BG44)*0.6+BE44*0.4),(MAX(BL44,BM44)*0.6+BK44*0.4)),1)</f>
        <v>0</v>
      </c>
      <c r="BP44" s="49"/>
      <c r="BQ44" s="49"/>
      <c r="BR44" s="57">
        <f>ROUND((BP44+BQ44*2)/3,1)</f>
        <v>0</v>
      </c>
      <c r="BS44" s="49"/>
      <c r="BT44" s="49"/>
      <c r="BU44" s="57">
        <f>ROUND((MAX(BS44:BT44)*0.6+BR44*0.4),1)</f>
        <v>0</v>
      </c>
      <c r="BV44" s="49"/>
      <c r="BW44" s="49"/>
      <c r="BX44" s="57">
        <f>ROUND((BV44+BW44*2)/3,1)</f>
        <v>0</v>
      </c>
      <c r="BY44" s="49"/>
      <c r="BZ44" s="49"/>
      <c r="CA44" s="57">
        <f>ROUND((MAX(BY44:BZ44)*0.6+BX44*0.4),1)</f>
        <v>0</v>
      </c>
      <c r="CB44" s="54">
        <f>ROUND(IF(BX44=0,(MAX(BS44,BT44)*0.6+BR44*0.4),(MAX(BY44,BZ44)*0.6+BX44*0.4)),1)</f>
        <v>0</v>
      </c>
      <c r="CC44" s="49"/>
      <c r="CD44" s="49"/>
      <c r="CE44" s="57">
        <f>ROUND((CC44+CD44*2)/3,1)</f>
        <v>0</v>
      </c>
      <c r="CF44" s="49"/>
      <c r="CG44" s="49"/>
      <c r="CH44" s="57">
        <f>ROUND((MAX(CF44:CG44)*0.6+CE44*0.4),1)</f>
        <v>0</v>
      </c>
      <c r="CI44" s="49"/>
      <c r="CJ44" s="49"/>
      <c r="CK44" s="57">
        <f>ROUND((CI44+CJ44*2)/3,1)</f>
        <v>0</v>
      </c>
      <c r="CL44" s="49"/>
      <c r="CM44" s="49"/>
      <c r="CN44" s="57">
        <f>ROUND((MAX(CL44:CM44)*0.6+CK44*0.4),1)</f>
        <v>0</v>
      </c>
      <c r="CO44" s="54">
        <f>ROUND(IF(CK44=0,(MAX(CF44,CG44)*0.6+CE44*0.4),(MAX(CL44,CM44)*0.6+CK44*0.4)),1)</f>
        <v>0</v>
      </c>
      <c r="CP44" s="49"/>
      <c r="CQ44" s="49"/>
      <c r="CR44" s="57">
        <f>ROUND((CP44+CQ44*2)/3,1)</f>
        <v>0</v>
      </c>
      <c r="CS44" s="49"/>
      <c r="CT44" s="49"/>
      <c r="CU44" s="57">
        <f>ROUND((MAX(CS44:CT44)*0.6+CR44*0.4),1)</f>
        <v>0</v>
      </c>
      <c r="CV44" s="49"/>
      <c r="CW44" s="49"/>
      <c r="CX44" s="57">
        <f>ROUND((CV44+CW44*2)/3,1)</f>
        <v>0</v>
      </c>
      <c r="CY44" s="49"/>
      <c r="CZ44" s="49"/>
      <c r="DA44" s="57">
        <f>ROUND((MAX(CY44:CZ44)*0.6+CX44*0.4),1)</f>
        <v>0</v>
      </c>
      <c r="DB44" s="54">
        <f>ROUND(IF(CX44=0,(MAX(CS44,CT44)*0.6+CR44*0.4),(MAX(CY44,CZ44)*0.6+CX44*0.4)),1)</f>
        <v>0</v>
      </c>
      <c r="DC44" s="49"/>
      <c r="DD44" s="49"/>
      <c r="DE44" s="57">
        <f>ROUND((DC44+DD44*2)/3,1)</f>
        <v>0</v>
      </c>
      <c r="DF44" s="49"/>
      <c r="DG44" s="49"/>
      <c r="DH44" s="57">
        <f>ROUND((MAX(DF44:DG44)*0.6+DE44*0.4),1)</f>
        <v>0</v>
      </c>
      <c r="DI44" s="49"/>
      <c r="DJ44" s="49"/>
      <c r="DK44" s="57">
        <f>ROUND((DI44+DJ44*2)/3,1)</f>
        <v>0</v>
      </c>
      <c r="DL44" s="49"/>
      <c r="DM44" s="49"/>
      <c r="DN44" s="57">
        <f>ROUND((MAX(DL44:DM44)*0.6+DK44*0.4),1)</f>
        <v>0</v>
      </c>
      <c r="DO44" s="54">
        <f>ROUND(IF(DK44=0,(MAX(DF44,DG44)*0.6+DE44*0.4),(MAX(DL44,DM44)*0.6+DK44*0.4)),1)</f>
        <v>0</v>
      </c>
      <c r="DP44" s="49"/>
      <c r="DQ44" s="49"/>
      <c r="DR44" s="57">
        <f>ROUND((DP44+DQ44*2)/3,1)</f>
        <v>0</v>
      </c>
      <c r="DS44" s="49"/>
      <c r="DT44" s="49"/>
      <c r="DU44" s="57">
        <f>ROUND((MAX(DS44:DT44)*0.6+DR44*0.4),1)</f>
        <v>0</v>
      </c>
      <c r="DV44" s="49"/>
      <c r="DW44" s="49"/>
      <c r="DX44" s="57">
        <f>ROUND((DV44+DW44*2)/3,1)</f>
        <v>0</v>
      </c>
      <c r="DY44" s="49"/>
      <c r="DZ44" s="49"/>
      <c r="EA44" s="57">
        <f>ROUND((MAX(DY44:DZ44)*0.6+DX44*0.4),1)</f>
        <v>0</v>
      </c>
      <c r="EB44" s="54">
        <f>ROUND(IF(DX44=0,(MAX(DS44,DT44)*0.6+DR44*0.4),(MAX(DY44,DZ44)*0.6+DX44*0.4)),1)</f>
        <v>0</v>
      </c>
      <c r="EC44" s="49"/>
      <c r="ED44" s="49"/>
      <c r="EE44" s="57">
        <f>ROUND((EC44+ED44*2)/3,1)</f>
        <v>0</v>
      </c>
      <c r="EF44" s="49"/>
      <c r="EG44" s="49"/>
      <c r="EH44" s="57">
        <f>ROUND((MAX(EF44:EG44)*0.6+EE44*0.4),1)</f>
        <v>0</v>
      </c>
      <c r="EI44" s="49"/>
      <c r="EJ44" s="49"/>
      <c r="EK44" s="57">
        <f>ROUND((EI44+EJ44*2)/3,1)</f>
        <v>0</v>
      </c>
      <c r="EL44" s="49"/>
      <c r="EM44" s="49"/>
      <c r="EN44" s="57">
        <f>ROUND((MAX(EL44:EM44)*0.6+EK44*0.4),1)</f>
        <v>0</v>
      </c>
      <c r="EO44" s="54">
        <f>ROUND(IF(EK44=0,(MAX(EF44,EG44)*0.6+EE44*0.4),(MAX(EL44,EM44)*0.6+EK44*0.4)),1)</f>
        <v>0</v>
      </c>
      <c r="EP44" s="49"/>
      <c r="EQ44" s="49"/>
      <c r="ER44" s="57">
        <f>ROUND((EP44+EQ44*2)/3,1)</f>
        <v>0</v>
      </c>
      <c r="ES44" s="49"/>
      <c r="ET44" s="49"/>
      <c r="EU44" s="57">
        <f>ROUND((MAX(ES44:ET44)*0.6+ER44*0.4),1)</f>
        <v>0</v>
      </c>
      <c r="EV44" s="49"/>
      <c r="EW44" s="49"/>
      <c r="EX44" s="57">
        <f>ROUND((EV44+EW44*2)/3,1)</f>
        <v>0</v>
      </c>
      <c r="EY44" s="49"/>
      <c r="EZ44" s="49"/>
      <c r="FA44" s="57">
        <f>ROUND((MAX(EY44:EZ44)*0.6+EX44*0.4),1)</f>
        <v>0</v>
      </c>
      <c r="FB44" s="54">
        <f>ROUND(IF(EX44=0,(MAX(ES44,ET44)*0.6+ER44*0.4),(MAX(EY44,EZ44)*0.6+EX44*0.4)),1)</f>
        <v>0</v>
      </c>
      <c r="FC44" s="49"/>
      <c r="FD44" s="49"/>
      <c r="FE44" s="57">
        <f>ROUND((FC44+FD44*2)/3,1)</f>
        <v>0</v>
      </c>
      <c r="FF44" s="49"/>
      <c r="FG44" s="49"/>
      <c r="FH44" s="57">
        <f>ROUND((MAX(FF44:FG44)*0.6+FE44*0.4),1)</f>
        <v>0</v>
      </c>
      <c r="FI44" s="49"/>
      <c r="FJ44" s="49"/>
      <c r="FK44" s="57">
        <f>ROUND((FI44+FJ44*2)/3,1)</f>
        <v>0</v>
      </c>
      <c r="FL44" s="49"/>
      <c r="FM44" s="49"/>
      <c r="FN44" s="57">
        <f>ROUND((MAX(FL44:FM44)*0.6+FK44*0.4),1)</f>
        <v>0</v>
      </c>
      <c r="FO44" s="54">
        <f>ROUND(IF(FK44=0,(MAX(FF44,FG44)*0.6+FE44*0.4),(MAX(FL44,FM44)*0.6+FK44*0.4)),1)</f>
        <v>0</v>
      </c>
      <c r="FP44" s="49"/>
      <c r="FQ44" s="49"/>
      <c r="FR44" s="57">
        <f>ROUND((FP44+FQ44*2)/3,1)</f>
        <v>0</v>
      </c>
      <c r="FS44" s="49"/>
      <c r="FT44" s="49"/>
      <c r="FU44" s="57">
        <f>ROUND((MAX(FS44:FT44)*0.6+FR44*0.4),1)</f>
        <v>0</v>
      </c>
      <c r="FV44" s="49"/>
      <c r="FW44" s="49"/>
      <c r="FX44" s="57">
        <f>ROUND((FV44+FW44*2)/3,1)</f>
        <v>0</v>
      </c>
      <c r="FY44" s="49"/>
      <c r="FZ44" s="49"/>
      <c r="GA44" s="57">
        <f>ROUND((MAX(FY44:FZ44)*0.6+FX44*0.4),1)</f>
        <v>0</v>
      </c>
      <c r="GB44" s="54">
        <f>ROUND(IF(FX44=0,(MAX(FS44,FT44)*0.6+FR44*0.4),(MAX(FY44,FZ44)*0.6+FX44*0.4)),1)</f>
        <v>0</v>
      </c>
      <c r="GC44" s="49"/>
      <c r="GD44" s="49"/>
      <c r="GE44" s="57">
        <f>ROUND((GC44+GD44*2)/3,1)</f>
        <v>0</v>
      </c>
      <c r="GF44" s="49"/>
      <c r="GG44" s="49"/>
      <c r="GH44" s="57">
        <f>ROUND((MAX(GF44:GG44)*0.6+GE44*0.4),1)</f>
        <v>0</v>
      </c>
      <c r="GI44" s="49"/>
      <c r="GJ44" s="49"/>
      <c r="GK44" s="57">
        <f>ROUND((GI44+GJ44*2)/3,1)</f>
        <v>0</v>
      </c>
      <c r="GL44" s="49"/>
      <c r="GM44" s="49"/>
      <c r="GN44" s="57">
        <f>ROUND((MAX(GL44:GM44)*0.6+GK44*0.4),1)</f>
        <v>0</v>
      </c>
      <c r="GO44" s="10">
        <f>ROUND(IF(GK44=0,(MAX(GF44,GG44)*0.6+GE44*0.4),(MAX(GL44,GM44)*0.6+GK44*0.4)),1)</f>
        <v>0</v>
      </c>
      <c r="GP44" s="49"/>
      <c r="GQ44" s="49"/>
      <c r="GR44" s="57">
        <f>ROUND((GP44+GQ44*2)/3,1)</f>
        <v>0</v>
      </c>
      <c r="GS44" s="49"/>
      <c r="GT44" s="49"/>
      <c r="GU44" s="57">
        <f>ROUND((MAX(GS44:GT44)*0.6+GR44*0.4),1)</f>
        <v>0</v>
      </c>
      <c r="GV44" s="49"/>
      <c r="GW44" s="49"/>
      <c r="GX44" s="57">
        <f>ROUND((GV44+GW44*2)/3,1)</f>
        <v>0</v>
      </c>
      <c r="GY44" s="49"/>
      <c r="GZ44" s="49"/>
      <c r="HA44" s="57">
        <f>ROUND((MAX(GY44:GZ44)*0.6+GX44*0.4),1)</f>
        <v>0</v>
      </c>
      <c r="HB44" s="54">
        <f>ROUND(IF(GX44=0,(MAX(GS44,GT44)*0.6+GR44*0.4),(MAX(GY44,GZ44)*0.6+GX44*0.4)),1)</f>
        <v>0</v>
      </c>
      <c r="HC44" s="49"/>
      <c r="HD44" s="49"/>
      <c r="HE44" s="57">
        <f>ROUND((HC44+HD44*2)/3,1)</f>
        <v>0</v>
      </c>
      <c r="HF44" s="49"/>
      <c r="HG44" s="49"/>
      <c r="HH44" s="57">
        <f>ROUND((MAX(HF44:HG44)*0.6+HE44*0.4),1)</f>
        <v>0</v>
      </c>
      <c r="HI44" s="49"/>
      <c r="HJ44" s="49"/>
      <c r="HK44" s="57">
        <f>ROUND((HI44+HJ44*2)/3,1)</f>
        <v>0</v>
      </c>
      <c r="HL44" s="49"/>
      <c r="HM44" s="49"/>
      <c r="HN44" s="57">
        <f>ROUND((MAX(HL44:HM44)*0.6+HK44*0.4),1)</f>
        <v>0</v>
      </c>
      <c r="HO44" s="54">
        <f>ROUND(IF(HK44=0,(MAX(HF44,HG44)*0.6+HE44*0.4),(MAX(HL44,HM44)*0.6+HK44*0.4)),1)</f>
        <v>0</v>
      </c>
      <c r="HP44" s="8"/>
      <c r="HQ44" s="8"/>
      <c r="HR44" s="100">
        <f>ROUND((HP44+HQ44*2)/3,1)</f>
        <v>0</v>
      </c>
      <c r="HS44" s="8"/>
      <c r="HT44" s="8"/>
      <c r="HU44" s="100">
        <f>ROUND((MAX(HS44:HT44)*0.6+HR44*0.4),1)</f>
        <v>0</v>
      </c>
      <c r="HV44" s="8"/>
      <c r="HW44" s="8"/>
      <c r="HX44" s="100">
        <f>ROUND((HV44+HW44*2)/3,1)</f>
        <v>0</v>
      </c>
      <c r="HY44" s="8"/>
      <c r="HZ44" s="8"/>
      <c r="IA44" s="100">
        <f>ROUND((MAX(HY44:HZ44)*0.6+HX44*0.4),1)</f>
        <v>0</v>
      </c>
      <c r="IB44" s="56">
        <f>ROUND(IF(HX44=0,(MAX(HS44,HT44)*0.6+HR44*0.4),(MAX(HY44,HZ44)*0.6+HX44*0.4)),1)</f>
        <v>0</v>
      </c>
      <c r="IC44" s="8"/>
      <c r="ID44" s="8"/>
      <c r="IE44" s="100">
        <f>ROUND((IC44+ID44*2)/3,1)</f>
        <v>0</v>
      </c>
      <c r="IF44" s="8"/>
      <c r="IG44" s="8"/>
      <c r="IH44" s="100">
        <f>ROUND((MAX(IF44:IG44)*0.6+IE44*0.4),1)</f>
        <v>0</v>
      </c>
      <c r="II44" s="8"/>
      <c r="IJ44" s="8"/>
      <c r="IK44" s="100">
        <f>ROUND((II44+IJ44*2)/3,1)</f>
        <v>0</v>
      </c>
      <c r="IL44" s="8"/>
      <c r="IM44" s="8"/>
      <c r="IN44" s="100">
        <f>ROUND((MAX(IL44:IM44)*0.6+IK44*0.4),1)</f>
        <v>0</v>
      </c>
      <c r="IO44" s="56">
        <f>ROUND(IF(IK44=0,(MAX(IF44,IG44)*0.6+IE44*0.4),(MAX(IL44,IM44)*0.6+IK44*0.4)),1)</f>
        <v>0</v>
      </c>
      <c r="IP44" s="8"/>
      <c r="IQ44" s="8"/>
      <c r="IR44" s="100">
        <f>ROUND((IP44+IQ44*2)/3,1)</f>
        <v>0</v>
      </c>
      <c r="IS44" s="8"/>
      <c r="IT44" s="8"/>
      <c r="IU44" s="100">
        <f>ROUND((MAX(IS44:IT44)*0.6+IR44*0.4),1)</f>
        <v>0</v>
      </c>
      <c r="IV44" s="8"/>
      <c r="IW44" s="8"/>
      <c r="IX44" s="100">
        <f>ROUND((IV44+IW44*2)/3,1)</f>
        <v>0</v>
      </c>
      <c r="IY44" s="8"/>
      <c r="IZ44" s="8"/>
      <c r="JA44" s="100">
        <f>ROUND((MAX(IY44:IZ44)*0.6+IX44*0.4),1)</f>
        <v>0</v>
      </c>
      <c r="JB44" s="56">
        <f>ROUND(IF(IX44=0,(MAX(IS44,IT44)*0.6+IR44*0.4),(MAX(IY44,IZ44)*0.6+IX44*0.4)),1)</f>
        <v>0</v>
      </c>
      <c r="JC44" s="8"/>
      <c r="JD44" s="8"/>
      <c r="JE44" s="100">
        <f>ROUND((JC44+JD44*2)/3,1)</f>
        <v>0</v>
      </c>
      <c r="JF44" s="8"/>
      <c r="JG44" s="8"/>
      <c r="JH44" s="100">
        <f>ROUND((MAX(JF44:JG44)*0.6+JE44*0.4),1)</f>
        <v>0</v>
      </c>
      <c r="JI44" s="8"/>
      <c r="JJ44" s="8"/>
      <c r="JK44" s="100">
        <f>ROUND((JI44+JJ44*2)/3,1)</f>
        <v>0</v>
      </c>
      <c r="JL44" s="8"/>
      <c r="JM44" s="8"/>
      <c r="JN44" s="100">
        <f>ROUND((MAX(JL44:JM44)*0.6+JK44*0.4),1)</f>
        <v>0</v>
      </c>
      <c r="JO44" s="56">
        <f>ROUND(IF(JK44=0,(MAX(JF44,JG44)*0.6+JE44*0.4),(MAX(JL44,JM44)*0.6+JK44*0.4)),1)</f>
        <v>0</v>
      </c>
      <c r="JP44" s="8"/>
      <c r="JQ44" s="8"/>
      <c r="JR44" s="100">
        <f>ROUND((JP44+JQ44*2)/3,1)</f>
        <v>0</v>
      </c>
      <c r="JS44" s="8"/>
      <c r="JT44" s="8"/>
      <c r="JU44" s="100">
        <f>ROUND((MAX(JS44:JT44)*0.6+JR44*0.4),1)</f>
        <v>0</v>
      </c>
      <c r="JV44" s="8"/>
      <c r="JW44" s="8"/>
      <c r="JX44" s="100">
        <f>ROUND((JV44+JW44*2)/3,1)</f>
        <v>0</v>
      </c>
      <c r="JY44" s="8"/>
      <c r="JZ44" s="8"/>
      <c r="KA44" s="100">
        <f>ROUND((MAX(JY44:JZ44)*0.6+JX44*0.4),1)</f>
        <v>0</v>
      </c>
      <c r="KB44" s="56">
        <f>ROUND(IF(JX44=0,(MAX(JS44,JT44)*0.6+JR44*0.4),(MAX(JY44,JZ44)*0.6+JX44*0.4)),1)</f>
        <v>0</v>
      </c>
      <c r="KC44" s="49"/>
      <c r="KD44" s="49"/>
      <c r="KE44" s="57">
        <f>ROUND((KC44+KD44*2)/3,1)</f>
        <v>0</v>
      </c>
      <c r="KF44" s="49"/>
      <c r="KG44" s="49"/>
      <c r="KH44" s="57">
        <f>ROUND((MAX(KF44:KG44)*0.6+KE44*0.4),1)</f>
        <v>0</v>
      </c>
      <c r="KI44" s="49"/>
      <c r="KJ44" s="49"/>
      <c r="KK44" s="57">
        <f>ROUND((KI44+KJ44*2)/3,1)</f>
        <v>0</v>
      </c>
      <c r="KL44" s="49"/>
      <c r="KM44" s="49"/>
      <c r="KN44" s="57">
        <f>ROUND((MAX(KL44:KM44)*0.6+KK44*0.4),1)</f>
        <v>0</v>
      </c>
      <c r="KO44" s="54">
        <f>ROUND(IF(KK44=0,(MAX(KF44,KG44)*0.6+KE44*0.4),(MAX(KL44,KM44)*0.6+KK44*0.4)),1)</f>
        <v>0</v>
      </c>
      <c r="KP44" s="49"/>
      <c r="KQ44" s="49"/>
      <c r="KR44" s="57">
        <f>ROUND((KP44+KQ44*2)/3,1)</f>
        <v>0</v>
      </c>
      <c r="KS44" s="49"/>
      <c r="KT44" s="49"/>
      <c r="KU44" s="57">
        <f>ROUND((MAX(KS44:KT44)*0.6+KR44*0.4),1)</f>
        <v>0</v>
      </c>
      <c r="KV44" s="49"/>
      <c r="KW44" s="49"/>
      <c r="KX44" s="57">
        <f>ROUND((KV44+KW44*2)/3,1)</f>
        <v>0</v>
      </c>
      <c r="KY44" s="49"/>
      <c r="KZ44" s="49"/>
      <c r="LA44" s="57">
        <f>ROUND((MAX(KY44:KZ44)*0.6+KX44*0.4),1)</f>
        <v>0</v>
      </c>
      <c r="LB44" s="54">
        <f>ROUND(IF(KX44=0,(MAX(KS44,KT44)*0.6+KR44*0.4),(MAX(KY44,KZ44)*0.6+KX44*0.4)),1)</f>
        <v>0</v>
      </c>
      <c r="LC44" s="49"/>
      <c r="LD44" s="49"/>
      <c r="LE44" s="57">
        <f>ROUND((LC44+LD44*2)/3,1)</f>
        <v>0</v>
      </c>
      <c r="LF44" s="49"/>
      <c r="LG44" s="49"/>
      <c r="LH44" s="57">
        <f>ROUND((MAX(LF44:LG44)*0.6+LE44*0.4),1)</f>
        <v>0</v>
      </c>
      <c r="LI44" s="49"/>
      <c r="LJ44" s="49"/>
      <c r="LK44" s="57">
        <f>ROUND((LI44+LJ44*2)/3,1)</f>
        <v>0</v>
      </c>
      <c r="LL44" s="49"/>
      <c r="LM44" s="49"/>
      <c r="LN44" s="57">
        <f>ROUND((MAX(LL44:LM44)*0.6+LK44*0.4),1)</f>
        <v>0</v>
      </c>
      <c r="LO44" s="54">
        <f>ROUND(IF(LK44=0,(MAX(LF44,LG44)*0.6+LE44*0.4),(MAX(LL44,LM44)*0.6+LK44*0.4)),1)</f>
        <v>0</v>
      </c>
      <c r="LP44" s="49"/>
      <c r="LQ44" s="49"/>
      <c r="LR44" s="57">
        <f t="shared" si="120"/>
        <v>0</v>
      </c>
    </row>
    <row r="45" spans="2:330" s="9" customFormat="1" ht="20.100000000000001" customHeight="1" x14ac:dyDescent="0.2">
      <c r="B45" s="53" t="s">
        <v>199</v>
      </c>
      <c r="C45" s="53">
        <v>12</v>
      </c>
      <c r="D45" s="53"/>
      <c r="E45" s="53" t="s">
        <v>696</v>
      </c>
      <c r="F45" s="53">
        <v>1022</v>
      </c>
      <c r="G45" s="67" t="s">
        <v>697</v>
      </c>
      <c r="H45" s="68" t="s">
        <v>698</v>
      </c>
      <c r="I45" s="113" t="s">
        <v>361</v>
      </c>
      <c r="J45" s="87" t="s">
        <v>128</v>
      </c>
      <c r="K45" s="87" t="s">
        <v>281</v>
      </c>
      <c r="L45" s="87" t="s">
        <v>272</v>
      </c>
      <c r="M45" s="87" t="s">
        <v>403</v>
      </c>
      <c r="N45" s="8"/>
      <c r="O45" s="68" t="s">
        <v>698</v>
      </c>
      <c r="P45" s="49">
        <v>9</v>
      </c>
      <c r="Q45" s="49">
        <v>8.5</v>
      </c>
      <c r="R45" s="57">
        <f t="shared" si="0"/>
        <v>8.6999999999999993</v>
      </c>
      <c r="S45" s="49">
        <v>9</v>
      </c>
      <c r="T45" s="49"/>
      <c r="U45" s="57">
        <f t="shared" si="1"/>
        <v>8.9</v>
      </c>
      <c r="V45" s="49"/>
      <c r="W45" s="49"/>
      <c r="X45" s="57">
        <f t="shared" si="2"/>
        <v>0</v>
      </c>
      <c r="Y45" s="49"/>
      <c r="Z45" s="49"/>
      <c r="AA45" s="57">
        <f t="shared" si="3"/>
        <v>0</v>
      </c>
      <c r="AB45" s="54">
        <f t="shared" si="4"/>
        <v>8.9</v>
      </c>
      <c r="AC45" s="49">
        <v>6.6</v>
      </c>
      <c r="AD45" s="49">
        <v>7</v>
      </c>
      <c r="AE45" s="57">
        <f t="shared" si="5"/>
        <v>6.9</v>
      </c>
      <c r="AF45" s="49">
        <v>8.5</v>
      </c>
      <c r="AG45" s="49"/>
      <c r="AH45" s="57">
        <f t="shared" si="6"/>
        <v>7.9</v>
      </c>
      <c r="AI45" s="49"/>
      <c r="AJ45" s="49"/>
      <c r="AK45" s="57">
        <f t="shared" si="7"/>
        <v>0</v>
      </c>
      <c r="AL45" s="49"/>
      <c r="AM45" s="49"/>
      <c r="AN45" s="57">
        <f t="shared" si="8"/>
        <v>0</v>
      </c>
      <c r="AO45" s="54">
        <f t="shared" si="9"/>
        <v>7.9</v>
      </c>
      <c r="AP45" s="49">
        <v>8</v>
      </c>
      <c r="AQ45" s="49">
        <v>8</v>
      </c>
      <c r="AR45" s="57">
        <f t="shared" si="10"/>
        <v>8</v>
      </c>
      <c r="AS45" s="49">
        <v>8.5</v>
      </c>
      <c r="AT45" s="49"/>
      <c r="AU45" s="57">
        <f t="shared" si="11"/>
        <v>8.3000000000000007</v>
      </c>
      <c r="AV45" s="49"/>
      <c r="AW45" s="49"/>
      <c r="AX45" s="57">
        <f t="shared" si="12"/>
        <v>0</v>
      </c>
      <c r="AY45" s="49"/>
      <c r="AZ45" s="49"/>
      <c r="BA45" s="57">
        <f t="shared" si="13"/>
        <v>0</v>
      </c>
      <c r="BB45" s="54">
        <f t="shared" si="14"/>
        <v>8.3000000000000007</v>
      </c>
      <c r="BC45" s="49"/>
      <c r="BD45" s="49"/>
      <c r="BE45" s="57">
        <f t="shared" si="15"/>
        <v>0</v>
      </c>
      <c r="BF45" s="49"/>
      <c r="BG45" s="49"/>
      <c r="BH45" s="57">
        <f t="shared" si="16"/>
        <v>0</v>
      </c>
      <c r="BI45" s="49"/>
      <c r="BJ45" s="49"/>
      <c r="BK45" s="57">
        <f t="shared" si="17"/>
        <v>0</v>
      </c>
      <c r="BL45" s="49"/>
      <c r="BM45" s="49"/>
      <c r="BN45" s="57">
        <f t="shared" si="18"/>
        <v>0</v>
      </c>
      <c r="BO45" s="54">
        <f t="shared" si="19"/>
        <v>0</v>
      </c>
      <c r="BP45" s="49">
        <v>9.1</v>
      </c>
      <c r="BQ45" s="49">
        <v>8.6999999999999993</v>
      </c>
      <c r="BR45" s="57">
        <f t="shared" si="20"/>
        <v>8.8000000000000007</v>
      </c>
      <c r="BS45" s="49">
        <v>9.9</v>
      </c>
      <c r="BT45" s="49"/>
      <c r="BU45" s="57">
        <f t="shared" si="21"/>
        <v>9.5</v>
      </c>
      <c r="BV45" s="49"/>
      <c r="BW45" s="49"/>
      <c r="BX45" s="57">
        <f t="shared" si="22"/>
        <v>0</v>
      </c>
      <c r="BY45" s="49"/>
      <c r="BZ45" s="49"/>
      <c r="CA45" s="57">
        <f t="shared" si="23"/>
        <v>0</v>
      </c>
      <c r="CB45" s="54">
        <f t="shared" si="24"/>
        <v>9.5</v>
      </c>
      <c r="CC45" s="49">
        <v>8.6</v>
      </c>
      <c r="CD45" s="49">
        <v>8.5</v>
      </c>
      <c r="CE45" s="57">
        <f t="shared" si="25"/>
        <v>8.5</v>
      </c>
      <c r="CF45" s="49">
        <v>8.4</v>
      </c>
      <c r="CG45" s="49"/>
      <c r="CH45" s="57">
        <f t="shared" si="26"/>
        <v>8.4</v>
      </c>
      <c r="CI45" s="49"/>
      <c r="CJ45" s="49"/>
      <c r="CK45" s="57">
        <f t="shared" si="27"/>
        <v>0</v>
      </c>
      <c r="CL45" s="49"/>
      <c r="CM45" s="49"/>
      <c r="CN45" s="57">
        <f t="shared" si="28"/>
        <v>0</v>
      </c>
      <c r="CO45" s="54">
        <f t="shared" si="29"/>
        <v>8.4</v>
      </c>
      <c r="CP45" s="49">
        <v>7</v>
      </c>
      <c r="CQ45" s="49">
        <v>8</v>
      </c>
      <c r="CR45" s="57">
        <f t="shared" si="30"/>
        <v>7.7</v>
      </c>
      <c r="CS45" s="49">
        <v>9</v>
      </c>
      <c r="CT45" s="49"/>
      <c r="CU45" s="57">
        <f t="shared" si="31"/>
        <v>8.5</v>
      </c>
      <c r="CV45" s="49"/>
      <c r="CW45" s="49"/>
      <c r="CX45" s="57">
        <f t="shared" si="32"/>
        <v>0</v>
      </c>
      <c r="CY45" s="49"/>
      <c r="CZ45" s="49"/>
      <c r="DA45" s="57">
        <f t="shared" si="33"/>
        <v>0</v>
      </c>
      <c r="DB45" s="54">
        <f t="shared" si="34"/>
        <v>8.5</v>
      </c>
      <c r="DC45" s="49">
        <v>10</v>
      </c>
      <c r="DD45" s="49">
        <v>8</v>
      </c>
      <c r="DE45" s="57">
        <f t="shared" si="35"/>
        <v>8.6999999999999993</v>
      </c>
      <c r="DF45" s="49">
        <v>6.5</v>
      </c>
      <c r="DG45" s="49"/>
      <c r="DH45" s="57">
        <f t="shared" si="36"/>
        <v>7.4</v>
      </c>
      <c r="DI45" s="49"/>
      <c r="DJ45" s="49"/>
      <c r="DK45" s="57">
        <f t="shared" si="37"/>
        <v>0</v>
      </c>
      <c r="DL45" s="49"/>
      <c r="DM45" s="49"/>
      <c r="DN45" s="57">
        <f t="shared" si="38"/>
        <v>0</v>
      </c>
      <c r="DO45" s="54">
        <f t="shared" si="39"/>
        <v>7.4</v>
      </c>
      <c r="DP45" s="49">
        <v>6</v>
      </c>
      <c r="DQ45" s="49">
        <v>6</v>
      </c>
      <c r="DR45" s="57">
        <f t="shared" si="40"/>
        <v>6</v>
      </c>
      <c r="DS45" s="49">
        <v>8</v>
      </c>
      <c r="DT45" s="49"/>
      <c r="DU45" s="57">
        <f t="shared" si="41"/>
        <v>7.2</v>
      </c>
      <c r="DV45" s="49"/>
      <c r="DW45" s="49"/>
      <c r="DX45" s="57">
        <f t="shared" si="42"/>
        <v>0</v>
      </c>
      <c r="DY45" s="49"/>
      <c r="DZ45" s="49"/>
      <c r="EA45" s="57">
        <f t="shared" si="43"/>
        <v>0</v>
      </c>
      <c r="EB45" s="54">
        <f t="shared" si="44"/>
        <v>7.2</v>
      </c>
      <c r="EC45" s="49">
        <v>8</v>
      </c>
      <c r="ED45" s="49">
        <v>8</v>
      </c>
      <c r="EE45" s="57">
        <f t="shared" si="45"/>
        <v>8</v>
      </c>
      <c r="EF45" s="49">
        <v>8</v>
      </c>
      <c r="EG45" s="49"/>
      <c r="EH45" s="57">
        <f t="shared" si="46"/>
        <v>8</v>
      </c>
      <c r="EI45" s="49"/>
      <c r="EJ45" s="49"/>
      <c r="EK45" s="57">
        <f t="shared" si="47"/>
        <v>0</v>
      </c>
      <c r="EL45" s="49"/>
      <c r="EM45" s="49"/>
      <c r="EN45" s="57">
        <f t="shared" si="48"/>
        <v>0</v>
      </c>
      <c r="EO45" s="54">
        <f t="shared" si="49"/>
        <v>8</v>
      </c>
      <c r="EP45" s="49">
        <v>9</v>
      </c>
      <c r="EQ45" s="49">
        <v>8</v>
      </c>
      <c r="ER45" s="57">
        <f t="shared" si="50"/>
        <v>8.3000000000000007</v>
      </c>
      <c r="ES45" s="49">
        <v>9</v>
      </c>
      <c r="ET45" s="49"/>
      <c r="EU45" s="57">
        <f t="shared" si="51"/>
        <v>8.6999999999999993</v>
      </c>
      <c r="EV45" s="49"/>
      <c r="EW45" s="49"/>
      <c r="EX45" s="57">
        <f t="shared" si="52"/>
        <v>0</v>
      </c>
      <c r="EY45" s="49"/>
      <c r="EZ45" s="49"/>
      <c r="FA45" s="57">
        <f t="shared" si="53"/>
        <v>0</v>
      </c>
      <c r="FB45" s="54">
        <f t="shared" si="54"/>
        <v>8.6999999999999993</v>
      </c>
      <c r="FC45" s="49">
        <v>7</v>
      </c>
      <c r="FD45" s="49">
        <v>7.5</v>
      </c>
      <c r="FE45" s="57">
        <f t="shared" si="55"/>
        <v>7.3</v>
      </c>
      <c r="FF45" s="49">
        <v>8.5</v>
      </c>
      <c r="FG45" s="49"/>
      <c r="FH45" s="57">
        <f t="shared" si="56"/>
        <v>8</v>
      </c>
      <c r="FI45" s="49"/>
      <c r="FJ45" s="49"/>
      <c r="FK45" s="57">
        <f t="shared" si="57"/>
        <v>0</v>
      </c>
      <c r="FL45" s="49"/>
      <c r="FM45" s="49"/>
      <c r="FN45" s="57">
        <f t="shared" si="58"/>
        <v>0</v>
      </c>
      <c r="FO45" s="54">
        <f t="shared" si="59"/>
        <v>8</v>
      </c>
      <c r="FP45" s="49">
        <v>7.4</v>
      </c>
      <c r="FQ45" s="49">
        <v>7.8</v>
      </c>
      <c r="FR45" s="57">
        <f t="shared" si="60"/>
        <v>7.7</v>
      </c>
      <c r="FS45" s="49">
        <v>9.6999999999999993</v>
      </c>
      <c r="FT45" s="49"/>
      <c r="FU45" s="57">
        <f t="shared" si="61"/>
        <v>8.9</v>
      </c>
      <c r="FV45" s="49"/>
      <c r="FW45" s="49"/>
      <c r="FX45" s="57">
        <f t="shared" si="62"/>
        <v>0</v>
      </c>
      <c r="FY45" s="49"/>
      <c r="FZ45" s="49"/>
      <c r="GA45" s="57">
        <f t="shared" si="63"/>
        <v>0</v>
      </c>
      <c r="GB45" s="54">
        <f t="shared" si="64"/>
        <v>8.9</v>
      </c>
      <c r="GC45" s="49">
        <v>8</v>
      </c>
      <c r="GD45" s="49">
        <v>8</v>
      </c>
      <c r="GE45" s="57">
        <f t="shared" si="65"/>
        <v>8</v>
      </c>
      <c r="GF45" s="49">
        <v>9.5</v>
      </c>
      <c r="GG45" s="49"/>
      <c r="GH45" s="57">
        <f t="shared" si="66"/>
        <v>8.9</v>
      </c>
      <c r="GI45" s="49"/>
      <c r="GJ45" s="49"/>
      <c r="GK45" s="57">
        <f t="shared" si="67"/>
        <v>0</v>
      </c>
      <c r="GL45" s="49"/>
      <c r="GM45" s="49"/>
      <c r="GN45" s="57">
        <f t="shared" si="68"/>
        <v>0</v>
      </c>
      <c r="GO45" s="10">
        <f t="shared" si="69"/>
        <v>8.9</v>
      </c>
      <c r="GP45" s="49">
        <v>8</v>
      </c>
      <c r="GQ45" s="49">
        <v>8</v>
      </c>
      <c r="GR45" s="57">
        <f t="shared" si="121"/>
        <v>8</v>
      </c>
      <c r="GS45" s="49">
        <v>7.5</v>
      </c>
      <c r="GT45" s="49"/>
      <c r="GU45" s="57">
        <f t="shared" si="122"/>
        <v>7.7</v>
      </c>
      <c r="GV45" s="49"/>
      <c r="GW45" s="49"/>
      <c r="GX45" s="57">
        <f t="shared" si="123"/>
        <v>0</v>
      </c>
      <c r="GY45" s="49"/>
      <c r="GZ45" s="49"/>
      <c r="HA45" s="57">
        <f t="shared" si="124"/>
        <v>0</v>
      </c>
      <c r="HB45" s="54">
        <f t="shared" si="125"/>
        <v>7.7</v>
      </c>
      <c r="HC45" s="49">
        <v>9</v>
      </c>
      <c r="HD45" s="49">
        <v>8.5</v>
      </c>
      <c r="HE45" s="57">
        <f t="shared" si="126"/>
        <v>8.6999999999999993</v>
      </c>
      <c r="HF45" s="49">
        <v>7</v>
      </c>
      <c r="HG45" s="49"/>
      <c r="HH45" s="57">
        <f t="shared" si="127"/>
        <v>7.7</v>
      </c>
      <c r="HI45" s="49"/>
      <c r="HJ45" s="49"/>
      <c r="HK45" s="57">
        <f t="shared" si="128"/>
        <v>0</v>
      </c>
      <c r="HL45" s="49"/>
      <c r="HM45" s="49"/>
      <c r="HN45" s="57">
        <f t="shared" si="129"/>
        <v>0</v>
      </c>
      <c r="HO45" s="54">
        <f t="shared" si="130"/>
        <v>7.7</v>
      </c>
      <c r="HP45" s="8">
        <v>9</v>
      </c>
      <c r="HQ45" s="8">
        <v>8</v>
      </c>
      <c r="HR45" s="100">
        <f t="shared" si="131"/>
        <v>8.3000000000000007</v>
      </c>
      <c r="HS45" s="8">
        <v>7</v>
      </c>
      <c r="HT45" s="8"/>
      <c r="HU45" s="100">
        <f t="shared" si="132"/>
        <v>7.5</v>
      </c>
      <c r="HV45" s="8"/>
      <c r="HW45" s="8"/>
      <c r="HX45" s="100">
        <f t="shared" si="133"/>
        <v>0</v>
      </c>
      <c r="HY45" s="8"/>
      <c r="HZ45" s="8"/>
      <c r="IA45" s="100">
        <f t="shared" si="134"/>
        <v>0</v>
      </c>
      <c r="IB45" s="56">
        <f t="shared" si="135"/>
        <v>7.5</v>
      </c>
      <c r="IC45" s="8">
        <v>5</v>
      </c>
      <c r="ID45" s="8">
        <v>5</v>
      </c>
      <c r="IE45" s="100">
        <f t="shared" si="136"/>
        <v>5</v>
      </c>
      <c r="IF45" s="8">
        <v>8</v>
      </c>
      <c r="IG45" s="8"/>
      <c r="IH45" s="100">
        <f t="shared" si="137"/>
        <v>6.8</v>
      </c>
      <c r="II45" s="8"/>
      <c r="IJ45" s="8"/>
      <c r="IK45" s="100">
        <f t="shared" si="138"/>
        <v>0</v>
      </c>
      <c r="IL45" s="8"/>
      <c r="IM45" s="8"/>
      <c r="IN45" s="100">
        <f t="shared" si="139"/>
        <v>0</v>
      </c>
      <c r="IO45" s="56">
        <f t="shared" si="140"/>
        <v>6.8</v>
      </c>
      <c r="IP45" s="8">
        <v>8.5</v>
      </c>
      <c r="IQ45" s="8">
        <v>9</v>
      </c>
      <c r="IR45" s="100">
        <f t="shared" si="141"/>
        <v>8.8000000000000007</v>
      </c>
      <c r="IS45" s="8">
        <v>9</v>
      </c>
      <c r="IT45" s="8"/>
      <c r="IU45" s="100">
        <f t="shared" si="142"/>
        <v>8.9</v>
      </c>
      <c r="IV45" s="8"/>
      <c r="IW45" s="8"/>
      <c r="IX45" s="100">
        <f t="shared" si="143"/>
        <v>0</v>
      </c>
      <c r="IY45" s="8"/>
      <c r="IZ45" s="8"/>
      <c r="JA45" s="100">
        <f t="shared" si="144"/>
        <v>0</v>
      </c>
      <c r="JB45" s="56">
        <f t="shared" si="145"/>
        <v>8.9</v>
      </c>
      <c r="JC45" s="8">
        <v>8.5</v>
      </c>
      <c r="JD45" s="8">
        <v>9</v>
      </c>
      <c r="JE45" s="100">
        <f t="shared" si="146"/>
        <v>8.8000000000000007</v>
      </c>
      <c r="JF45" s="8">
        <v>8.5</v>
      </c>
      <c r="JG45" s="8"/>
      <c r="JH45" s="100">
        <f t="shared" si="147"/>
        <v>8.6</v>
      </c>
      <c r="JI45" s="8"/>
      <c r="JJ45" s="8"/>
      <c r="JK45" s="100">
        <f t="shared" si="148"/>
        <v>0</v>
      </c>
      <c r="JL45" s="8"/>
      <c r="JM45" s="8"/>
      <c r="JN45" s="100">
        <f t="shared" si="149"/>
        <v>0</v>
      </c>
      <c r="JO45" s="56">
        <f t="shared" si="150"/>
        <v>8.6</v>
      </c>
      <c r="JP45" s="8"/>
      <c r="JQ45" s="8"/>
      <c r="JR45" s="100">
        <f t="shared" si="151"/>
        <v>0</v>
      </c>
      <c r="JS45" s="8"/>
      <c r="JT45" s="8"/>
      <c r="JU45" s="100">
        <f t="shared" si="152"/>
        <v>0</v>
      </c>
      <c r="JV45" s="8"/>
      <c r="JW45" s="8"/>
      <c r="JX45" s="100">
        <f t="shared" si="153"/>
        <v>0</v>
      </c>
      <c r="JY45" s="8"/>
      <c r="JZ45" s="8"/>
      <c r="KA45" s="100">
        <f t="shared" si="154"/>
        <v>0</v>
      </c>
      <c r="KB45" s="56">
        <f t="shared" si="155"/>
        <v>0</v>
      </c>
      <c r="KC45" s="49">
        <v>8</v>
      </c>
      <c r="KD45" s="49">
        <v>9</v>
      </c>
      <c r="KE45" s="57">
        <f t="shared" si="156"/>
        <v>8.6999999999999993</v>
      </c>
      <c r="KF45" s="49">
        <v>8</v>
      </c>
      <c r="KG45" s="49"/>
      <c r="KH45" s="57">
        <f t="shared" si="157"/>
        <v>8.3000000000000007</v>
      </c>
      <c r="KI45" s="49"/>
      <c r="KJ45" s="49"/>
      <c r="KK45" s="57">
        <f t="shared" si="158"/>
        <v>0</v>
      </c>
      <c r="KL45" s="49"/>
      <c r="KM45" s="49"/>
      <c r="KN45" s="57">
        <f t="shared" si="159"/>
        <v>0</v>
      </c>
      <c r="KO45" s="54">
        <f t="shared" si="160"/>
        <v>8.3000000000000007</v>
      </c>
      <c r="KP45" s="49">
        <v>9.5</v>
      </c>
      <c r="KQ45" s="49">
        <v>9.5</v>
      </c>
      <c r="KR45" s="57">
        <f t="shared" si="161"/>
        <v>9.5</v>
      </c>
      <c r="KS45" s="49">
        <v>8</v>
      </c>
      <c r="KT45" s="49"/>
      <c r="KU45" s="57">
        <f t="shared" si="162"/>
        <v>8.6</v>
      </c>
      <c r="KV45" s="49"/>
      <c r="KW45" s="49"/>
      <c r="KX45" s="57">
        <f t="shared" si="163"/>
        <v>0</v>
      </c>
      <c r="KY45" s="49"/>
      <c r="KZ45" s="49"/>
      <c r="LA45" s="57">
        <f t="shared" si="164"/>
        <v>0</v>
      </c>
      <c r="LB45" s="54">
        <f t="shared" si="165"/>
        <v>8.6</v>
      </c>
      <c r="LC45" s="49">
        <v>7</v>
      </c>
      <c r="LD45" s="49">
        <v>8</v>
      </c>
      <c r="LE45" s="57">
        <f t="shared" si="166"/>
        <v>7.7</v>
      </c>
      <c r="LF45" s="49">
        <v>8.5</v>
      </c>
      <c r="LG45" s="49"/>
      <c r="LH45" s="57">
        <f t="shared" si="167"/>
        <v>8.1999999999999993</v>
      </c>
      <c r="LI45" s="49"/>
      <c r="LJ45" s="49"/>
      <c r="LK45" s="57">
        <f t="shared" si="168"/>
        <v>0</v>
      </c>
      <c r="LL45" s="49"/>
      <c r="LM45" s="49"/>
      <c r="LN45" s="57">
        <f t="shared" si="169"/>
        <v>0</v>
      </c>
      <c r="LO45" s="54">
        <f t="shared" si="170"/>
        <v>8.1999999999999993</v>
      </c>
      <c r="LP45" s="49"/>
      <c r="LQ45" s="49"/>
      <c r="LR45" s="57">
        <f t="shared" si="120"/>
        <v>0</v>
      </c>
    </row>
    <row r="46" spans="2:330" s="9" customFormat="1" ht="20.100000000000001" customHeight="1" x14ac:dyDescent="0.2">
      <c r="N46" s="8"/>
      <c r="O46" s="136"/>
      <c r="P46" s="49"/>
      <c r="Q46" s="49"/>
      <c r="R46" s="57">
        <f>ROUND((P46+Q46*2)/3,1)</f>
        <v>0</v>
      </c>
      <c r="S46" s="49"/>
      <c r="T46" s="49"/>
      <c r="U46" s="57">
        <f>ROUND((MAX(S46:T46)*0.6+R46*0.4),1)</f>
        <v>0</v>
      </c>
      <c r="V46" s="49"/>
      <c r="W46" s="49"/>
      <c r="X46" s="57">
        <f>ROUND((V46+W46*2)/3,1)</f>
        <v>0</v>
      </c>
      <c r="Y46" s="49"/>
      <c r="Z46" s="49"/>
      <c r="AA46" s="57">
        <f>ROUND((MAX(Y46:Z46)*0.6+X46*0.4),1)</f>
        <v>0</v>
      </c>
      <c r="AB46" s="54">
        <f>ROUND(IF(X46=0,(MAX(S46,T46)*0.6+R46*0.4),(MAX(Y46,Z46)*0.6+X46*0.4)),1)</f>
        <v>0</v>
      </c>
      <c r="AC46" s="49"/>
      <c r="AD46" s="49"/>
      <c r="AE46" s="57">
        <f>ROUND((AC46+AD46*2)/3,1)</f>
        <v>0</v>
      </c>
      <c r="AF46" s="49"/>
      <c r="AG46" s="49"/>
      <c r="AH46" s="57">
        <f>ROUND((MAX(AF46:AG46)*0.6+AE46*0.4),1)</f>
        <v>0</v>
      </c>
      <c r="AI46" s="49"/>
      <c r="AJ46" s="49"/>
      <c r="AK46" s="57">
        <f>ROUND((AI46+AJ46*2)/3,1)</f>
        <v>0</v>
      </c>
      <c r="AL46" s="49"/>
      <c r="AM46" s="49"/>
      <c r="AN46" s="57">
        <f>ROUND((MAX(AL46:AM46)*0.6+AK46*0.4),1)</f>
        <v>0</v>
      </c>
      <c r="AO46" s="54">
        <f>ROUND(IF(AK46=0,(MAX(AF46,AG46)*0.6+AE46*0.4),(MAX(AL46,AM46)*0.6+AK46*0.4)),1)</f>
        <v>0</v>
      </c>
      <c r="AP46" s="49"/>
      <c r="AQ46" s="49"/>
      <c r="AR46" s="57">
        <f>ROUND((AP46+AQ46*2)/3,1)</f>
        <v>0</v>
      </c>
      <c r="AS46" s="49"/>
      <c r="AT46" s="49"/>
      <c r="AU46" s="57">
        <f>ROUND((MAX(AS46:AT46)*0.6+AR46*0.4),1)</f>
        <v>0</v>
      </c>
      <c r="AV46" s="49"/>
      <c r="AW46" s="49"/>
      <c r="AX46" s="57">
        <f>ROUND((AV46+AW46*2)/3,1)</f>
        <v>0</v>
      </c>
      <c r="AY46" s="49"/>
      <c r="AZ46" s="49"/>
      <c r="BA46" s="57">
        <f>ROUND((MAX(AY46:AZ46)*0.6+AX46*0.4),1)</f>
        <v>0</v>
      </c>
      <c r="BB46" s="54">
        <f>ROUND(IF(AX46=0,(MAX(AS46,AT46)*0.6+AR46*0.4),(MAX(AY46,AZ46)*0.6+AX46*0.4)),1)</f>
        <v>0</v>
      </c>
      <c r="BC46" s="49"/>
      <c r="BD46" s="49"/>
      <c r="BE46" s="57">
        <f>ROUND((BC46+BD46*2)/3,1)</f>
        <v>0</v>
      </c>
      <c r="BF46" s="49"/>
      <c r="BG46" s="49"/>
      <c r="BH46" s="57">
        <f>ROUND((MAX(BF46:BG46)*0.6+BE46*0.4),1)</f>
        <v>0</v>
      </c>
      <c r="BI46" s="49"/>
      <c r="BJ46" s="49"/>
      <c r="BK46" s="57">
        <f>ROUND((BI46+BJ46*2)/3,1)</f>
        <v>0</v>
      </c>
      <c r="BL46" s="49"/>
      <c r="BM46" s="49"/>
      <c r="BN46" s="57">
        <f>ROUND((MAX(BL46:BM46)*0.6+BK46*0.4),1)</f>
        <v>0</v>
      </c>
      <c r="BO46" s="54">
        <f>ROUND(IF(BK46=0,(MAX(BF46,BG46)*0.6+BE46*0.4),(MAX(BL46,BM46)*0.6+BK46*0.4)),1)</f>
        <v>0</v>
      </c>
      <c r="BP46" s="49"/>
      <c r="BQ46" s="49"/>
      <c r="BR46" s="57">
        <f>ROUND((BP46+BQ46*2)/3,1)</f>
        <v>0</v>
      </c>
      <c r="BS46" s="49"/>
      <c r="BT46" s="49"/>
      <c r="BU46" s="57">
        <f>ROUND((MAX(BS46:BT46)*0.6+BR46*0.4),1)</f>
        <v>0</v>
      </c>
      <c r="BV46" s="49"/>
      <c r="BW46" s="49"/>
      <c r="BX46" s="57">
        <f>ROUND((BV46+BW46*2)/3,1)</f>
        <v>0</v>
      </c>
      <c r="BY46" s="49"/>
      <c r="BZ46" s="49"/>
      <c r="CA46" s="57">
        <f>ROUND((MAX(BY46:BZ46)*0.6+BX46*0.4),1)</f>
        <v>0</v>
      </c>
      <c r="CB46" s="54">
        <f>ROUND(IF(BX46=0,(MAX(BS46,BT46)*0.6+BR46*0.4),(MAX(BY46,BZ46)*0.6+BX46*0.4)),1)</f>
        <v>0</v>
      </c>
      <c r="CC46" s="49"/>
      <c r="CD46" s="49"/>
      <c r="CE46" s="57">
        <f>ROUND((CC46+CD46*2)/3,1)</f>
        <v>0</v>
      </c>
      <c r="CF46" s="49"/>
      <c r="CG46" s="49"/>
      <c r="CH46" s="57">
        <f>ROUND((MAX(CF46:CG46)*0.6+CE46*0.4),1)</f>
        <v>0</v>
      </c>
      <c r="CI46" s="49"/>
      <c r="CJ46" s="49"/>
      <c r="CK46" s="57">
        <f>ROUND((CI46+CJ46*2)/3,1)</f>
        <v>0</v>
      </c>
      <c r="CL46" s="49"/>
      <c r="CM46" s="49"/>
      <c r="CN46" s="57">
        <f>ROUND((MAX(CL46:CM46)*0.6+CK46*0.4),1)</f>
        <v>0</v>
      </c>
      <c r="CO46" s="54">
        <f>ROUND(IF(CK46=0,(MAX(CF46,CG46)*0.6+CE46*0.4),(MAX(CL46,CM46)*0.6+CK46*0.4)),1)</f>
        <v>0</v>
      </c>
      <c r="CP46" s="49"/>
      <c r="CQ46" s="49"/>
      <c r="CR46" s="57">
        <f>ROUND((CP46+CQ46*2)/3,1)</f>
        <v>0</v>
      </c>
      <c r="CS46" s="49"/>
      <c r="CT46" s="49"/>
      <c r="CU46" s="57">
        <f>ROUND((MAX(CS46:CT46)*0.6+CR46*0.4),1)</f>
        <v>0</v>
      </c>
      <c r="CV46" s="49"/>
      <c r="CW46" s="49"/>
      <c r="CX46" s="57">
        <f>ROUND((CV46+CW46*2)/3,1)</f>
        <v>0</v>
      </c>
      <c r="CY46" s="49"/>
      <c r="CZ46" s="49"/>
      <c r="DA46" s="57">
        <f>ROUND((MAX(CY46:CZ46)*0.6+CX46*0.4),1)</f>
        <v>0</v>
      </c>
      <c r="DB46" s="54">
        <f>ROUND(IF(CX46=0,(MAX(CS46,CT46)*0.6+CR46*0.4),(MAX(CY46,CZ46)*0.6+CX46*0.4)),1)</f>
        <v>0</v>
      </c>
      <c r="DC46" s="49"/>
      <c r="DD46" s="49"/>
      <c r="DE46" s="57">
        <f>ROUND((DC46+DD46*2)/3,1)</f>
        <v>0</v>
      </c>
      <c r="DF46" s="49"/>
      <c r="DG46" s="49"/>
      <c r="DH46" s="57">
        <f>ROUND((MAX(DF46:DG46)*0.6+DE46*0.4),1)</f>
        <v>0</v>
      </c>
      <c r="DI46" s="49"/>
      <c r="DJ46" s="49"/>
      <c r="DK46" s="57">
        <f>ROUND((DI46+DJ46*2)/3,1)</f>
        <v>0</v>
      </c>
      <c r="DL46" s="49"/>
      <c r="DM46" s="49"/>
      <c r="DN46" s="57">
        <f>ROUND((MAX(DL46:DM46)*0.6+DK46*0.4),1)</f>
        <v>0</v>
      </c>
      <c r="DO46" s="54">
        <f>ROUND(IF(DK46=0,(MAX(DF46,DG46)*0.6+DE46*0.4),(MAX(DL46,DM46)*0.6+DK46*0.4)),1)</f>
        <v>0</v>
      </c>
      <c r="DP46" s="49"/>
      <c r="DQ46" s="49"/>
      <c r="DR46" s="57">
        <f>ROUND((DP46+DQ46*2)/3,1)</f>
        <v>0</v>
      </c>
      <c r="DS46" s="49"/>
      <c r="DT46" s="49"/>
      <c r="DU46" s="57">
        <f>ROUND((MAX(DS46:DT46)*0.6+DR46*0.4),1)</f>
        <v>0</v>
      </c>
      <c r="DV46" s="49"/>
      <c r="DW46" s="49"/>
      <c r="DX46" s="57">
        <f>ROUND((DV46+DW46*2)/3,1)</f>
        <v>0</v>
      </c>
      <c r="DY46" s="49"/>
      <c r="DZ46" s="49"/>
      <c r="EA46" s="57">
        <f>ROUND((MAX(DY46:DZ46)*0.6+DX46*0.4),1)</f>
        <v>0</v>
      </c>
      <c r="EB46" s="54">
        <f>ROUND(IF(DX46=0,(MAX(DS46,DT46)*0.6+DR46*0.4),(MAX(DY46,DZ46)*0.6+DX46*0.4)),1)</f>
        <v>0</v>
      </c>
      <c r="EC46" s="49"/>
      <c r="ED46" s="49"/>
      <c r="EE46" s="57">
        <f>ROUND((EC46+ED46*2)/3,1)</f>
        <v>0</v>
      </c>
      <c r="EF46" s="49"/>
      <c r="EG46" s="49"/>
      <c r="EH46" s="57">
        <f>ROUND((MAX(EF46:EG46)*0.6+EE46*0.4),1)</f>
        <v>0</v>
      </c>
      <c r="EI46" s="49"/>
      <c r="EJ46" s="49"/>
      <c r="EK46" s="57">
        <f>ROUND((EI46+EJ46*2)/3,1)</f>
        <v>0</v>
      </c>
      <c r="EL46" s="49"/>
      <c r="EM46" s="49"/>
      <c r="EN46" s="57">
        <f>ROUND((MAX(EL46:EM46)*0.6+EK46*0.4),1)</f>
        <v>0</v>
      </c>
      <c r="EO46" s="54">
        <f>ROUND(IF(EK46=0,(MAX(EF46,EG46)*0.6+EE46*0.4),(MAX(EL46,EM46)*0.6+EK46*0.4)),1)</f>
        <v>0</v>
      </c>
      <c r="EP46" s="49"/>
      <c r="EQ46" s="49"/>
      <c r="ER46" s="57">
        <f>ROUND((EP46+EQ46*2)/3,1)</f>
        <v>0</v>
      </c>
      <c r="ES46" s="49"/>
      <c r="ET46" s="49"/>
      <c r="EU46" s="57">
        <f>ROUND((MAX(ES46:ET46)*0.6+ER46*0.4),1)</f>
        <v>0</v>
      </c>
      <c r="EV46" s="49"/>
      <c r="EW46" s="49"/>
      <c r="EX46" s="57">
        <f>ROUND((EV46+EW46*2)/3,1)</f>
        <v>0</v>
      </c>
      <c r="EY46" s="49"/>
      <c r="EZ46" s="49"/>
      <c r="FA46" s="57">
        <f>ROUND((MAX(EY46:EZ46)*0.6+EX46*0.4),1)</f>
        <v>0</v>
      </c>
      <c r="FB46" s="54">
        <f>ROUND(IF(EX46=0,(MAX(ES46,ET46)*0.6+ER46*0.4),(MAX(EY46,EZ46)*0.6+EX46*0.4)),1)</f>
        <v>0</v>
      </c>
      <c r="FC46" s="49"/>
      <c r="FD46" s="49"/>
      <c r="FE46" s="57">
        <f>ROUND((FC46+FD46*2)/3,1)</f>
        <v>0</v>
      </c>
      <c r="FF46" s="49"/>
      <c r="FG46" s="49"/>
      <c r="FH46" s="57">
        <f>ROUND((MAX(FF46:FG46)*0.6+FE46*0.4),1)</f>
        <v>0</v>
      </c>
      <c r="FI46" s="49"/>
      <c r="FJ46" s="49"/>
      <c r="FK46" s="57">
        <f>ROUND((FI46+FJ46*2)/3,1)</f>
        <v>0</v>
      </c>
      <c r="FL46" s="49"/>
      <c r="FM46" s="49"/>
      <c r="FN46" s="57">
        <f>ROUND((MAX(FL46:FM46)*0.6+FK46*0.4),1)</f>
        <v>0</v>
      </c>
      <c r="FO46" s="54">
        <f>ROUND(IF(FK46=0,(MAX(FF46,FG46)*0.6+FE46*0.4),(MAX(FL46,FM46)*0.6+FK46*0.4)),1)</f>
        <v>0</v>
      </c>
      <c r="FP46" s="49"/>
      <c r="FQ46" s="49"/>
      <c r="FR46" s="57">
        <f>ROUND((FP46+FQ46*2)/3,1)</f>
        <v>0</v>
      </c>
      <c r="FS46" s="49"/>
      <c r="FT46" s="49"/>
      <c r="FU46" s="57">
        <f>ROUND((MAX(FS46:FT46)*0.6+FR46*0.4),1)</f>
        <v>0</v>
      </c>
      <c r="FV46" s="49"/>
      <c r="FW46" s="49"/>
      <c r="FX46" s="57">
        <f>ROUND((FV46+FW46*2)/3,1)</f>
        <v>0</v>
      </c>
      <c r="FY46" s="49"/>
      <c r="FZ46" s="49"/>
      <c r="GA46" s="57">
        <f>ROUND((MAX(FY46:FZ46)*0.6+FX46*0.4),1)</f>
        <v>0</v>
      </c>
      <c r="GB46" s="54">
        <f>ROUND(IF(FX46=0,(MAX(FS46,FT46)*0.6+FR46*0.4),(MAX(FY46,FZ46)*0.6+FX46*0.4)),1)</f>
        <v>0</v>
      </c>
      <c r="GC46" s="49"/>
      <c r="GD46" s="49"/>
      <c r="GE46" s="57">
        <f>ROUND((GC46+GD46*2)/3,1)</f>
        <v>0</v>
      </c>
      <c r="GF46" s="49"/>
      <c r="GG46" s="49"/>
      <c r="GH46" s="57">
        <f>ROUND((MAX(GF46:GG46)*0.6+GE46*0.4),1)</f>
        <v>0</v>
      </c>
      <c r="GI46" s="49"/>
      <c r="GJ46" s="49"/>
      <c r="GK46" s="57">
        <f>ROUND((GI46+GJ46*2)/3,1)</f>
        <v>0</v>
      </c>
      <c r="GL46" s="49"/>
      <c r="GM46" s="49"/>
      <c r="GN46" s="57">
        <f>ROUND((MAX(GL46:GM46)*0.6+GK46*0.4),1)</f>
        <v>0</v>
      </c>
      <c r="GO46" s="10">
        <f>ROUND(IF(GK46=0,(MAX(GF46,GG46)*0.6+GE46*0.4),(MAX(GL46,GM46)*0.6+GK46*0.4)),1)</f>
        <v>0</v>
      </c>
      <c r="GP46" s="49"/>
      <c r="GQ46" s="49"/>
      <c r="GR46" s="57">
        <f t="shared" si="121"/>
        <v>0</v>
      </c>
      <c r="GS46" s="49"/>
      <c r="GT46" s="49"/>
      <c r="GU46" s="57">
        <f t="shared" si="122"/>
        <v>0</v>
      </c>
      <c r="GV46" s="49"/>
      <c r="GW46" s="49"/>
      <c r="GX46" s="57">
        <f t="shared" si="123"/>
        <v>0</v>
      </c>
      <c r="GY46" s="49"/>
      <c r="GZ46" s="49"/>
      <c r="HA46" s="57">
        <f t="shared" si="124"/>
        <v>0</v>
      </c>
      <c r="HB46" s="54">
        <f t="shared" si="125"/>
        <v>0</v>
      </c>
      <c r="HC46" s="49"/>
      <c r="HD46" s="49"/>
      <c r="HE46" s="57">
        <f t="shared" si="126"/>
        <v>0</v>
      </c>
      <c r="HF46" s="49"/>
      <c r="HG46" s="49"/>
      <c r="HH46" s="57">
        <f t="shared" si="127"/>
        <v>0</v>
      </c>
      <c r="HI46" s="49"/>
      <c r="HJ46" s="49"/>
      <c r="HK46" s="57">
        <f t="shared" si="128"/>
        <v>0</v>
      </c>
      <c r="HL46" s="49"/>
      <c r="HM46" s="49"/>
      <c r="HN46" s="57">
        <f t="shared" si="129"/>
        <v>0</v>
      </c>
      <c r="HO46" s="54">
        <f t="shared" si="130"/>
        <v>0</v>
      </c>
      <c r="HP46" s="8"/>
      <c r="HQ46" s="8"/>
      <c r="HR46" s="100">
        <f t="shared" si="131"/>
        <v>0</v>
      </c>
      <c r="HS46" s="8"/>
      <c r="HT46" s="8"/>
      <c r="HU46" s="100">
        <f t="shared" si="132"/>
        <v>0</v>
      </c>
      <c r="HV46" s="8"/>
      <c r="HW46" s="8"/>
      <c r="HX46" s="100">
        <f t="shared" si="133"/>
        <v>0</v>
      </c>
      <c r="HY46" s="8"/>
      <c r="HZ46" s="8"/>
      <c r="IA46" s="100">
        <f t="shared" si="134"/>
        <v>0</v>
      </c>
      <c r="IB46" s="56">
        <f t="shared" si="135"/>
        <v>0</v>
      </c>
      <c r="IC46" s="8"/>
      <c r="ID46" s="8"/>
      <c r="IE46" s="100">
        <f t="shared" si="136"/>
        <v>0</v>
      </c>
      <c r="IF46" s="8"/>
      <c r="IG46" s="8"/>
      <c r="IH46" s="100">
        <f t="shared" si="137"/>
        <v>0</v>
      </c>
      <c r="II46" s="8"/>
      <c r="IJ46" s="8"/>
      <c r="IK46" s="100">
        <f t="shared" si="138"/>
        <v>0</v>
      </c>
      <c r="IL46" s="8"/>
      <c r="IM46" s="8"/>
      <c r="IN46" s="100">
        <f t="shared" si="139"/>
        <v>0</v>
      </c>
      <c r="IO46" s="56">
        <f t="shared" si="140"/>
        <v>0</v>
      </c>
      <c r="IP46" s="8"/>
      <c r="IQ46" s="8"/>
      <c r="IR46" s="100">
        <f t="shared" si="141"/>
        <v>0</v>
      </c>
      <c r="IS46" s="8"/>
      <c r="IT46" s="8"/>
      <c r="IU46" s="100">
        <f t="shared" si="142"/>
        <v>0</v>
      </c>
      <c r="IV46" s="8"/>
      <c r="IW46" s="8"/>
      <c r="IX46" s="100">
        <f t="shared" si="143"/>
        <v>0</v>
      </c>
      <c r="IY46" s="8"/>
      <c r="IZ46" s="8"/>
      <c r="JA46" s="100">
        <f t="shared" si="144"/>
        <v>0</v>
      </c>
      <c r="JB46" s="56">
        <f t="shared" si="145"/>
        <v>0</v>
      </c>
      <c r="JC46" s="8"/>
      <c r="JD46" s="8"/>
      <c r="JE46" s="100">
        <f t="shared" si="146"/>
        <v>0</v>
      </c>
      <c r="JF46" s="8"/>
      <c r="JG46" s="8"/>
      <c r="JH46" s="100">
        <f t="shared" si="147"/>
        <v>0</v>
      </c>
      <c r="JI46" s="8"/>
      <c r="JJ46" s="8"/>
      <c r="JK46" s="100">
        <f t="shared" si="148"/>
        <v>0</v>
      </c>
      <c r="JL46" s="8"/>
      <c r="JM46" s="8"/>
      <c r="JN46" s="100">
        <f t="shared" si="149"/>
        <v>0</v>
      </c>
      <c r="JO46" s="56">
        <f t="shared" si="150"/>
        <v>0</v>
      </c>
      <c r="JP46" s="8"/>
      <c r="JQ46" s="8"/>
      <c r="JR46" s="100">
        <f t="shared" si="151"/>
        <v>0</v>
      </c>
      <c r="JS46" s="8"/>
      <c r="JT46" s="8"/>
      <c r="JU46" s="100">
        <f t="shared" si="152"/>
        <v>0</v>
      </c>
      <c r="JV46" s="8"/>
      <c r="JW46" s="8"/>
      <c r="JX46" s="100">
        <f t="shared" si="153"/>
        <v>0</v>
      </c>
      <c r="JY46" s="8"/>
      <c r="JZ46" s="8"/>
      <c r="KA46" s="100">
        <f t="shared" si="154"/>
        <v>0</v>
      </c>
      <c r="KB46" s="56">
        <f t="shared" si="155"/>
        <v>0</v>
      </c>
      <c r="KC46" s="49"/>
      <c r="KD46" s="49"/>
      <c r="KE46" s="57">
        <f t="shared" si="156"/>
        <v>0</v>
      </c>
      <c r="KF46" s="49"/>
      <c r="KG46" s="49"/>
      <c r="KH46" s="57">
        <f t="shared" si="157"/>
        <v>0</v>
      </c>
      <c r="KI46" s="49"/>
      <c r="KJ46" s="49"/>
      <c r="KK46" s="57">
        <f t="shared" si="158"/>
        <v>0</v>
      </c>
      <c r="KL46" s="49"/>
      <c r="KM46" s="49"/>
      <c r="KN46" s="57">
        <f t="shared" si="159"/>
        <v>0</v>
      </c>
      <c r="KO46" s="54">
        <f t="shared" si="160"/>
        <v>0</v>
      </c>
      <c r="KP46" s="49"/>
      <c r="KQ46" s="49"/>
      <c r="KR46" s="57">
        <f t="shared" si="161"/>
        <v>0</v>
      </c>
      <c r="KS46" s="49"/>
      <c r="KT46" s="49"/>
      <c r="KU46" s="57">
        <f t="shared" si="162"/>
        <v>0</v>
      </c>
      <c r="KV46" s="49"/>
      <c r="KW46" s="49"/>
      <c r="KX46" s="57">
        <f t="shared" si="163"/>
        <v>0</v>
      </c>
      <c r="KY46" s="49"/>
      <c r="KZ46" s="49"/>
      <c r="LA46" s="57">
        <f t="shared" si="164"/>
        <v>0</v>
      </c>
      <c r="LB46" s="54">
        <f t="shared" si="165"/>
        <v>0</v>
      </c>
      <c r="LC46" s="49"/>
      <c r="LD46" s="49"/>
      <c r="LE46" s="57">
        <f t="shared" si="166"/>
        <v>0</v>
      </c>
      <c r="LF46" s="49"/>
      <c r="LG46" s="49"/>
      <c r="LH46" s="57">
        <f t="shared" si="167"/>
        <v>0</v>
      </c>
      <c r="LI46" s="49"/>
      <c r="LJ46" s="49"/>
      <c r="LK46" s="57">
        <f t="shared" si="168"/>
        <v>0</v>
      </c>
      <c r="LL46" s="49"/>
      <c r="LM46" s="49"/>
      <c r="LN46" s="57">
        <f t="shared" si="169"/>
        <v>0</v>
      </c>
      <c r="LO46" s="54">
        <f t="shared" si="170"/>
        <v>0</v>
      </c>
      <c r="LP46" s="49"/>
      <c r="LQ46" s="49"/>
      <c r="LR46" s="57">
        <f t="shared" si="120"/>
        <v>0</v>
      </c>
    </row>
    <row r="47" spans="2:330" s="9" customFormat="1" ht="20.100000000000001" customHeight="1" x14ac:dyDescent="0.2">
      <c r="B47" s="147" t="s">
        <v>198</v>
      </c>
      <c r="C47" s="147">
        <v>12</v>
      </c>
      <c r="D47" s="205"/>
      <c r="E47" s="147" t="s">
        <v>327</v>
      </c>
      <c r="F47" s="147">
        <v>1007</v>
      </c>
      <c r="G47" s="157" t="s">
        <v>328</v>
      </c>
      <c r="H47" s="162" t="s">
        <v>211</v>
      </c>
      <c r="I47" s="172" t="s">
        <v>329</v>
      </c>
      <c r="J47" s="172" t="s">
        <v>319</v>
      </c>
      <c r="K47" s="172" t="s">
        <v>330</v>
      </c>
      <c r="L47" s="172" t="s">
        <v>168</v>
      </c>
      <c r="M47" s="172" t="s">
        <v>331</v>
      </c>
      <c r="N47" s="53" t="s">
        <v>191</v>
      </c>
      <c r="O47" s="68" t="s">
        <v>211</v>
      </c>
      <c r="P47" s="49">
        <v>8.5</v>
      </c>
      <c r="Q47" s="49">
        <v>8</v>
      </c>
      <c r="R47" s="57">
        <f t="shared" si="0"/>
        <v>8.1999999999999993</v>
      </c>
      <c r="S47" s="49">
        <v>9</v>
      </c>
      <c r="T47" s="49"/>
      <c r="U47" s="57">
        <f t="shared" si="1"/>
        <v>8.6999999999999993</v>
      </c>
      <c r="V47" s="49"/>
      <c r="W47" s="49"/>
      <c r="X47" s="57">
        <f t="shared" si="2"/>
        <v>0</v>
      </c>
      <c r="Y47" s="49"/>
      <c r="Z47" s="49"/>
      <c r="AA47" s="57">
        <f t="shared" si="3"/>
        <v>0</v>
      </c>
      <c r="AB47" s="54">
        <f t="shared" si="4"/>
        <v>8.6999999999999993</v>
      </c>
      <c r="AC47" s="49">
        <v>9.5</v>
      </c>
      <c r="AD47" s="49">
        <v>7.8</v>
      </c>
      <c r="AE47" s="57">
        <f t="shared" si="5"/>
        <v>8.4</v>
      </c>
      <c r="AF47" s="49">
        <v>6.8</v>
      </c>
      <c r="AG47" s="49"/>
      <c r="AH47" s="57">
        <f t="shared" si="6"/>
        <v>7.4</v>
      </c>
      <c r="AI47" s="49"/>
      <c r="AJ47" s="49"/>
      <c r="AK47" s="57">
        <f t="shared" si="7"/>
        <v>0</v>
      </c>
      <c r="AL47" s="49"/>
      <c r="AM47" s="49"/>
      <c r="AN47" s="57">
        <f t="shared" si="8"/>
        <v>0</v>
      </c>
      <c r="AO47" s="54">
        <f t="shared" si="9"/>
        <v>7.4</v>
      </c>
      <c r="AP47" s="49">
        <v>7</v>
      </c>
      <c r="AQ47" s="49">
        <v>8</v>
      </c>
      <c r="AR47" s="57">
        <f t="shared" si="10"/>
        <v>7.7</v>
      </c>
      <c r="AS47" s="49">
        <v>8</v>
      </c>
      <c r="AT47" s="49"/>
      <c r="AU47" s="57">
        <f t="shared" si="11"/>
        <v>7.9</v>
      </c>
      <c r="AV47" s="49"/>
      <c r="AW47" s="49"/>
      <c r="AX47" s="57">
        <f t="shared" si="12"/>
        <v>0</v>
      </c>
      <c r="AY47" s="49"/>
      <c r="AZ47" s="49"/>
      <c r="BA47" s="57">
        <f t="shared" si="13"/>
        <v>0</v>
      </c>
      <c r="BB47" s="54">
        <f t="shared" si="14"/>
        <v>7.9</v>
      </c>
      <c r="BC47" s="49">
        <v>9</v>
      </c>
      <c r="BD47" s="49">
        <v>10</v>
      </c>
      <c r="BE47" s="57">
        <f t="shared" si="15"/>
        <v>9.6999999999999993</v>
      </c>
      <c r="BF47" s="49">
        <v>10</v>
      </c>
      <c r="BG47" s="49"/>
      <c r="BH47" s="57">
        <f t="shared" si="16"/>
        <v>9.9</v>
      </c>
      <c r="BI47" s="49"/>
      <c r="BJ47" s="49"/>
      <c r="BK47" s="57">
        <f t="shared" si="17"/>
        <v>0</v>
      </c>
      <c r="BL47" s="49"/>
      <c r="BM47" s="49"/>
      <c r="BN47" s="57">
        <f t="shared" si="18"/>
        <v>0</v>
      </c>
      <c r="BO47" s="54">
        <f t="shared" si="19"/>
        <v>9.9</v>
      </c>
      <c r="BP47" s="49">
        <v>10</v>
      </c>
      <c r="BQ47" s="49">
        <v>9</v>
      </c>
      <c r="BR47" s="57">
        <f t="shared" si="20"/>
        <v>9.3000000000000007</v>
      </c>
      <c r="BS47" s="49">
        <v>7</v>
      </c>
      <c r="BT47" s="49"/>
      <c r="BU47" s="57">
        <f t="shared" si="21"/>
        <v>7.9</v>
      </c>
      <c r="BV47" s="49"/>
      <c r="BW47" s="49"/>
      <c r="BX47" s="57">
        <f t="shared" si="22"/>
        <v>0</v>
      </c>
      <c r="BY47" s="49"/>
      <c r="BZ47" s="49"/>
      <c r="CA47" s="57">
        <f t="shared" si="23"/>
        <v>0</v>
      </c>
      <c r="CB47" s="54">
        <f t="shared" si="24"/>
        <v>7.9</v>
      </c>
      <c r="CC47" s="49">
        <v>8</v>
      </c>
      <c r="CD47" s="49">
        <v>8.1999999999999993</v>
      </c>
      <c r="CE47" s="57">
        <f t="shared" si="25"/>
        <v>8.1</v>
      </c>
      <c r="CF47" s="49">
        <v>8.8000000000000007</v>
      </c>
      <c r="CG47" s="49"/>
      <c r="CH47" s="57">
        <f t="shared" si="26"/>
        <v>8.5</v>
      </c>
      <c r="CI47" s="49"/>
      <c r="CJ47" s="49"/>
      <c r="CK47" s="57">
        <f t="shared" si="27"/>
        <v>0</v>
      </c>
      <c r="CL47" s="49"/>
      <c r="CM47" s="49"/>
      <c r="CN47" s="57">
        <f t="shared" si="28"/>
        <v>0</v>
      </c>
      <c r="CO47" s="54">
        <f t="shared" si="29"/>
        <v>8.5</v>
      </c>
      <c r="CP47" s="49">
        <v>6</v>
      </c>
      <c r="CQ47" s="49">
        <v>6</v>
      </c>
      <c r="CR47" s="57">
        <f t="shared" si="30"/>
        <v>6</v>
      </c>
      <c r="CS47" s="49">
        <v>9.3000000000000007</v>
      </c>
      <c r="CT47" s="49"/>
      <c r="CU47" s="57">
        <f t="shared" si="31"/>
        <v>8</v>
      </c>
      <c r="CV47" s="49"/>
      <c r="CW47" s="49"/>
      <c r="CX47" s="57">
        <f t="shared" si="32"/>
        <v>0</v>
      </c>
      <c r="CY47" s="49"/>
      <c r="CZ47" s="49"/>
      <c r="DA47" s="57">
        <f t="shared" si="33"/>
        <v>0</v>
      </c>
      <c r="DB47" s="54">
        <f t="shared" si="34"/>
        <v>8</v>
      </c>
      <c r="DC47" s="49">
        <v>9</v>
      </c>
      <c r="DD47" s="49">
        <v>9.5</v>
      </c>
      <c r="DE47" s="57">
        <f t="shared" si="35"/>
        <v>9.3000000000000007</v>
      </c>
      <c r="DF47" s="49">
        <v>9</v>
      </c>
      <c r="DG47" s="49"/>
      <c r="DH47" s="57">
        <f t="shared" si="36"/>
        <v>9.1</v>
      </c>
      <c r="DI47" s="49"/>
      <c r="DJ47" s="49"/>
      <c r="DK47" s="57">
        <f t="shared" si="37"/>
        <v>0</v>
      </c>
      <c r="DL47" s="49"/>
      <c r="DM47" s="49"/>
      <c r="DN47" s="57">
        <f t="shared" si="38"/>
        <v>0</v>
      </c>
      <c r="DO47" s="54">
        <f t="shared" si="39"/>
        <v>9.1</v>
      </c>
      <c r="DP47" s="49">
        <v>9</v>
      </c>
      <c r="DQ47" s="49">
        <v>7</v>
      </c>
      <c r="DR47" s="57">
        <f t="shared" si="40"/>
        <v>7.7</v>
      </c>
      <c r="DS47" s="49">
        <v>7</v>
      </c>
      <c r="DT47" s="49"/>
      <c r="DU47" s="57">
        <f t="shared" si="41"/>
        <v>7.3</v>
      </c>
      <c r="DV47" s="49"/>
      <c r="DW47" s="49"/>
      <c r="DX47" s="57">
        <f t="shared" si="42"/>
        <v>0</v>
      </c>
      <c r="DY47" s="49"/>
      <c r="DZ47" s="49"/>
      <c r="EA47" s="57">
        <f t="shared" si="43"/>
        <v>0</v>
      </c>
      <c r="EB47" s="54">
        <f t="shared" si="44"/>
        <v>7.3</v>
      </c>
      <c r="EC47" s="49">
        <v>8</v>
      </c>
      <c r="ED47" s="49">
        <v>9</v>
      </c>
      <c r="EE47" s="57">
        <f t="shared" si="45"/>
        <v>8.6999999999999993</v>
      </c>
      <c r="EF47" s="49">
        <v>9</v>
      </c>
      <c r="EG47" s="49"/>
      <c r="EH47" s="57">
        <f t="shared" si="46"/>
        <v>8.9</v>
      </c>
      <c r="EI47" s="49"/>
      <c r="EJ47" s="49"/>
      <c r="EK47" s="57">
        <f t="shared" si="47"/>
        <v>0</v>
      </c>
      <c r="EL47" s="49"/>
      <c r="EM47" s="49"/>
      <c r="EN47" s="57">
        <f t="shared" si="48"/>
        <v>0</v>
      </c>
      <c r="EO47" s="54">
        <f t="shared" si="49"/>
        <v>8.9</v>
      </c>
      <c r="EP47" s="49">
        <v>8</v>
      </c>
      <c r="EQ47" s="49">
        <v>8.5</v>
      </c>
      <c r="ER47" s="57">
        <f t="shared" si="50"/>
        <v>8.3000000000000007</v>
      </c>
      <c r="ES47" s="49">
        <v>9.5</v>
      </c>
      <c r="ET47" s="49"/>
      <c r="EU47" s="57">
        <f t="shared" si="51"/>
        <v>9</v>
      </c>
      <c r="EV47" s="49"/>
      <c r="EW47" s="49"/>
      <c r="EX47" s="57">
        <f t="shared" si="52"/>
        <v>0</v>
      </c>
      <c r="EY47" s="49"/>
      <c r="EZ47" s="49"/>
      <c r="FA47" s="57">
        <f t="shared" si="53"/>
        <v>0</v>
      </c>
      <c r="FB47" s="54">
        <f t="shared" si="54"/>
        <v>9</v>
      </c>
      <c r="FC47" s="49">
        <v>8.5</v>
      </c>
      <c r="FD47" s="49">
        <v>7</v>
      </c>
      <c r="FE47" s="57">
        <f t="shared" si="55"/>
        <v>7.5</v>
      </c>
      <c r="FF47" s="49">
        <v>6.5</v>
      </c>
      <c r="FG47" s="49"/>
      <c r="FH47" s="57">
        <f t="shared" si="56"/>
        <v>6.9</v>
      </c>
      <c r="FI47" s="49"/>
      <c r="FJ47" s="49"/>
      <c r="FK47" s="57">
        <f t="shared" si="57"/>
        <v>0</v>
      </c>
      <c r="FL47" s="49"/>
      <c r="FM47" s="49"/>
      <c r="FN47" s="57">
        <f t="shared" si="58"/>
        <v>0</v>
      </c>
      <c r="FO47" s="54">
        <f t="shared" si="59"/>
        <v>6.9</v>
      </c>
      <c r="FP47" s="49">
        <v>9.1999999999999993</v>
      </c>
      <c r="FQ47" s="49">
        <v>9.4</v>
      </c>
      <c r="FR47" s="57">
        <f t="shared" si="60"/>
        <v>9.3000000000000007</v>
      </c>
      <c r="FS47" s="49">
        <v>9.6999999999999993</v>
      </c>
      <c r="FT47" s="49"/>
      <c r="FU47" s="57">
        <f t="shared" si="61"/>
        <v>9.5</v>
      </c>
      <c r="FV47" s="49"/>
      <c r="FW47" s="49"/>
      <c r="FX47" s="57">
        <f t="shared" si="62"/>
        <v>0</v>
      </c>
      <c r="FY47" s="49"/>
      <c r="FZ47" s="49"/>
      <c r="GA47" s="57">
        <f t="shared" si="63"/>
        <v>0</v>
      </c>
      <c r="GB47" s="54">
        <f t="shared" si="64"/>
        <v>9.5</v>
      </c>
      <c r="GC47" s="46">
        <v>9</v>
      </c>
      <c r="GD47" s="46">
        <v>9</v>
      </c>
      <c r="GE47" s="47">
        <f t="shared" si="65"/>
        <v>9</v>
      </c>
      <c r="GF47" s="46"/>
      <c r="GG47" s="46">
        <v>8</v>
      </c>
      <c r="GH47" s="47">
        <f t="shared" si="66"/>
        <v>8.4</v>
      </c>
      <c r="GI47" s="46"/>
      <c r="GJ47" s="46"/>
      <c r="GK47" s="47">
        <f t="shared" si="67"/>
        <v>0</v>
      </c>
      <c r="GL47" s="46"/>
      <c r="GM47" s="46"/>
      <c r="GN47" s="47">
        <f t="shared" si="68"/>
        <v>0</v>
      </c>
      <c r="GO47" s="10">
        <f t="shared" si="69"/>
        <v>8.4</v>
      </c>
      <c r="GP47" s="49">
        <v>9</v>
      </c>
      <c r="GQ47" s="49">
        <v>10</v>
      </c>
      <c r="GR47" s="57">
        <f t="shared" si="121"/>
        <v>9.6999999999999993</v>
      </c>
      <c r="GS47" s="49">
        <v>8.5</v>
      </c>
      <c r="GT47" s="49"/>
      <c r="GU47" s="57">
        <f t="shared" si="122"/>
        <v>9</v>
      </c>
      <c r="GV47" s="49"/>
      <c r="GW47" s="49"/>
      <c r="GX47" s="57">
        <f t="shared" si="123"/>
        <v>0</v>
      </c>
      <c r="GY47" s="49"/>
      <c r="GZ47" s="49"/>
      <c r="HA47" s="57">
        <f t="shared" si="124"/>
        <v>0</v>
      </c>
      <c r="HB47" s="54">
        <f t="shared" si="125"/>
        <v>9</v>
      </c>
      <c r="HC47" s="46">
        <v>7</v>
      </c>
      <c r="HD47" s="46">
        <v>8.5</v>
      </c>
      <c r="HE47" s="47">
        <f t="shared" si="126"/>
        <v>8</v>
      </c>
      <c r="HF47" s="46"/>
      <c r="HG47" s="46">
        <v>6</v>
      </c>
      <c r="HH47" s="47">
        <f t="shared" si="127"/>
        <v>6.8</v>
      </c>
      <c r="HI47" s="46"/>
      <c r="HJ47" s="46"/>
      <c r="HK47" s="47">
        <f t="shared" si="128"/>
        <v>0</v>
      </c>
      <c r="HL47" s="46"/>
      <c r="HM47" s="46"/>
      <c r="HN47" s="47">
        <f t="shared" si="129"/>
        <v>0</v>
      </c>
      <c r="HO47" s="48">
        <f t="shared" si="130"/>
        <v>6.8</v>
      </c>
      <c r="HP47" s="8">
        <v>7</v>
      </c>
      <c r="HQ47" s="8">
        <v>7</v>
      </c>
      <c r="HR47" s="100">
        <f t="shared" si="131"/>
        <v>7</v>
      </c>
      <c r="HS47" s="8">
        <v>7</v>
      </c>
      <c r="HT47" s="8"/>
      <c r="HU47" s="100">
        <f t="shared" si="132"/>
        <v>7</v>
      </c>
      <c r="HV47" s="8"/>
      <c r="HW47" s="8"/>
      <c r="HX47" s="100">
        <f t="shared" si="133"/>
        <v>0</v>
      </c>
      <c r="HY47" s="8"/>
      <c r="HZ47" s="8"/>
      <c r="IA47" s="100">
        <f t="shared" si="134"/>
        <v>0</v>
      </c>
      <c r="IB47" s="56">
        <f t="shared" si="135"/>
        <v>7</v>
      </c>
      <c r="IC47" s="8">
        <v>10</v>
      </c>
      <c r="ID47" s="8">
        <v>9</v>
      </c>
      <c r="IE47" s="100">
        <f t="shared" si="136"/>
        <v>9.3000000000000007</v>
      </c>
      <c r="IF47" s="8">
        <v>9.5</v>
      </c>
      <c r="IG47" s="8"/>
      <c r="IH47" s="100">
        <f t="shared" si="137"/>
        <v>9.4</v>
      </c>
      <c r="II47" s="8"/>
      <c r="IJ47" s="8"/>
      <c r="IK47" s="100">
        <f t="shared" si="138"/>
        <v>0</v>
      </c>
      <c r="IL47" s="8"/>
      <c r="IM47" s="8"/>
      <c r="IN47" s="100">
        <f t="shared" si="139"/>
        <v>0</v>
      </c>
      <c r="IO47" s="56">
        <f t="shared" si="140"/>
        <v>9.4</v>
      </c>
      <c r="IP47" s="46">
        <v>10</v>
      </c>
      <c r="IQ47" s="46">
        <v>7</v>
      </c>
      <c r="IR47" s="47">
        <f t="shared" si="141"/>
        <v>8</v>
      </c>
      <c r="IS47" s="46"/>
      <c r="IT47" s="46">
        <v>7</v>
      </c>
      <c r="IU47" s="47">
        <f t="shared" si="142"/>
        <v>7.4</v>
      </c>
      <c r="IV47" s="46"/>
      <c r="IW47" s="46"/>
      <c r="IX47" s="47">
        <f t="shared" si="143"/>
        <v>0</v>
      </c>
      <c r="IY47" s="46"/>
      <c r="IZ47" s="46"/>
      <c r="JA47" s="47">
        <f t="shared" si="144"/>
        <v>0</v>
      </c>
      <c r="JB47" s="48">
        <f t="shared" si="145"/>
        <v>7.4</v>
      </c>
      <c r="JC47" s="8">
        <v>8</v>
      </c>
      <c r="JD47" s="8">
        <v>9</v>
      </c>
      <c r="JE47" s="100">
        <f t="shared" si="146"/>
        <v>8.6999999999999993</v>
      </c>
      <c r="JF47" s="8">
        <v>9</v>
      </c>
      <c r="JG47" s="8"/>
      <c r="JH47" s="100">
        <f t="shared" si="147"/>
        <v>8.9</v>
      </c>
      <c r="JI47" s="8"/>
      <c r="JJ47" s="8"/>
      <c r="JK47" s="100">
        <f t="shared" si="148"/>
        <v>0</v>
      </c>
      <c r="JL47" s="8"/>
      <c r="JM47" s="8"/>
      <c r="JN47" s="100">
        <f t="shared" si="149"/>
        <v>0</v>
      </c>
      <c r="JO47" s="56">
        <f t="shared" si="150"/>
        <v>8.9</v>
      </c>
      <c r="JP47" s="8">
        <v>10</v>
      </c>
      <c r="JQ47" s="8">
        <v>8</v>
      </c>
      <c r="JR47" s="100">
        <f t="shared" si="151"/>
        <v>8.6999999999999993</v>
      </c>
      <c r="JS47" s="8">
        <v>9</v>
      </c>
      <c r="JT47" s="8"/>
      <c r="JU47" s="100">
        <f t="shared" si="152"/>
        <v>8.9</v>
      </c>
      <c r="JV47" s="8"/>
      <c r="JW47" s="8"/>
      <c r="JX47" s="100">
        <f t="shared" si="153"/>
        <v>0</v>
      </c>
      <c r="JY47" s="8"/>
      <c r="JZ47" s="8"/>
      <c r="KA47" s="100">
        <f t="shared" si="154"/>
        <v>0</v>
      </c>
      <c r="KB47" s="56">
        <f t="shared" si="155"/>
        <v>8.9</v>
      </c>
      <c r="KC47" s="49">
        <v>9.5</v>
      </c>
      <c r="KD47" s="49">
        <v>9.5</v>
      </c>
      <c r="KE47" s="57">
        <f t="shared" si="156"/>
        <v>9.5</v>
      </c>
      <c r="KF47" s="49">
        <v>9.5</v>
      </c>
      <c r="KG47" s="49"/>
      <c r="KH47" s="57">
        <f t="shared" si="157"/>
        <v>9.5</v>
      </c>
      <c r="KI47" s="49"/>
      <c r="KJ47" s="49"/>
      <c r="KK47" s="57">
        <f t="shared" si="158"/>
        <v>0</v>
      </c>
      <c r="KL47" s="49"/>
      <c r="KM47" s="49"/>
      <c r="KN47" s="57">
        <f t="shared" si="159"/>
        <v>0</v>
      </c>
      <c r="KO47" s="54">
        <f t="shared" si="160"/>
        <v>9.5</v>
      </c>
      <c r="KP47" s="49">
        <v>9.5</v>
      </c>
      <c r="KQ47" s="49">
        <v>9</v>
      </c>
      <c r="KR47" s="57">
        <f t="shared" si="161"/>
        <v>9.1999999999999993</v>
      </c>
      <c r="KS47" s="49">
        <v>9.5</v>
      </c>
      <c r="KT47" s="49"/>
      <c r="KU47" s="57">
        <f t="shared" si="162"/>
        <v>9.4</v>
      </c>
      <c r="KV47" s="49"/>
      <c r="KW47" s="49"/>
      <c r="KX47" s="57">
        <f t="shared" si="163"/>
        <v>0</v>
      </c>
      <c r="KY47" s="49"/>
      <c r="KZ47" s="49"/>
      <c r="LA47" s="57">
        <f t="shared" si="164"/>
        <v>0</v>
      </c>
      <c r="LB47" s="54">
        <f t="shared" si="165"/>
        <v>9.4</v>
      </c>
      <c r="LC47" s="49">
        <v>9</v>
      </c>
      <c r="LD47" s="49">
        <v>9.5</v>
      </c>
      <c r="LE47" s="57">
        <f t="shared" si="166"/>
        <v>9.3000000000000007</v>
      </c>
      <c r="LF47" s="49">
        <v>8.5</v>
      </c>
      <c r="LG47" s="49"/>
      <c r="LH47" s="57">
        <f t="shared" si="167"/>
        <v>8.8000000000000007</v>
      </c>
      <c r="LI47" s="49"/>
      <c r="LJ47" s="49"/>
      <c r="LK47" s="57">
        <f t="shared" si="168"/>
        <v>0</v>
      </c>
      <c r="LL47" s="49"/>
      <c r="LM47" s="49"/>
      <c r="LN47" s="57">
        <f t="shared" si="169"/>
        <v>0</v>
      </c>
      <c r="LO47" s="54">
        <f t="shared" si="170"/>
        <v>8.8000000000000007</v>
      </c>
      <c r="LP47" s="49">
        <v>9</v>
      </c>
      <c r="LQ47" s="49">
        <v>9</v>
      </c>
      <c r="LR47" s="57">
        <f t="shared" si="120"/>
        <v>9</v>
      </c>
    </row>
    <row r="48" spans="2:330" s="9" customFormat="1" ht="20.100000000000001" customHeight="1" x14ac:dyDescent="0.2">
      <c r="B48" s="53" t="s">
        <v>198</v>
      </c>
      <c r="C48" s="53">
        <v>12</v>
      </c>
      <c r="D48" s="53"/>
      <c r="E48" s="53" t="s">
        <v>327</v>
      </c>
      <c r="F48" s="53">
        <v>1028</v>
      </c>
      <c r="G48" s="67" t="s">
        <v>743</v>
      </c>
      <c r="H48" s="68" t="s">
        <v>401</v>
      </c>
      <c r="I48" s="113" t="s">
        <v>341</v>
      </c>
      <c r="J48" s="87" t="s">
        <v>168</v>
      </c>
      <c r="K48" s="87" t="s">
        <v>330</v>
      </c>
      <c r="L48" s="87" t="s">
        <v>111</v>
      </c>
      <c r="M48" s="87" t="s">
        <v>174</v>
      </c>
      <c r="N48" s="8"/>
      <c r="O48" s="68" t="s">
        <v>401</v>
      </c>
      <c r="P48" s="49">
        <v>8.5</v>
      </c>
      <c r="Q48" s="49">
        <v>8</v>
      </c>
      <c r="R48" s="57">
        <f t="shared" si="0"/>
        <v>8.1999999999999993</v>
      </c>
      <c r="S48" s="49">
        <v>8</v>
      </c>
      <c r="T48" s="49"/>
      <c r="U48" s="57">
        <f t="shared" si="1"/>
        <v>8.1</v>
      </c>
      <c r="V48" s="49"/>
      <c r="W48" s="49"/>
      <c r="X48" s="57">
        <f t="shared" si="2"/>
        <v>0</v>
      </c>
      <c r="Y48" s="49"/>
      <c r="Z48" s="49"/>
      <c r="AA48" s="57">
        <f t="shared" si="3"/>
        <v>0</v>
      </c>
      <c r="AB48" s="54">
        <f t="shared" si="4"/>
        <v>8.1</v>
      </c>
      <c r="AC48" s="49">
        <v>6.6</v>
      </c>
      <c r="AD48" s="49">
        <v>7</v>
      </c>
      <c r="AE48" s="57">
        <f t="shared" si="5"/>
        <v>6.9</v>
      </c>
      <c r="AF48" s="49">
        <v>7</v>
      </c>
      <c r="AG48" s="49"/>
      <c r="AH48" s="57">
        <f t="shared" si="6"/>
        <v>7</v>
      </c>
      <c r="AI48" s="49"/>
      <c r="AJ48" s="49"/>
      <c r="AK48" s="57">
        <f t="shared" si="7"/>
        <v>0</v>
      </c>
      <c r="AL48" s="49"/>
      <c r="AM48" s="49"/>
      <c r="AN48" s="57">
        <f t="shared" si="8"/>
        <v>0</v>
      </c>
      <c r="AO48" s="54">
        <f t="shared" si="9"/>
        <v>7</v>
      </c>
      <c r="AP48" s="49">
        <v>7</v>
      </c>
      <c r="AQ48" s="49">
        <v>7</v>
      </c>
      <c r="AR48" s="57">
        <f t="shared" si="10"/>
        <v>7</v>
      </c>
      <c r="AS48" s="49">
        <v>7.5</v>
      </c>
      <c r="AT48" s="49"/>
      <c r="AU48" s="57">
        <f t="shared" si="11"/>
        <v>7.3</v>
      </c>
      <c r="AV48" s="49"/>
      <c r="AW48" s="49"/>
      <c r="AX48" s="57">
        <f t="shared" si="12"/>
        <v>0</v>
      </c>
      <c r="AY48" s="49"/>
      <c r="AZ48" s="49"/>
      <c r="BA48" s="57">
        <f t="shared" si="13"/>
        <v>0</v>
      </c>
      <c r="BB48" s="54">
        <f t="shared" si="14"/>
        <v>7.3</v>
      </c>
      <c r="BC48" s="49"/>
      <c r="BD48" s="49"/>
      <c r="BE48" s="57">
        <f t="shared" si="15"/>
        <v>0</v>
      </c>
      <c r="BF48" s="49"/>
      <c r="BG48" s="49"/>
      <c r="BH48" s="57">
        <f t="shared" si="16"/>
        <v>0</v>
      </c>
      <c r="BI48" s="49"/>
      <c r="BJ48" s="49"/>
      <c r="BK48" s="57">
        <f t="shared" si="17"/>
        <v>0</v>
      </c>
      <c r="BL48" s="49"/>
      <c r="BM48" s="49"/>
      <c r="BN48" s="57">
        <f t="shared" si="18"/>
        <v>0</v>
      </c>
      <c r="BO48" s="54">
        <f t="shared" si="19"/>
        <v>0</v>
      </c>
      <c r="BP48" s="49">
        <v>7.8</v>
      </c>
      <c r="BQ48" s="49">
        <v>9.1</v>
      </c>
      <c r="BR48" s="57">
        <f t="shared" si="20"/>
        <v>8.6999999999999993</v>
      </c>
      <c r="BS48" s="49">
        <v>9.9</v>
      </c>
      <c r="BT48" s="49"/>
      <c r="BU48" s="57">
        <f t="shared" si="21"/>
        <v>9.4</v>
      </c>
      <c r="BV48" s="49"/>
      <c r="BW48" s="49"/>
      <c r="BX48" s="57">
        <f t="shared" si="22"/>
        <v>0</v>
      </c>
      <c r="BY48" s="49"/>
      <c r="BZ48" s="49"/>
      <c r="CA48" s="57">
        <f t="shared" si="23"/>
        <v>0</v>
      </c>
      <c r="CB48" s="54">
        <f t="shared" si="24"/>
        <v>9.4</v>
      </c>
      <c r="CC48" s="49">
        <v>8.6999999999999993</v>
      </c>
      <c r="CD48" s="49">
        <v>8.1</v>
      </c>
      <c r="CE48" s="57">
        <f t="shared" si="25"/>
        <v>8.3000000000000007</v>
      </c>
      <c r="CF48" s="49">
        <v>5.2</v>
      </c>
      <c r="CG48" s="49"/>
      <c r="CH48" s="57">
        <f t="shared" si="26"/>
        <v>6.4</v>
      </c>
      <c r="CI48" s="49"/>
      <c r="CJ48" s="49"/>
      <c r="CK48" s="57">
        <f t="shared" si="27"/>
        <v>0</v>
      </c>
      <c r="CL48" s="49"/>
      <c r="CM48" s="49"/>
      <c r="CN48" s="57">
        <f t="shared" si="28"/>
        <v>0</v>
      </c>
      <c r="CO48" s="54">
        <f t="shared" si="29"/>
        <v>6.4</v>
      </c>
      <c r="CP48" s="49">
        <v>8</v>
      </c>
      <c r="CQ48" s="49">
        <v>8</v>
      </c>
      <c r="CR48" s="57">
        <f t="shared" si="30"/>
        <v>8</v>
      </c>
      <c r="CS48" s="49">
        <v>8</v>
      </c>
      <c r="CT48" s="49"/>
      <c r="CU48" s="57">
        <f t="shared" si="31"/>
        <v>8</v>
      </c>
      <c r="CV48" s="49"/>
      <c r="CW48" s="49"/>
      <c r="CX48" s="57">
        <f t="shared" si="32"/>
        <v>0</v>
      </c>
      <c r="CY48" s="49"/>
      <c r="CZ48" s="49"/>
      <c r="DA48" s="57">
        <f t="shared" si="33"/>
        <v>0</v>
      </c>
      <c r="DB48" s="54">
        <f t="shared" si="34"/>
        <v>8</v>
      </c>
      <c r="DC48" s="49">
        <v>9.5</v>
      </c>
      <c r="DD48" s="49">
        <v>8.5</v>
      </c>
      <c r="DE48" s="57">
        <f t="shared" si="35"/>
        <v>8.8000000000000007</v>
      </c>
      <c r="DF48" s="49">
        <v>5</v>
      </c>
      <c r="DG48" s="49"/>
      <c r="DH48" s="57">
        <f t="shared" si="36"/>
        <v>6.5</v>
      </c>
      <c r="DI48" s="49"/>
      <c r="DJ48" s="49"/>
      <c r="DK48" s="57">
        <f t="shared" si="37"/>
        <v>0</v>
      </c>
      <c r="DL48" s="49"/>
      <c r="DM48" s="49"/>
      <c r="DN48" s="57">
        <f t="shared" si="38"/>
        <v>0</v>
      </c>
      <c r="DO48" s="54">
        <f t="shared" si="39"/>
        <v>6.5</v>
      </c>
      <c r="DP48" s="49">
        <v>6</v>
      </c>
      <c r="DQ48" s="49">
        <v>5</v>
      </c>
      <c r="DR48" s="57">
        <f t="shared" si="40"/>
        <v>5.3</v>
      </c>
      <c r="DS48" s="49">
        <v>7</v>
      </c>
      <c r="DT48" s="49"/>
      <c r="DU48" s="57">
        <f t="shared" si="41"/>
        <v>6.3</v>
      </c>
      <c r="DV48" s="49"/>
      <c r="DW48" s="49"/>
      <c r="DX48" s="57">
        <f t="shared" si="42"/>
        <v>0</v>
      </c>
      <c r="DY48" s="49"/>
      <c r="DZ48" s="49"/>
      <c r="EA48" s="57">
        <f t="shared" si="43"/>
        <v>0</v>
      </c>
      <c r="EB48" s="54">
        <f t="shared" si="44"/>
        <v>6.3</v>
      </c>
      <c r="EC48" s="49">
        <v>8</v>
      </c>
      <c r="ED48" s="49">
        <v>8</v>
      </c>
      <c r="EE48" s="57">
        <f t="shared" si="45"/>
        <v>8</v>
      </c>
      <c r="EF48" s="49">
        <v>9</v>
      </c>
      <c r="EG48" s="49"/>
      <c r="EH48" s="57">
        <f t="shared" si="46"/>
        <v>8.6</v>
      </c>
      <c r="EI48" s="49"/>
      <c r="EJ48" s="49"/>
      <c r="EK48" s="57">
        <f t="shared" si="47"/>
        <v>0</v>
      </c>
      <c r="EL48" s="49"/>
      <c r="EM48" s="49"/>
      <c r="EN48" s="57">
        <f t="shared" si="48"/>
        <v>0</v>
      </c>
      <c r="EO48" s="54">
        <f t="shared" si="49"/>
        <v>8.6</v>
      </c>
      <c r="EP48" s="49">
        <v>8</v>
      </c>
      <c r="EQ48" s="49">
        <v>7</v>
      </c>
      <c r="ER48" s="57">
        <f t="shared" si="50"/>
        <v>7.3</v>
      </c>
      <c r="ES48" s="49">
        <v>9</v>
      </c>
      <c r="ET48" s="49"/>
      <c r="EU48" s="57">
        <f t="shared" si="51"/>
        <v>8.3000000000000007</v>
      </c>
      <c r="EV48" s="49"/>
      <c r="EW48" s="49"/>
      <c r="EX48" s="57">
        <f t="shared" si="52"/>
        <v>0</v>
      </c>
      <c r="EY48" s="49"/>
      <c r="EZ48" s="49"/>
      <c r="FA48" s="57">
        <f t="shared" si="53"/>
        <v>0</v>
      </c>
      <c r="FB48" s="54">
        <f t="shared" si="54"/>
        <v>8.3000000000000007</v>
      </c>
      <c r="FC48" s="49">
        <v>6</v>
      </c>
      <c r="FD48" s="49">
        <v>7</v>
      </c>
      <c r="FE48" s="57">
        <f t="shared" si="55"/>
        <v>6.7</v>
      </c>
      <c r="FF48" s="49">
        <v>7</v>
      </c>
      <c r="FG48" s="49"/>
      <c r="FH48" s="57">
        <f t="shared" si="56"/>
        <v>6.9</v>
      </c>
      <c r="FI48" s="49"/>
      <c r="FJ48" s="49"/>
      <c r="FK48" s="57">
        <f t="shared" si="57"/>
        <v>0</v>
      </c>
      <c r="FL48" s="49"/>
      <c r="FM48" s="49"/>
      <c r="FN48" s="57">
        <f t="shared" si="58"/>
        <v>0</v>
      </c>
      <c r="FO48" s="54">
        <f t="shared" si="59"/>
        <v>6.9</v>
      </c>
      <c r="FP48" s="49">
        <v>8.9</v>
      </c>
      <c r="FQ48" s="49">
        <v>9.1999999999999993</v>
      </c>
      <c r="FR48" s="57">
        <f t="shared" si="60"/>
        <v>9.1</v>
      </c>
      <c r="FS48" s="49">
        <v>9.5</v>
      </c>
      <c r="FT48" s="49"/>
      <c r="FU48" s="57">
        <f t="shared" si="61"/>
        <v>9.3000000000000007</v>
      </c>
      <c r="FV48" s="49"/>
      <c r="FW48" s="49"/>
      <c r="FX48" s="57">
        <f t="shared" si="62"/>
        <v>0</v>
      </c>
      <c r="FY48" s="49"/>
      <c r="FZ48" s="49"/>
      <c r="GA48" s="57">
        <f t="shared" si="63"/>
        <v>0</v>
      </c>
      <c r="GB48" s="54">
        <f t="shared" si="64"/>
        <v>9.3000000000000007</v>
      </c>
      <c r="GC48" s="49">
        <v>8.5</v>
      </c>
      <c r="GD48" s="49">
        <v>9</v>
      </c>
      <c r="GE48" s="57">
        <f t="shared" si="65"/>
        <v>8.8000000000000007</v>
      </c>
      <c r="GF48" s="49">
        <v>9.5</v>
      </c>
      <c r="GG48" s="49"/>
      <c r="GH48" s="57">
        <f t="shared" si="66"/>
        <v>9.1999999999999993</v>
      </c>
      <c r="GI48" s="49"/>
      <c r="GJ48" s="49"/>
      <c r="GK48" s="57">
        <f t="shared" si="67"/>
        <v>0</v>
      </c>
      <c r="GL48" s="49"/>
      <c r="GM48" s="49"/>
      <c r="GN48" s="57">
        <f t="shared" si="68"/>
        <v>0</v>
      </c>
      <c r="GO48" s="10">
        <f t="shared" si="69"/>
        <v>9.1999999999999993</v>
      </c>
      <c r="GP48" s="49">
        <v>9.5</v>
      </c>
      <c r="GQ48" s="49">
        <v>9</v>
      </c>
      <c r="GR48" s="57">
        <f t="shared" si="121"/>
        <v>9.1999999999999993</v>
      </c>
      <c r="GS48" s="49">
        <v>8.5</v>
      </c>
      <c r="GT48" s="49"/>
      <c r="GU48" s="57">
        <f t="shared" si="122"/>
        <v>8.8000000000000007</v>
      </c>
      <c r="GV48" s="49"/>
      <c r="GW48" s="49"/>
      <c r="GX48" s="57">
        <f t="shared" si="123"/>
        <v>0</v>
      </c>
      <c r="GY48" s="49"/>
      <c r="GZ48" s="49"/>
      <c r="HA48" s="57">
        <f t="shared" si="124"/>
        <v>0</v>
      </c>
      <c r="HB48" s="54">
        <f t="shared" si="125"/>
        <v>8.8000000000000007</v>
      </c>
      <c r="HC48" s="49">
        <v>9</v>
      </c>
      <c r="HD48" s="49">
        <v>8.5</v>
      </c>
      <c r="HE48" s="57">
        <f t="shared" si="126"/>
        <v>8.6999999999999993</v>
      </c>
      <c r="HF48" s="49">
        <v>6</v>
      </c>
      <c r="HG48" s="49"/>
      <c r="HH48" s="57">
        <f t="shared" si="127"/>
        <v>7.1</v>
      </c>
      <c r="HI48" s="49"/>
      <c r="HJ48" s="49"/>
      <c r="HK48" s="57">
        <f t="shared" si="128"/>
        <v>0</v>
      </c>
      <c r="HL48" s="49"/>
      <c r="HM48" s="49"/>
      <c r="HN48" s="57">
        <f t="shared" si="129"/>
        <v>0</v>
      </c>
      <c r="HO48" s="54">
        <f t="shared" si="130"/>
        <v>7.1</v>
      </c>
      <c r="HP48" s="8">
        <v>8</v>
      </c>
      <c r="HQ48" s="8">
        <v>8</v>
      </c>
      <c r="HR48" s="100">
        <f t="shared" si="131"/>
        <v>8</v>
      </c>
      <c r="HS48" s="8">
        <v>6</v>
      </c>
      <c r="HT48" s="8"/>
      <c r="HU48" s="100">
        <f t="shared" si="132"/>
        <v>6.8</v>
      </c>
      <c r="HV48" s="8"/>
      <c r="HW48" s="8"/>
      <c r="HX48" s="100">
        <f t="shared" si="133"/>
        <v>0</v>
      </c>
      <c r="HY48" s="8"/>
      <c r="HZ48" s="8"/>
      <c r="IA48" s="100">
        <f t="shared" si="134"/>
        <v>0</v>
      </c>
      <c r="IB48" s="56">
        <f t="shared" si="135"/>
        <v>6.8</v>
      </c>
      <c r="IC48" s="8">
        <v>8</v>
      </c>
      <c r="ID48" s="8">
        <v>6</v>
      </c>
      <c r="IE48" s="100">
        <f t="shared" si="136"/>
        <v>6.7</v>
      </c>
      <c r="IF48" s="8">
        <v>6</v>
      </c>
      <c r="IG48" s="8"/>
      <c r="IH48" s="100">
        <f t="shared" si="137"/>
        <v>6.3</v>
      </c>
      <c r="II48" s="8"/>
      <c r="IJ48" s="8"/>
      <c r="IK48" s="100">
        <f t="shared" si="138"/>
        <v>0</v>
      </c>
      <c r="IL48" s="8"/>
      <c r="IM48" s="8"/>
      <c r="IN48" s="100">
        <f t="shared" si="139"/>
        <v>0</v>
      </c>
      <c r="IO48" s="56">
        <f t="shared" si="140"/>
        <v>6.3</v>
      </c>
      <c r="IP48" s="8">
        <v>8.5</v>
      </c>
      <c r="IQ48" s="8">
        <v>8.5</v>
      </c>
      <c r="IR48" s="100">
        <f t="shared" si="141"/>
        <v>8.5</v>
      </c>
      <c r="IS48" s="8">
        <v>5.5</v>
      </c>
      <c r="IT48" s="8"/>
      <c r="IU48" s="100">
        <f t="shared" si="142"/>
        <v>6.7</v>
      </c>
      <c r="IV48" s="8"/>
      <c r="IW48" s="8"/>
      <c r="IX48" s="100">
        <f t="shared" si="143"/>
        <v>0</v>
      </c>
      <c r="IY48" s="8"/>
      <c r="IZ48" s="8"/>
      <c r="JA48" s="100">
        <f t="shared" si="144"/>
        <v>0</v>
      </c>
      <c r="JB48" s="56">
        <f t="shared" si="145"/>
        <v>6.7</v>
      </c>
      <c r="JC48" s="8"/>
      <c r="JD48" s="8"/>
      <c r="JE48" s="100">
        <f t="shared" si="146"/>
        <v>0</v>
      </c>
      <c r="JF48" s="8"/>
      <c r="JG48" s="8"/>
      <c r="JH48" s="100">
        <f t="shared" si="147"/>
        <v>0</v>
      </c>
      <c r="JI48" s="8"/>
      <c r="JJ48" s="8"/>
      <c r="JK48" s="100">
        <f t="shared" si="148"/>
        <v>0</v>
      </c>
      <c r="JL48" s="8"/>
      <c r="JM48" s="8"/>
      <c r="JN48" s="100">
        <f t="shared" si="149"/>
        <v>0</v>
      </c>
      <c r="JO48" s="56">
        <f t="shared" si="150"/>
        <v>0</v>
      </c>
      <c r="JP48" s="8"/>
      <c r="JQ48" s="8"/>
      <c r="JR48" s="100">
        <f t="shared" si="151"/>
        <v>0</v>
      </c>
      <c r="JS48" s="8"/>
      <c r="JT48" s="8"/>
      <c r="JU48" s="100">
        <f t="shared" si="152"/>
        <v>0</v>
      </c>
      <c r="JV48" s="8"/>
      <c r="JW48" s="8"/>
      <c r="JX48" s="100">
        <f t="shared" si="153"/>
        <v>0</v>
      </c>
      <c r="JY48" s="8"/>
      <c r="JZ48" s="8"/>
      <c r="KA48" s="100">
        <f t="shared" si="154"/>
        <v>0</v>
      </c>
      <c r="KB48" s="56">
        <f t="shared" si="155"/>
        <v>0</v>
      </c>
      <c r="KC48" s="49">
        <v>9</v>
      </c>
      <c r="KD48" s="49">
        <v>9</v>
      </c>
      <c r="KE48" s="57">
        <f t="shared" si="156"/>
        <v>9</v>
      </c>
      <c r="KF48" s="49">
        <v>7.5</v>
      </c>
      <c r="KG48" s="49"/>
      <c r="KH48" s="57">
        <f t="shared" si="157"/>
        <v>8.1</v>
      </c>
      <c r="KI48" s="49"/>
      <c r="KJ48" s="49"/>
      <c r="KK48" s="57">
        <f t="shared" si="158"/>
        <v>0</v>
      </c>
      <c r="KL48" s="49"/>
      <c r="KM48" s="49"/>
      <c r="KN48" s="57">
        <f t="shared" si="159"/>
        <v>0</v>
      </c>
      <c r="KO48" s="54">
        <f t="shared" si="160"/>
        <v>8.1</v>
      </c>
      <c r="KP48" s="49">
        <v>7</v>
      </c>
      <c r="KQ48" s="49">
        <v>7</v>
      </c>
      <c r="KR48" s="57">
        <f t="shared" si="161"/>
        <v>7</v>
      </c>
      <c r="KS48" s="49">
        <v>6</v>
      </c>
      <c r="KT48" s="49"/>
      <c r="KU48" s="57">
        <f t="shared" si="162"/>
        <v>6.4</v>
      </c>
      <c r="KV48" s="49"/>
      <c r="KW48" s="49"/>
      <c r="KX48" s="57">
        <f t="shared" si="163"/>
        <v>0</v>
      </c>
      <c r="KY48" s="49"/>
      <c r="KZ48" s="49"/>
      <c r="LA48" s="57">
        <f t="shared" si="164"/>
        <v>0</v>
      </c>
      <c r="LB48" s="54">
        <f t="shared" si="165"/>
        <v>6.4</v>
      </c>
      <c r="LC48" s="49"/>
      <c r="LD48" s="49"/>
      <c r="LE48" s="57">
        <f t="shared" si="166"/>
        <v>0</v>
      </c>
      <c r="LF48" s="49"/>
      <c r="LG48" s="49"/>
      <c r="LH48" s="57">
        <f t="shared" si="167"/>
        <v>0</v>
      </c>
      <c r="LI48" s="49"/>
      <c r="LJ48" s="49"/>
      <c r="LK48" s="57">
        <f t="shared" si="168"/>
        <v>0</v>
      </c>
      <c r="LL48" s="49"/>
      <c r="LM48" s="49"/>
      <c r="LN48" s="57">
        <f t="shared" si="169"/>
        <v>0</v>
      </c>
      <c r="LO48" s="54">
        <f t="shared" si="170"/>
        <v>0</v>
      </c>
      <c r="LP48" s="49"/>
      <c r="LQ48" s="49"/>
      <c r="LR48" s="57">
        <f t="shared" si="120"/>
        <v>0</v>
      </c>
    </row>
    <row r="49" spans="2:330" s="9" customFormat="1" ht="20.100000000000001" customHeight="1" x14ac:dyDescent="0.2">
      <c r="N49" s="8"/>
      <c r="O49" s="136"/>
      <c r="P49" s="49"/>
      <c r="Q49" s="49"/>
      <c r="R49" s="57">
        <f t="shared" si="0"/>
        <v>0</v>
      </c>
      <c r="S49" s="49"/>
      <c r="T49" s="49"/>
      <c r="U49" s="57">
        <f t="shared" si="1"/>
        <v>0</v>
      </c>
      <c r="V49" s="49"/>
      <c r="W49" s="49"/>
      <c r="X49" s="57">
        <f t="shared" si="2"/>
        <v>0</v>
      </c>
      <c r="Y49" s="49"/>
      <c r="Z49" s="49"/>
      <c r="AA49" s="57">
        <f t="shared" si="3"/>
        <v>0</v>
      </c>
      <c r="AB49" s="54">
        <f t="shared" si="4"/>
        <v>0</v>
      </c>
      <c r="AC49" s="49"/>
      <c r="AD49" s="49"/>
      <c r="AE49" s="57">
        <f t="shared" si="5"/>
        <v>0</v>
      </c>
      <c r="AF49" s="49"/>
      <c r="AG49" s="49"/>
      <c r="AH49" s="57">
        <f t="shared" si="6"/>
        <v>0</v>
      </c>
      <c r="AI49" s="49"/>
      <c r="AJ49" s="49"/>
      <c r="AK49" s="57">
        <f t="shared" si="7"/>
        <v>0</v>
      </c>
      <c r="AL49" s="49"/>
      <c r="AM49" s="49"/>
      <c r="AN49" s="57">
        <f t="shared" si="8"/>
        <v>0</v>
      </c>
      <c r="AO49" s="54">
        <f t="shared" si="9"/>
        <v>0</v>
      </c>
      <c r="AP49" s="49"/>
      <c r="AQ49" s="49"/>
      <c r="AR49" s="57">
        <f t="shared" si="10"/>
        <v>0</v>
      </c>
      <c r="AS49" s="49"/>
      <c r="AT49" s="49"/>
      <c r="AU49" s="57">
        <f t="shared" si="11"/>
        <v>0</v>
      </c>
      <c r="AV49" s="49"/>
      <c r="AW49" s="49"/>
      <c r="AX49" s="57">
        <f t="shared" si="12"/>
        <v>0</v>
      </c>
      <c r="AY49" s="49"/>
      <c r="AZ49" s="49"/>
      <c r="BA49" s="57">
        <f t="shared" si="13"/>
        <v>0</v>
      </c>
      <c r="BB49" s="54">
        <f t="shared" si="14"/>
        <v>0</v>
      </c>
      <c r="BC49" s="49"/>
      <c r="BD49" s="49"/>
      <c r="BE49" s="57">
        <f t="shared" si="15"/>
        <v>0</v>
      </c>
      <c r="BF49" s="49"/>
      <c r="BG49" s="49"/>
      <c r="BH49" s="57">
        <f t="shared" si="16"/>
        <v>0</v>
      </c>
      <c r="BI49" s="49"/>
      <c r="BJ49" s="49"/>
      <c r="BK49" s="57">
        <f t="shared" si="17"/>
        <v>0</v>
      </c>
      <c r="BL49" s="49"/>
      <c r="BM49" s="49"/>
      <c r="BN49" s="57">
        <f t="shared" si="18"/>
        <v>0</v>
      </c>
      <c r="BO49" s="54">
        <f t="shared" si="19"/>
        <v>0</v>
      </c>
      <c r="BP49" s="49"/>
      <c r="BQ49" s="49"/>
      <c r="BR49" s="57">
        <f t="shared" si="20"/>
        <v>0</v>
      </c>
      <c r="BS49" s="49"/>
      <c r="BT49" s="49"/>
      <c r="BU49" s="57">
        <f t="shared" si="21"/>
        <v>0</v>
      </c>
      <c r="BV49" s="49"/>
      <c r="BW49" s="49"/>
      <c r="BX49" s="57">
        <f t="shared" si="22"/>
        <v>0</v>
      </c>
      <c r="BY49" s="49"/>
      <c r="BZ49" s="49"/>
      <c r="CA49" s="57">
        <f t="shared" si="23"/>
        <v>0</v>
      </c>
      <c r="CB49" s="54">
        <f t="shared" si="24"/>
        <v>0</v>
      </c>
      <c r="CC49" s="49"/>
      <c r="CD49" s="49"/>
      <c r="CE49" s="57">
        <f t="shared" si="25"/>
        <v>0</v>
      </c>
      <c r="CF49" s="49"/>
      <c r="CG49" s="49"/>
      <c r="CH49" s="57">
        <f t="shared" si="26"/>
        <v>0</v>
      </c>
      <c r="CI49" s="49"/>
      <c r="CJ49" s="49"/>
      <c r="CK49" s="57">
        <f t="shared" si="27"/>
        <v>0</v>
      </c>
      <c r="CL49" s="49"/>
      <c r="CM49" s="49"/>
      <c r="CN49" s="57">
        <f t="shared" si="28"/>
        <v>0</v>
      </c>
      <c r="CO49" s="54">
        <f t="shared" si="29"/>
        <v>0</v>
      </c>
      <c r="CP49" s="49"/>
      <c r="CQ49" s="49"/>
      <c r="CR49" s="57">
        <f t="shared" si="30"/>
        <v>0</v>
      </c>
      <c r="CS49" s="49"/>
      <c r="CT49" s="49"/>
      <c r="CU49" s="57">
        <f t="shared" si="31"/>
        <v>0</v>
      </c>
      <c r="CV49" s="49"/>
      <c r="CW49" s="49"/>
      <c r="CX49" s="57">
        <f t="shared" si="32"/>
        <v>0</v>
      </c>
      <c r="CY49" s="49"/>
      <c r="CZ49" s="49"/>
      <c r="DA49" s="57">
        <f t="shared" si="33"/>
        <v>0</v>
      </c>
      <c r="DB49" s="54">
        <f t="shared" si="34"/>
        <v>0</v>
      </c>
      <c r="DC49" s="49"/>
      <c r="DD49" s="49"/>
      <c r="DE49" s="57">
        <f t="shared" si="35"/>
        <v>0</v>
      </c>
      <c r="DF49" s="49"/>
      <c r="DG49" s="49"/>
      <c r="DH49" s="57">
        <f t="shared" si="36"/>
        <v>0</v>
      </c>
      <c r="DI49" s="49"/>
      <c r="DJ49" s="49"/>
      <c r="DK49" s="57">
        <f t="shared" si="37"/>
        <v>0</v>
      </c>
      <c r="DL49" s="49"/>
      <c r="DM49" s="49"/>
      <c r="DN49" s="57">
        <f t="shared" si="38"/>
        <v>0</v>
      </c>
      <c r="DO49" s="54">
        <f t="shared" si="39"/>
        <v>0</v>
      </c>
      <c r="DP49" s="49"/>
      <c r="DQ49" s="49"/>
      <c r="DR49" s="57">
        <f t="shared" si="40"/>
        <v>0</v>
      </c>
      <c r="DS49" s="49"/>
      <c r="DT49" s="49"/>
      <c r="DU49" s="57">
        <f t="shared" si="41"/>
        <v>0</v>
      </c>
      <c r="DV49" s="49"/>
      <c r="DW49" s="49"/>
      <c r="DX49" s="57">
        <f t="shared" si="42"/>
        <v>0</v>
      </c>
      <c r="DY49" s="49"/>
      <c r="DZ49" s="49"/>
      <c r="EA49" s="57">
        <f t="shared" si="43"/>
        <v>0</v>
      </c>
      <c r="EB49" s="54">
        <f t="shared" si="44"/>
        <v>0</v>
      </c>
      <c r="EC49" s="49"/>
      <c r="ED49" s="49"/>
      <c r="EE49" s="57">
        <f t="shared" si="45"/>
        <v>0</v>
      </c>
      <c r="EF49" s="49"/>
      <c r="EG49" s="49"/>
      <c r="EH49" s="57">
        <f t="shared" si="46"/>
        <v>0</v>
      </c>
      <c r="EI49" s="49"/>
      <c r="EJ49" s="49"/>
      <c r="EK49" s="57">
        <f t="shared" si="47"/>
        <v>0</v>
      </c>
      <c r="EL49" s="49"/>
      <c r="EM49" s="49"/>
      <c r="EN49" s="57">
        <f t="shared" si="48"/>
        <v>0</v>
      </c>
      <c r="EO49" s="54">
        <f t="shared" si="49"/>
        <v>0</v>
      </c>
      <c r="EP49" s="49"/>
      <c r="EQ49" s="49"/>
      <c r="ER49" s="57">
        <f t="shared" si="50"/>
        <v>0</v>
      </c>
      <c r="ES49" s="49"/>
      <c r="ET49" s="49"/>
      <c r="EU49" s="57">
        <f t="shared" si="51"/>
        <v>0</v>
      </c>
      <c r="EV49" s="49"/>
      <c r="EW49" s="49"/>
      <c r="EX49" s="57">
        <f t="shared" si="52"/>
        <v>0</v>
      </c>
      <c r="EY49" s="49"/>
      <c r="EZ49" s="49"/>
      <c r="FA49" s="57">
        <f t="shared" si="53"/>
        <v>0</v>
      </c>
      <c r="FB49" s="54">
        <f t="shared" si="54"/>
        <v>0</v>
      </c>
      <c r="FC49" s="49"/>
      <c r="FD49" s="49"/>
      <c r="FE49" s="57">
        <f t="shared" si="55"/>
        <v>0</v>
      </c>
      <c r="FF49" s="49"/>
      <c r="FG49" s="49"/>
      <c r="FH49" s="57">
        <f t="shared" si="56"/>
        <v>0</v>
      </c>
      <c r="FI49" s="49"/>
      <c r="FJ49" s="49"/>
      <c r="FK49" s="57">
        <f t="shared" si="57"/>
        <v>0</v>
      </c>
      <c r="FL49" s="49"/>
      <c r="FM49" s="49"/>
      <c r="FN49" s="57">
        <f t="shared" si="58"/>
        <v>0</v>
      </c>
      <c r="FO49" s="54">
        <f t="shared" si="59"/>
        <v>0</v>
      </c>
      <c r="FP49" s="49"/>
      <c r="FQ49" s="49"/>
      <c r="FR49" s="57">
        <f t="shared" si="60"/>
        <v>0</v>
      </c>
      <c r="FS49" s="49"/>
      <c r="FT49" s="49"/>
      <c r="FU49" s="57">
        <f t="shared" si="61"/>
        <v>0</v>
      </c>
      <c r="FV49" s="49"/>
      <c r="FW49" s="49"/>
      <c r="FX49" s="57">
        <f t="shared" si="62"/>
        <v>0</v>
      </c>
      <c r="FY49" s="49"/>
      <c r="FZ49" s="49"/>
      <c r="GA49" s="57">
        <f t="shared" si="63"/>
        <v>0</v>
      </c>
      <c r="GB49" s="54">
        <f t="shared" si="64"/>
        <v>0</v>
      </c>
      <c r="GC49" s="49"/>
      <c r="GD49" s="49"/>
      <c r="GE49" s="57">
        <f t="shared" si="65"/>
        <v>0</v>
      </c>
      <c r="GF49" s="49"/>
      <c r="GG49" s="49"/>
      <c r="GH49" s="57">
        <f t="shared" si="66"/>
        <v>0</v>
      </c>
      <c r="GI49" s="49"/>
      <c r="GJ49" s="49"/>
      <c r="GK49" s="57">
        <f t="shared" si="67"/>
        <v>0</v>
      </c>
      <c r="GL49" s="49"/>
      <c r="GM49" s="49"/>
      <c r="GN49" s="57">
        <f t="shared" si="68"/>
        <v>0</v>
      </c>
      <c r="GO49" s="10">
        <f t="shared" si="69"/>
        <v>0</v>
      </c>
      <c r="GP49" s="49"/>
      <c r="GQ49" s="49"/>
      <c r="GR49" s="57">
        <f>ROUND((GP49+GQ49*2)/3,1)</f>
        <v>0</v>
      </c>
      <c r="GS49" s="49"/>
      <c r="GT49" s="49"/>
      <c r="GU49" s="57">
        <f>ROUND((MAX(GS49:GT49)*0.6+GR49*0.4),1)</f>
        <v>0</v>
      </c>
      <c r="GV49" s="49"/>
      <c r="GW49" s="49"/>
      <c r="GX49" s="57">
        <f>ROUND((GV49+GW49*2)/3,1)</f>
        <v>0</v>
      </c>
      <c r="GY49" s="49"/>
      <c r="GZ49" s="49"/>
      <c r="HA49" s="57">
        <f>ROUND((MAX(GY49:GZ49)*0.6+GX49*0.4),1)</f>
        <v>0</v>
      </c>
      <c r="HB49" s="54">
        <f>ROUND(IF(GX49=0,(MAX(GS49,GT49)*0.6+GR49*0.4),(MAX(GY49,GZ49)*0.6+GX49*0.4)),1)</f>
        <v>0</v>
      </c>
      <c r="HC49" s="49"/>
      <c r="HD49" s="49"/>
      <c r="HE49" s="57">
        <f>ROUND((HC49+HD49*2)/3,1)</f>
        <v>0</v>
      </c>
      <c r="HF49" s="49"/>
      <c r="HG49" s="49"/>
      <c r="HH49" s="57">
        <f>ROUND((MAX(HF49:HG49)*0.6+HE49*0.4),1)</f>
        <v>0</v>
      </c>
      <c r="HI49" s="49"/>
      <c r="HJ49" s="49"/>
      <c r="HK49" s="57">
        <f>ROUND((HI49+HJ49*2)/3,1)</f>
        <v>0</v>
      </c>
      <c r="HL49" s="49"/>
      <c r="HM49" s="49"/>
      <c r="HN49" s="57">
        <f>ROUND((MAX(HL49:HM49)*0.6+HK49*0.4),1)</f>
        <v>0</v>
      </c>
      <c r="HO49" s="54">
        <f>ROUND(IF(HK49=0,(MAX(HF49,HG49)*0.6+HE49*0.4),(MAX(HL49,HM49)*0.6+HK49*0.4)),1)</f>
        <v>0</v>
      </c>
      <c r="HP49" s="8"/>
      <c r="HQ49" s="8"/>
      <c r="HR49" s="100">
        <f>ROUND((HP49+HQ49*2)/3,1)</f>
        <v>0</v>
      </c>
      <c r="HS49" s="8"/>
      <c r="HT49" s="8"/>
      <c r="HU49" s="100">
        <f>ROUND((MAX(HS49:HT49)*0.6+HR49*0.4),1)</f>
        <v>0</v>
      </c>
      <c r="HV49" s="8"/>
      <c r="HW49" s="8"/>
      <c r="HX49" s="100">
        <f>ROUND((HV49+HW49*2)/3,1)</f>
        <v>0</v>
      </c>
      <c r="HY49" s="8"/>
      <c r="HZ49" s="8"/>
      <c r="IA49" s="100">
        <f>ROUND((MAX(HY49:HZ49)*0.6+HX49*0.4),1)</f>
        <v>0</v>
      </c>
      <c r="IB49" s="56">
        <f>ROUND(IF(HX49=0,(MAX(HS49,HT49)*0.6+HR49*0.4),(MAX(HY49,HZ49)*0.6+HX49*0.4)),1)</f>
        <v>0</v>
      </c>
      <c r="IC49" s="8"/>
      <c r="ID49" s="8"/>
      <c r="IE49" s="100">
        <f>ROUND((IC49+ID49*2)/3,1)</f>
        <v>0</v>
      </c>
      <c r="IF49" s="8"/>
      <c r="IG49" s="8"/>
      <c r="IH49" s="100">
        <f>ROUND((MAX(IF49:IG49)*0.6+IE49*0.4),1)</f>
        <v>0</v>
      </c>
      <c r="II49" s="8"/>
      <c r="IJ49" s="8"/>
      <c r="IK49" s="100">
        <f>ROUND((II49+IJ49*2)/3,1)</f>
        <v>0</v>
      </c>
      <c r="IL49" s="8"/>
      <c r="IM49" s="8"/>
      <c r="IN49" s="100">
        <f>ROUND((MAX(IL49:IM49)*0.6+IK49*0.4),1)</f>
        <v>0</v>
      </c>
      <c r="IO49" s="56">
        <f>ROUND(IF(IK49=0,(MAX(IF49,IG49)*0.6+IE49*0.4),(MAX(IL49,IM49)*0.6+IK49*0.4)),1)</f>
        <v>0</v>
      </c>
      <c r="IP49" s="8"/>
      <c r="IQ49" s="8"/>
      <c r="IR49" s="100">
        <f>ROUND((IP49+IQ49*2)/3,1)</f>
        <v>0</v>
      </c>
      <c r="IS49" s="8"/>
      <c r="IT49" s="8"/>
      <c r="IU49" s="100">
        <f>ROUND((MAX(IS49:IT49)*0.6+IR49*0.4),1)</f>
        <v>0</v>
      </c>
      <c r="IV49" s="8"/>
      <c r="IW49" s="8"/>
      <c r="IX49" s="100">
        <f>ROUND((IV49+IW49*2)/3,1)</f>
        <v>0</v>
      </c>
      <c r="IY49" s="8"/>
      <c r="IZ49" s="8"/>
      <c r="JA49" s="100">
        <f>ROUND((MAX(IY49:IZ49)*0.6+IX49*0.4),1)</f>
        <v>0</v>
      </c>
      <c r="JB49" s="56">
        <f>ROUND(IF(IX49=0,(MAX(IS49,IT49)*0.6+IR49*0.4),(MAX(IY49,IZ49)*0.6+IX49*0.4)),1)</f>
        <v>0</v>
      </c>
      <c r="JC49" s="8"/>
      <c r="JD49" s="8"/>
      <c r="JE49" s="100">
        <f>ROUND((JC49+JD49*2)/3,1)</f>
        <v>0</v>
      </c>
      <c r="JF49" s="8"/>
      <c r="JG49" s="8"/>
      <c r="JH49" s="100">
        <f>ROUND((MAX(JF49:JG49)*0.6+JE49*0.4),1)</f>
        <v>0</v>
      </c>
      <c r="JI49" s="8"/>
      <c r="JJ49" s="8"/>
      <c r="JK49" s="100">
        <f>ROUND((JI49+JJ49*2)/3,1)</f>
        <v>0</v>
      </c>
      <c r="JL49" s="8"/>
      <c r="JM49" s="8"/>
      <c r="JN49" s="100">
        <f>ROUND((MAX(JL49:JM49)*0.6+JK49*0.4),1)</f>
        <v>0</v>
      </c>
      <c r="JO49" s="56">
        <f>ROUND(IF(JK49=0,(MAX(JF49,JG49)*0.6+JE49*0.4),(MAX(JL49,JM49)*0.6+JK49*0.4)),1)</f>
        <v>0</v>
      </c>
      <c r="JP49" s="8"/>
      <c r="JQ49" s="8"/>
      <c r="JR49" s="100">
        <f>ROUND((JP49+JQ49*2)/3,1)</f>
        <v>0</v>
      </c>
      <c r="JS49" s="8"/>
      <c r="JT49" s="8"/>
      <c r="JU49" s="100">
        <f>ROUND((MAX(JS49:JT49)*0.6+JR49*0.4),1)</f>
        <v>0</v>
      </c>
      <c r="JV49" s="8"/>
      <c r="JW49" s="8"/>
      <c r="JX49" s="100">
        <f>ROUND((JV49+JW49*2)/3,1)</f>
        <v>0</v>
      </c>
      <c r="JY49" s="8"/>
      <c r="JZ49" s="8"/>
      <c r="KA49" s="100">
        <f>ROUND((MAX(JY49:JZ49)*0.6+JX49*0.4),1)</f>
        <v>0</v>
      </c>
      <c r="KB49" s="56">
        <f>ROUND(IF(JX49=0,(MAX(JS49,JT49)*0.6+JR49*0.4),(MAX(JY49,JZ49)*0.6+JX49*0.4)),1)</f>
        <v>0</v>
      </c>
      <c r="KC49" s="49"/>
      <c r="KD49" s="49"/>
      <c r="KE49" s="57">
        <f>ROUND((KC49+KD49*2)/3,1)</f>
        <v>0</v>
      </c>
      <c r="KF49" s="49"/>
      <c r="KG49" s="49"/>
      <c r="KH49" s="57">
        <f>ROUND((MAX(KF49:KG49)*0.6+KE49*0.4),1)</f>
        <v>0</v>
      </c>
      <c r="KI49" s="49"/>
      <c r="KJ49" s="49"/>
      <c r="KK49" s="57">
        <f>ROUND((KI49+KJ49*2)/3,1)</f>
        <v>0</v>
      </c>
      <c r="KL49" s="49"/>
      <c r="KM49" s="49"/>
      <c r="KN49" s="57">
        <f>ROUND((MAX(KL49:KM49)*0.6+KK49*0.4),1)</f>
        <v>0</v>
      </c>
      <c r="KO49" s="54">
        <f>ROUND(IF(KK49=0,(MAX(KF49,KG49)*0.6+KE49*0.4),(MAX(KL49,KM49)*0.6+KK49*0.4)),1)</f>
        <v>0</v>
      </c>
      <c r="KP49" s="49"/>
      <c r="KQ49" s="49"/>
      <c r="KR49" s="57">
        <f>ROUND((KP49+KQ49*2)/3,1)</f>
        <v>0</v>
      </c>
      <c r="KS49" s="49"/>
      <c r="KT49" s="49"/>
      <c r="KU49" s="57">
        <f>ROUND((MAX(KS49:KT49)*0.6+KR49*0.4),1)</f>
        <v>0</v>
      </c>
      <c r="KV49" s="49"/>
      <c r="KW49" s="49"/>
      <c r="KX49" s="57">
        <f>ROUND((KV49+KW49*2)/3,1)</f>
        <v>0</v>
      </c>
      <c r="KY49" s="49"/>
      <c r="KZ49" s="49"/>
      <c r="LA49" s="57">
        <f>ROUND((MAX(KY49:KZ49)*0.6+KX49*0.4),1)</f>
        <v>0</v>
      </c>
      <c r="LB49" s="54">
        <f>ROUND(IF(KX49=0,(MAX(KS49,KT49)*0.6+KR49*0.4),(MAX(KY49,KZ49)*0.6+KX49*0.4)),1)</f>
        <v>0</v>
      </c>
      <c r="LC49" s="49"/>
      <c r="LD49" s="49"/>
      <c r="LE49" s="57">
        <f>ROUND((LC49+LD49*2)/3,1)</f>
        <v>0</v>
      </c>
      <c r="LF49" s="49"/>
      <c r="LG49" s="49"/>
      <c r="LH49" s="57">
        <f>ROUND((MAX(LF49:LG49)*0.6+LE49*0.4),1)</f>
        <v>0</v>
      </c>
      <c r="LI49" s="49"/>
      <c r="LJ49" s="49"/>
      <c r="LK49" s="57">
        <f>ROUND((LI49+LJ49*2)/3,1)</f>
        <v>0</v>
      </c>
      <c r="LL49" s="49"/>
      <c r="LM49" s="49"/>
      <c r="LN49" s="57">
        <f>ROUND((MAX(LL49:LM49)*0.6+LK49*0.4),1)</f>
        <v>0</v>
      </c>
      <c r="LO49" s="54">
        <f>ROUND(IF(LK49=0,(MAX(LF49,LG49)*0.6+LE49*0.4),(MAX(LL49,LM49)*0.6+LK49*0.4)),1)</f>
        <v>0</v>
      </c>
      <c r="LP49" s="49"/>
      <c r="LQ49" s="49"/>
      <c r="LR49" s="57">
        <f t="shared" si="120"/>
        <v>0</v>
      </c>
    </row>
    <row r="50" spans="2:330" s="9" customFormat="1" ht="20.100000000000001" customHeight="1" x14ac:dyDescent="0.2">
      <c r="B50" s="147" t="s">
        <v>198</v>
      </c>
      <c r="C50" s="147">
        <v>12</v>
      </c>
      <c r="D50" s="205"/>
      <c r="E50" s="147" t="s">
        <v>370</v>
      </c>
      <c r="F50" s="147">
        <v>1004</v>
      </c>
      <c r="G50" s="157" t="s">
        <v>332</v>
      </c>
      <c r="H50" s="162" t="s">
        <v>333</v>
      </c>
      <c r="I50" s="172" t="s">
        <v>128</v>
      </c>
      <c r="J50" s="172" t="s">
        <v>319</v>
      </c>
      <c r="K50" s="172" t="s">
        <v>263</v>
      </c>
      <c r="L50" s="172" t="s">
        <v>110</v>
      </c>
      <c r="M50" s="172" t="s">
        <v>174</v>
      </c>
      <c r="N50" s="53" t="s">
        <v>267</v>
      </c>
      <c r="O50" s="68" t="s">
        <v>333</v>
      </c>
      <c r="P50" s="49">
        <v>9</v>
      </c>
      <c r="Q50" s="49">
        <v>8.5</v>
      </c>
      <c r="R50" s="57">
        <f t="shared" si="0"/>
        <v>8.6999999999999993</v>
      </c>
      <c r="S50" s="49">
        <v>9</v>
      </c>
      <c r="T50" s="49"/>
      <c r="U50" s="57">
        <f t="shared" si="1"/>
        <v>8.9</v>
      </c>
      <c r="V50" s="49"/>
      <c r="W50" s="49"/>
      <c r="X50" s="57">
        <f t="shared" si="2"/>
        <v>0</v>
      </c>
      <c r="Y50" s="49"/>
      <c r="Z50" s="49"/>
      <c r="AA50" s="57">
        <f t="shared" si="3"/>
        <v>0</v>
      </c>
      <c r="AB50" s="54">
        <f t="shared" si="4"/>
        <v>8.9</v>
      </c>
      <c r="AC50" s="49">
        <v>7</v>
      </c>
      <c r="AD50" s="49">
        <v>6</v>
      </c>
      <c r="AE50" s="57">
        <f t="shared" si="5"/>
        <v>6.3</v>
      </c>
      <c r="AF50" s="49">
        <v>6.8</v>
      </c>
      <c r="AG50" s="49"/>
      <c r="AH50" s="57">
        <f t="shared" si="6"/>
        <v>6.6</v>
      </c>
      <c r="AI50" s="49"/>
      <c r="AJ50" s="49"/>
      <c r="AK50" s="57">
        <f t="shared" si="7"/>
        <v>0</v>
      </c>
      <c r="AL50" s="49"/>
      <c r="AM50" s="49"/>
      <c r="AN50" s="57">
        <f t="shared" si="8"/>
        <v>0</v>
      </c>
      <c r="AO50" s="54">
        <f t="shared" si="9"/>
        <v>6.6</v>
      </c>
      <c r="AP50" s="49">
        <v>8</v>
      </c>
      <c r="AQ50" s="49">
        <v>7</v>
      </c>
      <c r="AR50" s="57">
        <f t="shared" si="10"/>
        <v>7.3</v>
      </c>
      <c r="AS50" s="49">
        <v>8</v>
      </c>
      <c r="AT50" s="49"/>
      <c r="AU50" s="57">
        <f t="shared" si="11"/>
        <v>7.7</v>
      </c>
      <c r="AV50" s="49"/>
      <c r="AW50" s="49"/>
      <c r="AX50" s="57">
        <f t="shared" si="12"/>
        <v>0</v>
      </c>
      <c r="AY50" s="49"/>
      <c r="AZ50" s="49"/>
      <c r="BA50" s="57">
        <f t="shared" si="13"/>
        <v>0</v>
      </c>
      <c r="BB50" s="54">
        <f t="shared" si="14"/>
        <v>7.7</v>
      </c>
      <c r="BC50" s="49">
        <v>9</v>
      </c>
      <c r="BD50" s="49">
        <v>8</v>
      </c>
      <c r="BE50" s="57">
        <f t="shared" si="15"/>
        <v>8.3000000000000007</v>
      </c>
      <c r="BF50" s="49">
        <v>10</v>
      </c>
      <c r="BG50" s="49"/>
      <c r="BH50" s="57">
        <f t="shared" si="16"/>
        <v>9.3000000000000007</v>
      </c>
      <c r="BI50" s="49"/>
      <c r="BJ50" s="49"/>
      <c r="BK50" s="57">
        <f t="shared" si="17"/>
        <v>0</v>
      </c>
      <c r="BL50" s="49"/>
      <c r="BM50" s="49"/>
      <c r="BN50" s="57">
        <f t="shared" si="18"/>
        <v>0</v>
      </c>
      <c r="BO50" s="54">
        <f t="shared" si="19"/>
        <v>9.3000000000000007</v>
      </c>
      <c r="BP50" s="49">
        <v>8.5</v>
      </c>
      <c r="BQ50" s="49">
        <v>8</v>
      </c>
      <c r="BR50" s="57">
        <f t="shared" si="20"/>
        <v>8.1999999999999993</v>
      </c>
      <c r="BS50" s="49">
        <v>5.8</v>
      </c>
      <c r="BT50" s="49"/>
      <c r="BU50" s="57">
        <f t="shared" si="21"/>
        <v>6.8</v>
      </c>
      <c r="BV50" s="49"/>
      <c r="BW50" s="49"/>
      <c r="BX50" s="57">
        <f t="shared" si="22"/>
        <v>0</v>
      </c>
      <c r="BY50" s="49"/>
      <c r="BZ50" s="49"/>
      <c r="CA50" s="57">
        <f t="shared" si="23"/>
        <v>0</v>
      </c>
      <c r="CB50" s="54">
        <f t="shared" si="24"/>
        <v>6.8</v>
      </c>
      <c r="CC50" s="49">
        <v>7.2</v>
      </c>
      <c r="CD50" s="49">
        <v>7.8</v>
      </c>
      <c r="CE50" s="57">
        <f t="shared" si="25"/>
        <v>7.6</v>
      </c>
      <c r="CF50" s="49">
        <v>6.8</v>
      </c>
      <c r="CG50" s="49"/>
      <c r="CH50" s="57">
        <f t="shared" si="26"/>
        <v>7.1</v>
      </c>
      <c r="CI50" s="49"/>
      <c r="CJ50" s="49"/>
      <c r="CK50" s="57">
        <f t="shared" si="27"/>
        <v>0</v>
      </c>
      <c r="CL50" s="49"/>
      <c r="CM50" s="49"/>
      <c r="CN50" s="57">
        <f t="shared" si="28"/>
        <v>0</v>
      </c>
      <c r="CO50" s="54">
        <f t="shared" si="29"/>
        <v>7.1</v>
      </c>
      <c r="CP50" s="49">
        <v>8</v>
      </c>
      <c r="CQ50" s="49">
        <v>7</v>
      </c>
      <c r="CR50" s="57">
        <f t="shared" si="30"/>
        <v>7.3</v>
      </c>
      <c r="CS50" s="49">
        <v>7</v>
      </c>
      <c r="CT50" s="49"/>
      <c r="CU50" s="57">
        <f t="shared" si="31"/>
        <v>7.1</v>
      </c>
      <c r="CV50" s="49"/>
      <c r="CW50" s="49"/>
      <c r="CX50" s="57">
        <f t="shared" si="32"/>
        <v>0</v>
      </c>
      <c r="CY50" s="49"/>
      <c r="CZ50" s="49"/>
      <c r="DA50" s="57">
        <f t="shared" si="33"/>
        <v>0</v>
      </c>
      <c r="DB50" s="54">
        <f t="shared" si="34"/>
        <v>7.1</v>
      </c>
      <c r="DC50" s="49">
        <v>7.5</v>
      </c>
      <c r="DD50" s="49">
        <v>8.5</v>
      </c>
      <c r="DE50" s="57">
        <f t="shared" si="35"/>
        <v>8.1999999999999993</v>
      </c>
      <c r="DF50" s="49">
        <v>9</v>
      </c>
      <c r="DG50" s="49"/>
      <c r="DH50" s="57">
        <f t="shared" si="36"/>
        <v>8.6999999999999993</v>
      </c>
      <c r="DI50" s="49"/>
      <c r="DJ50" s="49"/>
      <c r="DK50" s="57">
        <f t="shared" si="37"/>
        <v>0</v>
      </c>
      <c r="DL50" s="49"/>
      <c r="DM50" s="49"/>
      <c r="DN50" s="57">
        <f t="shared" si="38"/>
        <v>0</v>
      </c>
      <c r="DO50" s="54">
        <f t="shared" si="39"/>
        <v>8.6999999999999993</v>
      </c>
      <c r="DP50" s="46">
        <v>4</v>
      </c>
      <c r="DQ50" s="46">
        <v>2.5</v>
      </c>
      <c r="DR50" s="47">
        <f t="shared" si="40"/>
        <v>3</v>
      </c>
      <c r="DS50" s="46"/>
      <c r="DT50" s="46"/>
      <c r="DU50" s="47">
        <f t="shared" si="41"/>
        <v>1.2</v>
      </c>
      <c r="DV50" s="46">
        <v>9</v>
      </c>
      <c r="DW50" s="46">
        <v>7</v>
      </c>
      <c r="DX50" s="47">
        <f t="shared" si="42"/>
        <v>7.7</v>
      </c>
      <c r="DY50" s="46">
        <v>5</v>
      </c>
      <c r="DZ50" s="46"/>
      <c r="EA50" s="47">
        <f t="shared" si="43"/>
        <v>6.1</v>
      </c>
      <c r="EB50" s="48">
        <f t="shared" si="44"/>
        <v>6.1</v>
      </c>
      <c r="EC50" s="49">
        <v>7</v>
      </c>
      <c r="ED50" s="49">
        <v>8.5</v>
      </c>
      <c r="EE50" s="57">
        <f t="shared" si="45"/>
        <v>8</v>
      </c>
      <c r="EF50" s="49">
        <v>9</v>
      </c>
      <c r="EG50" s="49"/>
      <c r="EH50" s="57">
        <f t="shared" si="46"/>
        <v>8.6</v>
      </c>
      <c r="EI50" s="49"/>
      <c r="EJ50" s="49"/>
      <c r="EK50" s="57">
        <f t="shared" si="47"/>
        <v>0</v>
      </c>
      <c r="EL50" s="49"/>
      <c r="EM50" s="49"/>
      <c r="EN50" s="57">
        <f t="shared" si="48"/>
        <v>0</v>
      </c>
      <c r="EO50" s="54">
        <f t="shared" si="49"/>
        <v>8.6</v>
      </c>
      <c r="EP50" s="49">
        <v>7.5</v>
      </c>
      <c r="EQ50" s="49">
        <v>7.5</v>
      </c>
      <c r="ER50" s="57">
        <f t="shared" si="50"/>
        <v>7.5</v>
      </c>
      <c r="ES50" s="49">
        <v>9.5</v>
      </c>
      <c r="ET50" s="49"/>
      <c r="EU50" s="57">
        <f t="shared" si="51"/>
        <v>8.6999999999999993</v>
      </c>
      <c r="EV50" s="49"/>
      <c r="EW50" s="49"/>
      <c r="EX50" s="57">
        <f t="shared" si="52"/>
        <v>0</v>
      </c>
      <c r="EY50" s="49"/>
      <c r="EZ50" s="49"/>
      <c r="FA50" s="57">
        <f t="shared" si="53"/>
        <v>0</v>
      </c>
      <c r="FB50" s="54">
        <f t="shared" si="54"/>
        <v>8.6999999999999993</v>
      </c>
      <c r="FC50" s="49">
        <v>7.5</v>
      </c>
      <c r="FD50" s="49">
        <v>7</v>
      </c>
      <c r="FE50" s="57">
        <f t="shared" si="55"/>
        <v>7.2</v>
      </c>
      <c r="FF50" s="49">
        <v>7.5</v>
      </c>
      <c r="FG50" s="49"/>
      <c r="FH50" s="57">
        <f t="shared" si="56"/>
        <v>7.4</v>
      </c>
      <c r="FI50" s="49"/>
      <c r="FJ50" s="49"/>
      <c r="FK50" s="57">
        <f t="shared" si="57"/>
        <v>0</v>
      </c>
      <c r="FL50" s="49"/>
      <c r="FM50" s="49"/>
      <c r="FN50" s="57">
        <f t="shared" si="58"/>
        <v>0</v>
      </c>
      <c r="FO50" s="54">
        <f t="shared" si="59"/>
        <v>7.4</v>
      </c>
      <c r="FP50" s="49">
        <v>7.8</v>
      </c>
      <c r="FQ50" s="49">
        <v>7.4</v>
      </c>
      <c r="FR50" s="57">
        <f t="shared" si="60"/>
        <v>7.5</v>
      </c>
      <c r="FS50" s="49">
        <v>9.6999999999999993</v>
      </c>
      <c r="FT50" s="49"/>
      <c r="FU50" s="57">
        <f t="shared" si="61"/>
        <v>8.8000000000000007</v>
      </c>
      <c r="FV50" s="49"/>
      <c r="FW50" s="49"/>
      <c r="FX50" s="57">
        <f t="shared" si="62"/>
        <v>0</v>
      </c>
      <c r="FY50" s="49"/>
      <c r="FZ50" s="49"/>
      <c r="GA50" s="57">
        <f t="shared" si="63"/>
        <v>0</v>
      </c>
      <c r="GB50" s="54">
        <f t="shared" si="64"/>
        <v>8.8000000000000007</v>
      </c>
      <c r="GC50" s="49">
        <v>9</v>
      </c>
      <c r="GD50" s="49">
        <v>8.5</v>
      </c>
      <c r="GE50" s="57">
        <f t="shared" si="65"/>
        <v>8.6999999999999993</v>
      </c>
      <c r="GF50" s="49">
        <v>8.5</v>
      </c>
      <c r="GG50" s="49"/>
      <c r="GH50" s="57">
        <f t="shared" si="66"/>
        <v>8.6</v>
      </c>
      <c r="GI50" s="49"/>
      <c r="GJ50" s="49"/>
      <c r="GK50" s="57">
        <f t="shared" si="67"/>
        <v>0</v>
      </c>
      <c r="GL50" s="49"/>
      <c r="GM50" s="49"/>
      <c r="GN50" s="57">
        <f t="shared" si="68"/>
        <v>0</v>
      </c>
      <c r="GO50" s="10">
        <f t="shared" si="69"/>
        <v>8.6</v>
      </c>
      <c r="GP50" s="49">
        <v>7</v>
      </c>
      <c r="GQ50" s="49">
        <v>9</v>
      </c>
      <c r="GR50" s="57">
        <f t="shared" si="121"/>
        <v>8.3000000000000007</v>
      </c>
      <c r="GS50" s="49">
        <v>7</v>
      </c>
      <c r="GT50" s="49"/>
      <c r="GU50" s="57">
        <f t="shared" si="122"/>
        <v>7.5</v>
      </c>
      <c r="GV50" s="49"/>
      <c r="GW50" s="49"/>
      <c r="GX50" s="57">
        <f t="shared" si="123"/>
        <v>0</v>
      </c>
      <c r="GY50" s="49"/>
      <c r="GZ50" s="49"/>
      <c r="HA50" s="57">
        <f t="shared" si="124"/>
        <v>0</v>
      </c>
      <c r="HB50" s="54">
        <f t="shared" si="125"/>
        <v>7.5</v>
      </c>
      <c r="HC50" s="49">
        <v>9</v>
      </c>
      <c r="HD50" s="49">
        <v>9</v>
      </c>
      <c r="HE50" s="57">
        <f t="shared" si="126"/>
        <v>9</v>
      </c>
      <c r="HF50" s="49">
        <v>8.5</v>
      </c>
      <c r="HG50" s="49"/>
      <c r="HH50" s="57">
        <f t="shared" si="127"/>
        <v>8.6999999999999993</v>
      </c>
      <c r="HI50" s="49"/>
      <c r="HJ50" s="49"/>
      <c r="HK50" s="57">
        <f t="shared" si="128"/>
        <v>0</v>
      </c>
      <c r="HL50" s="49"/>
      <c r="HM50" s="49"/>
      <c r="HN50" s="57">
        <f t="shared" si="129"/>
        <v>0</v>
      </c>
      <c r="HO50" s="54">
        <f t="shared" si="130"/>
        <v>8.6999999999999993</v>
      </c>
      <c r="HP50" s="8">
        <v>8.5</v>
      </c>
      <c r="HQ50" s="8">
        <v>8</v>
      </c>
      <c r="HR50" s="100">
        <f t="shared" si="131"/>
        <v>8.1999999999999993</v>
      </c>
      <c r="HS50" s="8">
        <v>8</v>
      </c>
      <c r="HT50" s="8"/>
      <c r="HU50" s="100">
        <f t="shared" si="132"/>
        <v>8.1</v>
      </c>
      <c r="HV50" s="8"/>
      <c r="HW50" s="8"/>
      <c r="HX50" s="100">
        <f t="shared" si="133"/>
        <v>0</v>
      </c>
      <c r="HY50" s="8"/>
      <c r="HZ50" s="8"/>
      <c r="IA50" s="100">
        <f t="shared" si="134"/>
        <v>0</v>
      </c>
      <c r="IB50" s="56">
        <f t="shared" si="135"/>
        <v>8.1</v>
      </c>
      <c r="IC50" s="8">
        <v>5</v>
      </c>
      <c r="ID50" s="8">
        <v>7</v>
      </c>
      <c r="IE50" s="100">
        <f t="shared" si="136"/>
        <v>6.3</v>
      </c>
      <c r="IF50" s="8">
        <v>6</v>
      </c>
      <c r="IG50" s="8"/>
      <c r="IH50" s="100">
        <f t="shared" si="137"/>
        <v>6.1</v>
      </c>
      <c r="II50" s="8"/>
      <c r="IJ50" s="8"/>
      <c r="IK50" s="100">
        <f t="shared" si="138"/>
        <v>0</v>
      </c>
      <c r="IL50" s="8"/>
      <c r="IM50" s="8"/>
      <c r="IN50" s="100">
        <f t="shared" si="139"/>
        <v>0</v>
      </c>
      <c r="IO50" s="56">
        <f t="shared" si="140"/>
        <v>6.1</v>
      </c>
      <c r="IP50" s="8">
        <v>10</v>
      </c>
      <c r="IQ50" s="8">
        <v>6</v>
      </c>
      <c r="IR50" s="100">
        <f t="shared" si="141"/>
        <v>7.3</v>
      </c>
      <c r="IS50" s="8">
        <v>9</v>
      </c>
      <c r="IT50" s="8"/>
      <c r="IU50" s="100">
        <f t="shared" si="142"/>
        <v>8.3000000000000007</v>
      </c>
      <c r="IV50" s="8"/>
      <c r="IW50" s="8"/>
      <c r="IX50" s="100">
        <f t="shared" si="143"/>
        <v>0</v>
      </c>
      <c r="IY50" s="8"/>
      <c r="IZ50" s="8"/>
      <c r="JA50" s="100">
        <f t="shared" si="144"/>
        <v>0</v>
      </c>
      <c r="JB50" s="56">
        <f t="shared" si="145"/>
        <v>8.3000000000000007</v>
      </c>
      <c r="JC50" s="8">
        <v>9</v>
      </c>
      <c r="JD50" s="8">
        <v>8.5</v>
      </c>
      <c r="JE50" s="100">
        <f t="shared" si="146"/>
        <v>8.6999999999999993</v>
      </c>
      <c r="JF50" s="8">
        <v>6.5</v>
      </c>
      <c r="JG50" s="8"/>
      <c r="JH50" s="100">
        <f t="shared" si="147"/>
        <v>7.4</v>
      </c>
      <c r="JI50" s="8"/>
      <c r="JJ50" s="8"/>
      <c r="JK50" s="100">
        <f t="shared" si="148"/>
        <v>0</v>
      </c>
      <c r="JL50" s="8"/>
      <c r="JM50" s="8"/>
      <c r="JN50" s="100">
        <f t="shared" si="149"/>
        <v>0</v>
      </c>
      <c r="JO50" s="56">
        <f t="shared" si="150"/>
        <v>7.4</v>
      </c>
      <c r="JP50" s="8">
        <v>10</v>
      </c>
      <c r="JQ50" s="8">
        <v>7.5</v>
      </c>
      <c r="JR50" s="100">
        <f t="shared" si="151"/>
        <v>8.3000000000000007</v>
      </c>
      <c r="JS50" s="8">
        <v>8</v>
      </c>
      <c r="JT50" s="8"/>
      <c r="JU50" s="100">
        <f t="shared" si="152"/>
        <v>8.1</v>
      </c>
      <c r="JV50" s="8"/>
      <c r="JW50" s="8"/>
      <c r="JX50" s="100">
        <f t="shared" si="153"/>
        <v>0</v>
      </c>
      <c r="JY50" s="8"/>
      <c r="JZ50" s="8"/>
      <c r="KA50" s="100">
        <f t="shared" si="154"/>
        <v>0</v>
      </c>
      <c r="KB50" s="56">
        <f t="shared" si="155"/>
        <v>8.1</v>
      </c>
      <c r="KC50" s="49">
        <v>8</v>
      </c>
      <c r="KD50" s="49">
        <v>8</v>
      </c>
      <c r="KE50" s="57">
        <f t="shared" si="156"/>
        <v>8</v>
      </c>
      <c r="KF50" s="49">
        <v>6.5</v>
      </c>
      <c r="KG50" s="49"/>
      <c r="KH50" s="57">
        <f t="shared" si="157"/>
        <v>7.1</v>
      </c>
      <c r="KI50" s="49"/>
      <c r="KJ50" s="49"/>
      <c r="KK50" s="57">
        <f t="shared" si="158"/>
        <v>0</v>
      </c>
      <c r="KL50" s="49"/>
      <c r="KM50" s="49"/>
      <c r="KN50" s="57">
        <f t="shared" si="159"/>
        <v>0</v>
      </c>
      <c r="KO50" s="54">
        <f t="shared" si="160"/>
        <v>7.1</v>
      </c>
      <c r="KP50" s="49">
        <v>5</v>
      </c>
      <c r="KQ50" s="49">
        <v>9</v>
      </c>
      <c r="KR50" s="57">
        <f t="shared" si="161"/>
        <v>7.7</v>
      </c>
      <c r="KS50" s="49">
        <v>9</v>
      </c>
      <c r="KT50" s="49"/>
      <c r="KU50" s="57">
        <f t="shared" si="162"/>
        <v>8.5</v>
      </c>
      <c r="KV50" s="49"/>
      <c r="KW50" s="49"/>
      <c r="KX50" s="57">
        <f t="shared" si="163"/>
        <v>0</v>
      </c>
      <c r="KY50" s="49"/>
      <c r="KZ50" s="49"/>
      <c r="LA50" s="57">
        <f t="shared" si="164"/>
        <v>0</v>
      </c>
      <c r="LB50" s="54">
        <f t="shared" si="165"/>
        <v>8.5</v>
      </c>
      <c r="LC50" s="49">
        <v>10</v>
      </c>
      <c r="LD50" s="49">
        <v>9</v>
      </c>
      <c r="LE50" s="57">
        <f t="shared" si="166"/>
        <v>9.3000000000000007</v>
      </c>
      <c r="LF50" s="49">
        <v>8</v>
      </c>
      <c r="LG50" s="49"/>
      <c r="LH50" s="57">
        <f t="shared" si="167"/>
        <v>8.5</v>
      </c>
      <c r="LI50" s="49"/>
      <c r="LJ50" s="49"/>
      <c r="LK50" s="57">
        <f t="shared" si="168"/>
        <v>0</v>
      </c>
      <c r="LL50" s="49"/>
      <c r="LM50" s="49"/>
      <c r="LN50" s="57">
        <f t="shared" si="169"/>
        <v>0</v>
      </c>
      <c r="LO50" s="54">
        <f t="shared" si="170"/>
        <v>8.5</v>
      </c>
      <c r="LP50" s="49">
        <v>6</v>
      </c>
      <c r="LQ50" s="49">
        <v>6</v>
      </c>
      <c r="LR50" s="57">
        <f t="shared" si="120"/>
        <v>6</v>
      </c>
    </row>
    <row r="51" spans="2:330" s="9" customFormat="1" ht="20.100000000000001" customHeight="1" x14ac:dyDescent="0.2">
      <c r="B51" s="147" t="s">
        <v>198</v>
      </c>
      <c r="C51" s="147">
        <v>12</v>
      </c>
      <c r="D51" s="205"/>
      <c r="E51" s="147" t="s">
        <v>614</v>
      </c>
      <c r="F51" s="147">
        <v>1009</v>
      </c>
      <c r="G51" s="157" t="s">
        <v>503</v>
      </c>
      <c r="H51" s="162" t="s">
        <v>504</v>
      </c>
      <c r="I51" s="171" t="s">
        <v>111</v>
      </c>
      <c r="J51" s="172" t="s">
        <v>110</v>
      </c>
      <c r="K51" s="172" t="s">
        <v>281</v>
      </c>
      <c r="L51" s="172" t="s">
        <v>111</v>
      </c>
      <c r="M51" s="172" t="s">
        <v>508</v>
      </c>
      <c r="N51" s="8"/>
      <c r="O51" s="68" t="s">
        <v>504</v>
      </c>
      <c r="P51" s="49">
        <v>8</v>
      </c>
      <c r="Q51" s="49">
        <v>8</v>
      </c>
      <c r="R51" s="57">
        <f>ROUND((P51+Q51*2)/3,1)</f>
        <v>8</v>
      </c>
      <c r="S51" s="49">
        <v>8</v>
      </c>
      <c r="T51" s="49"/>
      <c r="U51" s="57">
        <f>ROUND((MAX(S51:T51)*0.6+R51*0.4),1)</f>
        <v>8</v>
      </c>
      <c r="V51" s="49"/>
      <c r="W51" s="49"/>
      <c r="X51" s="57">
        <f>ROUND((V51+W51*2)/3,1)</f>
        <v>0</v>
      </c>
      <c r="Y51" s="49"/>
      <c r="Z51" s="49"/>
      <c r="AA51" s="57">
        <f>ROUND((MAX(Y51:Z51)*0.6+X51*0.4),1)</f>
        <v>0</v>
      </c>
      <c r="AB51" s="54">
        <f>ROUND(IF(X51=0,(MAX(S51,T51)*0.6+R51*0.4),(MAX(Y51,Z51)*0.6+X51*0.4)),1)</f>
        <v>8</v>
      </c>
      <c r="AC51" s="49">
        <v>5</v>
      </c>
      <c r="AD51" s="49">
        <v>6</v>
      </c>
      <c r="AE51" s="57">
        <f>ROUND((AC51+AD51*2)/3,1)</f>
        <v>5.7</v>
      </c>
      <c r="AF51" s="49">
        <v>7.8</v>
      </c>
      <c r="AG51" s="49"/>
      <c r="AH51" s="57">
        <f>ROUND((MAX(AF51:AG51)*0.6+AE51*0.4),1)</f>
        <v>7</v>
      </c>
      <c r="AI51" s="49"/>
      <c r="AJ51" s="49"/>
      <c r="AK51" s="57">
        <f>ROUND((AI51+AJ51*2)/3,1)</f>
        <v>0</v>
      </c>
      <c r="AL51" s="49"/>
      <c r="AM51" s="49"/>
      <c r="AN51" s="57">
        <f>ROUND((MAX(AL51:AM51)*0.6+AK51*0.4),1)</f>
        <v>0</v>
      </c>
      <c r="AO51" s="54">
        <f>ROUND(IF(AK51=0,(MAX(AF51,AG51)*0.6+AE51*0.4),(MAX(AL51,AM51)*0.6+AK51*0.4)),1)</f>
        <v>7</v>
      </c>
      <c r="AP51" s="49">
        <v>8</v>
      </c>
      <c r="AQ51" s="49">
        <v>8</v>
      </c>
      <c r="AR51" s="57">
        <f>ROUND((AP51+AQ51*2)/3,1)</f>
        <v>8</v>
      </c>
      <c r="AS51" s="49">
        <v>8</v>
      </c>
      <c r="AT51" s="49"/>
      <c r="AU51" s="57">
        <f>ROUND((MAX(AS51:AT51)*0.6+AR51*0.4),1)</f>
        <v>8</v>
      </c>
      <c r="AV51" s="49"/>
      <c r="AW51" s="49"/>
      <c r="AX51" s="57">
        <f>ROUND((AV51+AW51*2)/3,1)</f>
        <v>0</v>
      </c>
      <c r="AY51" s="49"/>
      <c r="AZ51" s="49"/>
      <c r="BA51" s="57">
        <f>ROUND((MAX(AY51:AZ51)*0.6+AX51*0.4),1)</f>
        <v>0</v>
      </c>
      <c r="BB51" s="54">
        <f>ROUND(IF(AX51=0,(MAX(AS51,AT51)*0.6+AR51*0.4),(MAX(AY51,AZ51)*0.6+AX51*0.4)),1)</f>
        <v>8</v>
      </c>
      <c r="BC51" s="49">
        <v>7</v>
      </c>
      <c r="BD51" s="49">
        <v>7</v>
      </c>
      <c r="BE51" s="57">
        <f>ROUND((BC51+BD51*2)/3,1)</f>
        <v>7</v>
      </c>
      <c r="BF51" s="49">
        <v>9</v>
      </c>
      <c r="BG51" s="49"/>
      <c r="BH51" s="57">
        <f>ROUND((MAX(BF51:BG51)*0.6+BE51*0.4),1)</f>
        <v>8.1999999999999993</v>
      </c>
      <c r="BI51" s="49"/>
      <c r="BJ51" s="49"/>
      <c r="BK51" s="57">
        <f>ROUND((BI51+BJ51*2)/3,1)</f>
        <v>0</v>
      </c>
      <c r="BL51" s="49"/>
      <c r="BM51" s="49"/>
      <c r="BN51" s="57">
        <f>ROUND((MAX(BL51:BM51)*0.6+BK51*0.4),1)</f>
        <v>0</v>
      </c>
      <c r="BO51" s="54">
        <f>ROUND(IF(BK51=0,(MAX(BF51,BG51)*0.6+BE51*0.4),(MAX(BL51,BM51)*0.6+BK51*0.4)),1)</f>
        <v>8.1999999999999993</v>
      </c>
      <c r="BP51" s="49">
        <v>8.5</v>
      </c>
      <c r="BQ51" s="49">
        <v>9</v>
      </c>
      <c r="BR51" s="57">
        <f>ROUND((BP51+BQ51*2)/3,1)</f>
        <v>8.8000000000000007</v>
      </c>
      <c r="BS51" s="49">
        <v>5.8</v>
      </c>
      <c r="BT51" s="49"/>
      <c r="BU51" s="57">
        <f>ROUND((MAX(BS51:BT51)*0.6+BR51*0.4),1)</f>
        <v>7</v>
      </c>
      <c r="BV51" s="49"/>
      <c r="BW51" s="49"/>
      <c r="BX51" s="57">
        <f>ROUND((BV51+BW51*2)/3,1)</f>
        <v>0</v>
      </c>
      <c r="BY51" s="49"/>
      <c r="BZ51" s="49"/>
      <c r="CA51" s="57">
        <f>ROUND((MAX(BY51:BZ51)*0.6+BX51*0.4),1)</f>
        <v>0</v>
      </c>
      <c r="CB51" s="54">
        <f>ROUND(IF(BX51=0,(MAX(BS51,BT51)*0.6+BR51*0.4),(MAX(BY51,BZ51)*0.6+BX51*0.4)),1)</f>
        <v>7</v>
      </c>
      <c r="CC51" s="49">
        <v>7.1</v>
      </c>
      <c r="CD51" s="49">
        <v>7.3</v>
      </c>
      <c r="CE51" s="57">
        <f>ROUND((CC51+CD51*2)/3,1)</f>
        <v>7.2</v>
      </c>
      <c r="CF51" s="49">
        <v>9.1999999999999993</v>
      </c>
      <c r="CG51" s="49"/>
      <c r="CH51" s="57">
        <f>ROUND((MAX(CF51:CG51)*0.6+CE51*0.4),1)</f>
        <v>8.4</v>
      </c>
      <c r="CI51" s="49"/>
      <c r="CJ51" s="49"/>
      <c r="CK51" s="57">
        <f>ROUND((CI51+CJ51*2)/3,1)</f>
        <v>0</v>
      </c>
      <c r="CL51" s="49"/>
      <c r="CM51" s="49"/>
      <c r="CN51" s="57">
        <f>ROUND((MAX(CL51:CM51)*0.6+CK51*0.4),1)</f>
        <v>0</v>
      </c>
      <c r="CO51" s="54">
        <f>ROUND(IF(CK51=0,(MAX(CF51,CG51)*0.6+CE51*0.4),(MAX(CL51,CM51)*0.6+CK51*0.4)),1)</f>
        <v>8.4</v>
      </c>
      <c r="CP51" s="49">
        <v>7</v>
      </c>
      <c r="CQ51" s="49">
        <v>7</v>
      </c>
      <c r="CR51" s="57">
        <f>ROUND((CP51+CQ51*2)/3,1)</f>
        <v>7</v>
      </c>
      <c r="CS51" s="49">
        <v>9</v>
      </c>
      <c r="CT51" s="49"/>
      <c r="CU51" s="57">
        <f>ROUND((MAX(CS51:CT51)*0.6+CR51*0.4),1)</f>
        <v>8.1999999999999993</v>
      </c>
      <c r="CV51" s="49"/>
      <c r="CW51" s="49"/>
      <c r="CX51" s="57">
        <f>ROUND((CV51+CW51*2)/3,1)</f>
        <v>0</v>
      </c>
      <c r="CY51" s="49"/>
      <c r="CZ51" s="49"/>
      <c r="DA51" s="57">
        <f>ROUND((MAX(CY51:CZ51)*0.6+CX51*0.4),1)</f>
        <v>0</v>
      </c>
      <c r="DB51" s="54">
        <f>ROUND(IF(CX51=0,(MAX(CS51,CT51)*0.6+CR51*0.4),(MAX(CY51,CZ51)*0.6+CX51*0.4)),1)</f>
        <v>8.1999999999999993</v>
      </c>
      <c r="DC51" s="49">
        <v>9.5</v>
      </c>
      <c r="DD51" s="49">
        <v>8</v>
      </c>
      <c r="DE51" s="57">
        <f>ROUND((DC51+DD51*2)/3,1)</f>
        <v>8.5</v>
      </c>
      <c r="DF51" s="49">
        <v>7</v>
      </c>
      <c r="DG51" s="49"/>
      <c r="DH51" s="57">
        <f>ROUND((MAX(DF51:DG51)*0.6+DE51*0.4),1)</f>
        <v>7.6</v>
      </c>
      <c r="DI51" s="49"/>
      <c r="DJ51" s="49"/>
      <c r="DK51" s="57">
        <f>ROUND((DI51+DJ51*2)/3,1)</f>
        <v>0</v>
      </c>
      <c r="DL51" s="49"/>
      <c r="DM51" s="49"/>
      <c r="DN51" s="57">
        <f>ROUND((MAX(DL51:DM51)*0.6+DK51*0.4),1)</f>
        <v>0</v>
      </c>
      <c r="DO51" s="54">
        <f>ROUND(IF(DK51=0,(MAX(DF51,DG51)*0.6+DE51*0.4),(MAX(DL51,DM51)*0.6+DK51*0.4)),1)</f>
        <v>7.6</v>
      </c>
      <c r="DP51" s="49">
        <v>7</v>
      </c>
      <c r="DQ51" s="49">
        <v>8</v>
      </c>
      <c r="DR51" s="57">
        <f>ROUND((DP51+DQ51*2)/3,1)</f>
        <v>7.7</v>
      </c>
      <c r="DS51" s="49">
        <v>8</v>
      </c>
      <c r="DT51" s="49"/>
      <c r="DU51" s="57">
        <f>ROUND((MAX(DS51:DT51)*0.6+DR51*0.4),1)</f>
        <v>7.9</v>
      </c>
      <c r="DV51" s="49"/>
      <c r="DW51" s="49"/>
      <c r="DX51" s="57">
        <f>ROUND((DV51+DW51*2)/3,1)</f>
        <v>0</v>
      </c>
      <c r="DY51" s="49"/>
      <c r="DZ51" s="49"/>
      <c r="EA51" s="57">
        <f>ROUND((MAX(DY51:DZ51)*0.6+DX51*0.4),1)</f>
        <v>0</v>
      </c>
      <c r="EB51" s="54">
        <f>ROUND(IF(DX51=0,(MAX(DS51,DT51)*0.6+DR51*0.4),(MAX(DY51,DZ51)*0.6+DX51*0.4)),1)</f>
        <v>7.9</v>
      </c>
      <c r="EC51" s="49">
        <v>5</v>
      </c>
      <c r="ED51" s="49">
        <v>7</v>
      </c>
      <c r="EE51" s="57">
        <f>ROUND((EC51+ED51*2)/3,1)</f>
        <v>6.3</v>
      </c>
      <c r="EF51" s="49">
        <v>9</v>
      </c>
      <c r="EG51" s="49"/>
      <c r="EH51" s="57">
        <f>ROUND((MAX(EF51:EG51)*0.6+EE51*0.4),1)</f>
        <v>7.9</v>
      </c>
      <c r="EI51" s="49"/>
      <c r="EJ51" s="49"/>
      <c r="EK51" s="57">
        <f>ROUND((EI51+EJ51*2)/3,1)</f>
        <v>0</v>
      </c>
      <c r="EL51" s="49"/>
      <c r="EM51" s="49"/>
      <c r="EN51" s="57">
        <f>ROUND((MAX(EL51:EM51)*0.6+EK51*0.4),1)</f>
        <v>0</v>
      </c>
      <c r="EO51" s="54">
        <f>ROUND(IF(EK51=0,(MAX(EF51,EG51)*0.6+EE51*0.4),(MAX(EL51,EM51)*0.6+EK51*0.4)),1)</f>
        <v>7.9</v>
      </c>
      <c r="EP51" s="49">
        <v>8.5</v>
      </c>
      <c r="EQ51" s="49">
        <v>7.5</v>
      </c>
      <c r="ER51" s="57">
        <f>ROUND((EP51+EQ51*2)/3,1)</f>
        <v>7.8</v>
      </c>
      <c r="ES51" s="49">
        <v>8</v>
      </c>
      <c r="ET51" s="49"/>
      <c r="EU51" s="57">
        <f>ROUND((MAX(ES51:ET51)*0.6+ER51*0.4),1)</f>
        <v>7.9</v>
      </c>
      <c r="EV51" s="49"/>
      <c r="EW51" s="49"/>
      <c r="EX51" s="57">
        <f>ROUND((EV51+EW51*2)/3,1)</f>
        <v>0</v>
      </c>
      <c r="EY51" s="49"/>
      <c r="EZ51" s="49"/>
      <c r="FA51" s="57">
        <f>ROUND((MAX(EY51:EZ51)*0.6+EX51*0.4),1)</f>
        <v>0</v>
      </c>
      <c r="FB51" s="54">
        <f>ROUND(IF(EX51=0,(MAX(ES51,ET51)*0.6+ER51*0.4),(MAX(EY51,EZ51)*0.6+EX51*0.4)),1)</f>
        <v>7.9</v>
      </c>
      <c r="FC51" s="46">
        <v>6.7</v>
      </c>
      <c r="FD51" s="46">
        <v>6.5</v>
      </c>
      <c r="FE51" s="47">
        <f>ROUND((FC51+FD51*2)/3,1)</f>
        <v>6.6</v>
      </c>
      <c r="FF51" s="46"/>
      <c r="FG51" s="46"/>
      <c r="FH51" s="47">
        <f>ROUND((MAX(FF51:FG51)*0.6+FE51*0.4),1)</f>
        <v>2.6</v>
      </c>
      <c r="FI51" s="46">
        <v>6.5</v>
      </c>
      <c r="FJ51" s="46">
        <v>7.5</v>
      </c>
      <c r="FK51" s="47">
        <f>ROUND((FI51+FJ51*2)/3,1)</f>
        <v>7.2</v>
      </c>
      <c r="FL51" s="46">
        <v>7</v>
      </c>
      <c r="FM51" s="46"/>
      <c r="FN51" s="47">
        <f>ROUND((MAX(FL51:FM51)*0.6+FK51*0.4),1)</f>
        <v>7.1</v>
      </c>
      <c r="FO51" s="48">
        <f>ROUND(IF(FK51=0,(MAX(FF51,FG51)*0.6+FE51*0.4),(MAX(FL51,FM51)*0.6+FK51*0.4)),1)</f>
        <v>7.1</v>
      </c>
      <c r="FP51" s="49">
        <v>7.5</v>
      </c>
      <c r="FQ51" s="49">
        <v>7.8</v>
      </c>
      <c r="FR51" s="57">
        <f>ROUND((FP51+FQ51*2)/3,1)</f>
        <v>7.7</v>
      </c>
      <c r="FS51" s="49">
        <v>9.5</v>
      </c>
      <c r="FT51" s="49"/>
      <c r="FU51" s="57">
        <f>ROUND((MAX(FS51:FT51)*0.6+FR51*0.4),1)</f>
        <v>8.8000000000000007</v>
      </c>
      <c r="FV51" s="49"/>
      <c r="FW51" s="49"/>
      <c r="FX51" s="57">
        <f>ROUND((FV51+FW51*2)/3,1)</f>
        <v>0</v>
      </c>
      <c r="FY51" s="49"/>
      <c r="FZ51" s="49"/>
      <c r="GA51" s="57">
        <f>ROUND((MAX(FY51:FZ51)*0.6+FX51*0.4),1)</f>
        <v>0</v>
      </c>
      <c r="GB51" s="54">
        <f>ROUND(IF(FX51=0,(MAX(FS51,FT51)*0.6+FR51*0.4),(MAX(FY51,FZ51)*0.6+FX51*0.4)),1)</f>
        <v>8.8000000000000007</v>
      </c>
      <c r="GC51" s="49">
        <v>8.5</v>
      </c>
      <c r="GD51" s="49">
        <v>9</v>
      </c>
      <c r="GE51" s="57">
        <f>ROUND((GC51+GD51*2)/3,1)</f>
        <v>8.8000000000000007</v>
      </c>
      <c r="GF51" s="49">
        <v>9.5</v>
      </c>
      <c r="GG51" s="49"/>
      <c r="GH51" s="57">
        <f>ROUND((MAX(GF51:GG51)*0.6+GE51*0.4),1)</f>
        <v>9.1999999999999993</v>
      </c>
      <c r="GI51" s="49"/>
      <c r="GJ51" s="49"/>
      <c r="GK51" s="57">
        <f>ROUND((GI51+GJ51*2)/3,1)</f>
        <v>0</v>
      </c>
      <c r="GL51" s="49"/>
      <c r="GM51" s="49"/>
      <c r="GN51" s="57">
        <f>ROUND((MAX(GL51:GM51)*0.6+GK51*0.4),1)</f>
        <v>0</v>
      </c>
      <c r="GO51" s="10">
        <f>ROUND(IF(GK51=0,(MAX(GF51,GG51)*0.6+GE51*0.4),(MAX(GL51,GM51)*0.6+GK51*0.4)),1)</f>
        <v>9.1999999999999993</v>
      </c>
      <c r="GP51" s="49">
        <v>10</v>
      </c>
      <c r="GQ51" s="49">
        <v>10</v>
      </c>
      <c r="GR51" s="57">
        <f>ROUND((GP51+GQ51*2)/3,1)</f>
        <v>10</v>
      </c>
      <c r="GS51" s="49">
        <v>9.5</v>
      </c>
      <c r="GT51" s="49"/>
      <c r="GU51" s="57">
        <f>ROUND((MAX(GS51:GT51)*0.6+GR51*0.4),1)</f>
        <v>9.6999999999999993</v>
      </c>
      <c r="GV51" s="49"/>
      <c r="GW51" s="49"/>
      <c r="GX51" s="57">
        <f>ROUND((GV51+GW51*2)/3,1)</f>
        <v>0</v>
      </c>
      <c r="GY51" s="49"/>
      <c r="GZ51" s="49"/>
      <c r="HA51" s="57">
        <f>ROUND((MAX(GY51:GZ51)*0.6+GX51*0.4),1)</f>
        <v>0</v>
      </c>
      <c r="HB51" s="54">
        <f>ROUND(IF(GX51=0,(MAX(GS51,GT51)*0.6+GR51*0.4),(MAX(GY51,GZ51)*0.6+GX51*0.4)),1)</f>
        <v>9.6999999999999993</v>
      </c>
      <c r="HC51" s="49">
        <v>9</v>
      </c>
      <c r="HD51" s="49">
        <v>9</v>
      </c>
      <c r="HE51" s="57">
        <f>ROUND((HC51+HD51*2)/3,1)</f>
        <v>9</v>
      </c>
      <c r="HF51" s="49">
        <v>8</v>
      </c>
      <c r="HG51" s="49"/>
      <c r="HH51" s="57">
        <f>ROUND((MAX(HF51:HG51)*0.6+HE51*0.4),1)</f>
        <v>8.4</v>
      </c>
      <c r="HI51" s="49"/>
      <c r="HJ51" s="49"/>
      <c r="HK51" s="57">
        <f>ROUND((HI51+HJ51*2)/3,1)</f>
        <v>0</v>
      </c>
      <c r="HL51" s="49"/>
      <c r="HM51" s="49"/>
      <c r="HN51" s="57">
        <f>ROUND((MAX(HL51:HM51)*0.6+HK51*0.4),1)</f>
        <v>0</v>
      </c>
      <c r="HO51" s="54">
        <f>ROUND(IF(HK51=0,(MAX(HF51,HG51)*0.6+HE51*0.4),(MAX(HL51,HM51)*0.6+HK51*0.4)),1)</f>
        <v>8.4</v>
      </c>
      <c r="HP51" s="8">
        <v>8</v>
      </c>
      <c r="HQ51" s="8">
        <v>8</v>
      </c>
      <c r="HR51" s="100">
        <f>ROUND((HP51+HQ51*2)/3,1)</f>
        <v>8</v>
      </c>
      <c r="HS51" s="8">
        <v>6</v>
      </c>
      <c r="HT51" s="8"/>
      <c r="HU51" s="100">
        <f>ROUND((MAX(HS51:HT51)*0.6+HR51*0.4),1)</f>
        <v>6.8</v>
      </c>
      <c r="HV51" s="8"/>
      <c r="HW51" s="8"/>
      <c r="HX51" s="100">
        <f>ROUND((HV51+HW51*2)/3,1)</f>
        <v>0</v>
      </c>
      <c r="HY51" s="8"/>
      <c r="HZ51" s="8"/>
      <c r="IA51" s="100">
        <f>ROUND((MAX(HY51:HZ51)*0.6+HX51*0.4),1)</f>
        <v>0</v>
      </c>
      <c r="IB51" s="56">
        <f>ROUND(IF(HX51=0,(MAX(HS51,HT51)*0.6+HR51*0.4),(MAX(HY51,HZ51)*0.6+HX51*0.4)),1)</f>
        <v>6.8</v>
      </c>
      <c r="IC51" s="8">
        <v>5</v>
      </c>
      <c r="ID51" s="8">
        <v>7</v>
      </c>
      <c r="IE51" s="100">
        <f>ROUND((IC51+ID51*2)/3,1)</f>
        <v>6.3</v>
      </c>
      <c r="IF51" s="8">
        <v>7</v>
      </c>
      <c r="IG51" s="8"/>
      <c r="IH51" s="100">
        <f>ROUND((MAX(IF51:IG51)*0.6+IE51*0.4),1)</f>
        <v>6.7</v>
      </c>
      <c r="II51" s="8"/>
      <c r="IJ51" s="8"/>
      <c r="IK51" s="100">
        <f>ROUND((II51+IJ51*2)/3,1)</f>
        <v>0</v>
      </c>
      <c r="IL51" s="8"/>
      <c r="IM51" s="8"/>
      <c r="IN51" s="100">
        <f>ROUND((MAX(IL51:IM51)*0.6+IK51*0.4),1)</f>
        <v>0</v>
      </c>
      <c r="IO51" s="56">
        <f>ROUND(IF(IK51=0,(MAX(IF51,IG51)*0.6+IE51*0.4),(MAX(IL51,IM51)*0.6+IK51*0.4)),1)</f>
        <v>6.7</v>
      </c>
      <c r="IP51" s="8">
        <v>7.5</v>
      </c>
      <c r="IQ51" s="8">
        <v>8</v>
      </c>
      <c r="IR51" s="100">
        <f>ROUND((IP51+IQ51*2)/3,1)</f>
        <v>7.8</v>
      </c>
      <c r="IS51" s="8">
        <v>9</v>
      </c>
      <c r="IT51" s="8"/>
      <c r="IU51" s="100">
        <f>ROUND((MAX(IS51:IT51)*0.6+IR51*0.4),1)</f>
        <v>8.5</v>
      </c>
      <c r="IV51" s="8"/>
      <c r="IW51" s="8"/>
      <c r="IX51" s="100">
        <f>ROUND((IV51+IW51*2)/3,1)</f>
        <v>0</v>
      </c>
      <c r="IY51" s="8"/>
      <c r="IZ51" s="8"/>
      <c r="JA51" s="100">
        <f>ROUND((MAX(IY51:IZ51)*0.6+IX51*0.4),1)</f>
        <v>0</v>
      </c>
      <c r="JB51" s="56">
        <f>ROUND(IF(IX51=0,(MAX(IS51,IT51)*0.6+IR51*0.4),(MAX(IY51,IZ51)*0.6+IX51*0.4)),1)</f>
        <v>8.5</v>
      </c>
      <c r="JC51" s="8">
        <v>9</v>
      </c>
      <c r="JD51" s="8">
        <v>7</v>
      </c>
      <c r="JE51" s="100">
        <f>ROUND((JC51+JD51*2)/3,1)</f>
        <v>7.7</v>
      </c>
      <c r="JF51" s="8">
        <v>8</v>
      </c>
      <c r="JG51" s="8"/>
      <c r="JH51" s="100">
        <f>ROUND((MAX(JF51:JG51)*0.6+JE51*0.4),1)</f>
        <v>7.9</v>
      </c>
      <c r="JI51" s="8"/>
      <c r="JJ51" s="8"/>
      <c r="JK51" s="100">
        <f>ROUND((JI51+JJ51*2)/3,1)</f>
        <v>0</v>
      </c>
      <c r="JL51" s="8"/>
      <c r="JM51" s="8"/>
      <c r="JN51" s="100">
        <f>ROUND((MAX(JL51:JM51)*0.6+JK51*0.4),1)</f>
        <v>0</v>
      </c>
      <c r="JO51" s="56">
        <f>ROUND(IF(JK51=0,(MAX(JF51,JG51)*0.6+JE51*0.4),(MAX(JL51,JM51)*0.6+JK51*0.4)),1)</f>
        <v>7.9</v>
      </c>
      <c r="JP51" s="8">
        <v>10</v>
      </c>
      <c r="JQ51" s="8">
        <v>7</v>
      </c>
      <c r="JR51" s="100">
        <f>ROUND((JP51+JQ51*2)/3,1)</f>
        <v>8</v>
      </c>
      <c r="JS51" s="8">
        <v>9</v>
      </c>
      <c r="JT51" s="8"/>
      <c r="JU51" s="100">
        <f>ROUND((MAX(JS51:JT51)*0.6+JR51*0.4),1)</f>
        <v>8.6</v>
      </c>
      <c r="JV51" s="8"/>
      <c r="JW51" s="8"/>
      <c r="JX51" s="100">
        <f>ROUND((JV51+JW51*2)/3,1)</f>
        <v>0</v>
      </c>
      <c r="JY51" s="8"/>
      <c r="JZ51" s="8"/>
      <c r="KA51" s="100">
        <f>ROUND((MAX(JY51:JZ51)*0.6+JX51*0.4),1)</f>
        <v>0</v>
      </c>
      <c r="KB51" s="56">
        <f>ROUND(IF(JX51=0,(MAX(JS51,JT51)*0.6+JR51*0.4),(MAX(JY51,JZ51)*0.6+JX51*0.4)),1)</f>
        <v>8.6</v>
      </c>
      <c r="KC51" s="49">
        <v>5</v>
      </c>
      <c r="KD51" s="49">
        <v>5.5</v>
      </c>
      <c r="KE51" s="57">
        <f>ROUND((KC51+KD51*2)/3,1)</f>
        <v>5.3</v>
      </c>
      <c r="KF51" s="49">
        <v>7.5</v>
      </c>
      <c r="KG51" s="49"/>
      <c r="KH51" s="57">
        <f>ROUND((MAX(KF51:KG51)*0.6+KE51*0.4),1)</f>
        <v>6.6</v>
      </c>
      <c r="KI51" s="49"/>
      <c r="KJ51" s="49"/>
      <c r="KK51" s="57">
        <f>ROUND((KI51+KJ51*2)/3,1)</f>
        <v>0</v>
      </c>
      <c r="KL51" s="49"/>
      <c r="KM51" s="49"/>
      <c r="KN51" s="57">
        <f>ROUND((MAX(KL51:KM51)*0.6+KK51*0.4),1)</f>
        <v>0</v>
      </c>
      <c r="KO51" s="54">
        <f>ROUND(IF(KK51=0,(MAX(KF51,KG51)*0.6+KE51*0.4),(MAX(KL51,KM51)*0.6+KK51*0.4)),1)</f>
        <v>6.6</v>
      </c>
      <c r="KP51" s="49">
        <v>9</v>
      </c>
      <c r="KQ51" s="49">
        <v>9.5</v>
      </c>
      <c r="KR51" s="57">
        <f>ROUND((KP51+KQ51*2)/3,1)</f>
        <v>9.3000000000000007</v>
      </c>
      <c r="KS51" s="49">
        <v>7</v>
      </c>
      <c r="KT51" s="49"/>
      <c r="KU51" s="57">
        <f>ROUND((MAX(KS51:KT51)*0.6+KR51*0.4),1)</f>
        <v>7.9</v>
      </c>
      <c r="KV51" s="49"/>
      <c r="KW51" s="49"/>
      <c r="KX51" s="57">
        <f>ROUND((KV51+KW51*2)/3,1)</f>
        <v>0</v>
      </c>
      <c r="KY51" s="49"/>
      <c r="KZ51" s="49"/>
      <c r="LA51" s="57">
        <f>ROUND((MAX(KY51:KZ51)*0.6+KX51*0.4),1)</f>
        <v>0</v>
      </c>
      <c r="LB51" s="54">
        <f>ROUND(IF(KX51=0,(MAX(KS51,KT51)*0.6+KR51*0.4),(MAX(KY51,KZ51)*0.6+KX51*0.4)),1)</f>
        <v>7.9</v>
      </c>
      <c r="LC51" s="49">
        <v>9</v>
      </c>
      <c r="LD51" s="49">
        <v>9</v>
      </c>
      <c r="LE51" s="57">
        <f>ROUND((LC51+LD51*2)/3,1)</f>
        <v>9</v>
      </c>
      <c r="LF51" s="49">
        <v>8.5</v>
      </c>
      <c r="LG51" s="49"/>
      <c r="LH51" s="57">
        <f>ROUND((MAX(LF51:LG51)*0.6+LE51*0.4),1)</f>
        <v>8.6999999999999993</v>
      </c>
      <c r="LI51" s="49"/>
      <c r="LJ51" s="49"/>
      <c r="LK51" s="57">
        <f>ROUND((LI51+LJ51*2)/3,1)</f>
        <v>0</v>
      </c>
      <c r="LL51" s="49"/>
      <c r="LM51" s="49"/>
      <c r="LN51" s="57">
        <f>ROUND((MAX(LL51:LM51)*0.6+LK51*0.4),1)</f>
        <v>0</v>
      </c>
      <c r="LO51" s="54">
        <f>ROUND(IF(LK51=0,(MAX(LF51,LG51)*0.6+LE51*0.4),(MAX(LL51,LM51)*0.6+LK51*0.4)),1)</f>
        <v>8.6999999999999993</v>
      </c>
      <c r="LP51" s="49">
        <v>9</v>
      </c>
      <c r="LQ51" s="49">
        <v>9</v>
      </c>
      <c r="LR51" s="57">
        <f t="shared" si="120"/>
        <v>9</v>
      </c>
    </row>
    <row r="52" spans="2:330" s="9" customFormat="1" ht="20.100000000000001" customHeight="1" x14ac:dyDescent="0.2">
      <c r="B52" s="53" t="s">
        <v>307</v>
      </c>
      <c r="C52" s="53">
        <v>12</v>
      </c>
      <c r="D52" s="53"/>
      <c r="E52" s="53" t="s">
        <v>370</v>
      </c>
      <c r="F52" s="53">
        <v>1017</v>
      </c>
      <c r="G52" s="67" t="s">
        <v>565</v>
      </c>
      <c r="H52" s="68" t="s">
        <v>566</v>
      </c>
      <c r="I52" s="113" t="s">
        <v>131</v>
      </c>
      <c r="J52" s="87" t="s">
        <v>131</v>
      </c>
      <c r="K52" s="87" t="s">
        <v>281</v>
      </c>
      <c r="L52" s="87" t="s">
        <v>127</v>
      </c>
      <c r="M52" s="87" t="s">
        <v>519</v>
      </c>
      <c r="N52" s="8"/>
      <c r="O52" s="68" t="s">
        <v>566</v>
      </c>
      <c r="P52" s="49"/>
      <c r="Q52" s="49"/>
      <c r="R52" s="57">
        <f t="shared" si="0"/>
        <v>0</v>
      </c>
      <c r="S52" s="49"/>
      <c r="T52" s="49"/>
      <c r="U52" s="57">
        <f t="shared" si="1"/>
        <v>0</v>
      </c>
      <c r="V52" s="49"/>
      <c r="W52" s="49"/>
      <c r="X52" s="57">
        <f t="shared" si="2"/>
        <v>0</v>
      </c>
      <c r="Y52" s="49"/>
      <c r="Z52" s="49"/>
      <c r="AA52" s="57">
        <f t="shared" si="3"/>
        <v>0</v>
      </c>
      <c r="AB52" s="88">
        <v>7.6</v>
      </c>
      <c r="AC52" s="49"/>
      <c r="AD52" s="49"/>
      <c r="AE52" s="57">
        <f t="shared" si="5"/>
        <v>0</v>
      </c>
      <c r="AF52" s="49"/>
      <c r="AG52" s="49"/>
      <c r="AH52" s="57">
        <f t="shared" si="6"/>
        <v>0</v>
      </c>
      <c r="AI52" s="49"/>
      <c r="AJ52" s="49"/>
      <c r="AK52" s="57">
        <f t="shared" si="7"/>
        <v>0</v>
      </c>
      <c r="AL52" s="49"/>
      <c r="AM52" s="49"/>
      <c r="AN52" s="57">
        <f t="shared" si="8"/>
        <v>0</v>
      </c>
      <c r="AO52" s="88">
        <v>9</v>
      </c>
      <c r="AP52" s="49"/>
      <c r="AQ52" s="49"/>
      <c r="AR52" s="57">
        <f t="shared" si="10"/>
        <v>0</v>
      </c>
      <c r="AS52" s="49"/>
      <c r="AT52" s="49"/>
      <c r="AU52" s="57">
        <f t="shared" si="11"/>
        <v>0</v>
      </c>
      <c r="AV52" s="49"/>
      <c r="AW52" s="49"/>
      <c r="AX52" s="57">
        <f t="shared" si="12"/>
        <v>0</v>
      </c>
      <c r="AY52" s="49"/>
      <c r="AZ52" s="49"/>
      <c r="BA52" s="57">
        <f t="shared" si="13"/>
        <v>0</v>
      </c>
      <c r="BB52" s="88">
        <v>6</v>
      </c>
      <c r="BC52" s="49">
        <v>6</v>
      </c>
      <c r="BD52" s="49">
        <v>7.5</v>
      </c>
      <c r="BE52" s="57">
        <f t="shared" si="15"/>
        <v>7</v>
      </c>
      <c r="BF52" s="49"/>
      <c r="BG52" s="49"/>
      <c r="BH52" s="57">
        <f t="shared" si="16"/>
        <v>2.8</v>
      </c>
      <c r="BI52" s="49"/>
      <c r="BJ52" s="49"/>
      <c r="BK52" s="57">
        <f t="shared" si="17"/>
        <v>0</v>
      </c>
      <c r="BL52" s="49"/>
      <c r="BM52" s="49"/>
      <c r="BN52" s="57">
        <f t="shared" si="18"/>
        <v>0</v>
      </c>
      <c r="BO52" s="88">
        <v>7</v>
      </c>
      <c r="BP52" s="49"/>
      <c r="BQ52" s="49"/>
      <c r="BR52" s="57">
        <f t="shared" si="20"/>
        <v>0</v>
      </c>
      <c r="BS52" s="49"/>
      <c r="BT52" s="49"/>
      <c r="BU52" s="57">
        <f t="shared" si="21"/>
        <v>0</v>
      </c>
      <c r="BV52" s="49"/>
      <c r="BW52" s="49"/>
      <c r="BX52" s="57">
        <f t="shared" si="22"/>
        <v>0</v>
      </c>
      <c r="BY52" s="49"/>
      <c r="BZ52" s="49"/>
      <c r="CA52" s="57">
        <f t="shared" si="23"/>
        <v>0</v>
      </c>
      <c r="CB52" s="88">
        <v>9</v>
      </c>
      <c r="CC52" s="49"/>
      <c r="CD52" s="49"/>
      <c r="CE52" s="57">
        <f t="shared" si="25"/>
        <v>0</v>
      </c>
      <c r="CF52" s="49"/>
      <c r="CG52" s="49"/>
      <c r="CH52" s="57">
        <f t="shared" si="26"/>
        <v>0</v>
      </c>
      <c r="CI52" s="49"/>
      <c r="CJ52" s="49"/>
      <c r="CK52" s="57">
        <f t="shared" si="27"/>
        <v>0</v>
      </c>
      <c r="CL52" s="49"/>
      <c r="CM52" s="49"/>
      <c r="CN52" s="57">
        <f t="shared" si="28"/>
        <v>0</v>
      </c>
      <c r="CO52" s="88">
        <v>5</v>
      </c>
      <c r="CP52" s="49"/>
      <c r="CQ52" s="49"/>
      <c r="CR52" s="57">
        <f t="shared" si="30"/>
        <v>0</v>
      </c>
      <c r="CS52" s="49"/>
      <c r="CT52" s="49"/>
      <c r="CU52" s="57">
        <f t="shared" si="31"/>
        <v>0</v>
      </c>
      <c r="CV52" s="49"/>
      <c r="CW52" s="49"/>
      <c r="CX52" s="57">
        <f t="shared" si="32"/>
        <v>0</v>
      </c>
      <c r="CY52" s="49"/>
      <c r="CZ52" s="49"/>
      <c r="DA52" s="57">
        <f t="shared" si="33"/>
        <v>0</v>
      </c>
      <c r="DB52" s="54">
        <f t="shared" si="34"/>
        <v>0</v>
      </c>
      <c r="DC52" s="49"/>
      <c r="DD52" s="49"/>
      <c r="DE52" s="57">
        <f t="shared" si="35"/>
        <v>0</v>
      </c>
      <c r="DF52" s="49"/>
      <c r="DG52" s="49"/>
      <c r="DH52" s="57">
        <f t="shared" si="36"/>
        <v>0</v>
      </c>
      <c r="DI52" s="49"/>
      <c r="DJ52" s="49"/>
      <c r="DK52" s="57">
        <f t="shared" si="37"/>
        <v>0</v>
      </c>
      <c r="DL52" s="49"/>
      <c r="DM52" s="49"/>
      <c r="DN52" s="57">
        <f t="shared" si="38"/>
        <v>0</v>
      </c>
      <c r="DO52" s="54">
        <f t="shared" si="39"/>
        <v>0</v>
      </c>
      <c r="DP52" s="49"/>
      <c r="DQ52" s="49"/>
      <c r="DR52" s="57">
        <f t="shared" si="40"/>
        <v>0</v>
      </c>
      <c r="DS52" s="49"/>
      <c r="DT52" s="49"/>
      <c r="DU52" s="57">
        <f t="shared" si="41"/>
        <v>0</v>
      </c>
      <c r="DV52" s="49"/>
      <c r="DW52" s="49"/>
      <c r="DX52" s="57">
        <f t="shared" si="42"/>
        <v>0</v>
      </c>
      <c r="DY52" s="49"/>
      <c r="DZ52" s="49"/>
      <c r="EA52" s="57">
        <f t="shared" si="43"/>
        <v>0</v>
      </c>
      <c r="EB52" s="54">
        <f t="shared" si="44"/>
        <v>0</v>
      </c>
      <c r="EC52" s="49"/>
      <c r="ED52" s="49"/>
      <c r="EE52" s="57">
        <f t="shared" si="45"/>
        <v>0</v>
      </c>
      <c r="EF52" s="49"/>
      <c r="EG52" s="49"/>
      <c r="EH52" s="57">
        <f t="shared" si="46"/>
        <v>0</v>
      </c>
      <c r="EI52" s="49"/>
      <c r="EJ52" s="49"/>
      <c r="EK52" s="57">
        <f t="shared" si="47"/>
        <v>0</v>
      </c>
      <c r="EL52" s="49"/>
      <c r="EM52" s="49"/>
      <c r="EN52" s="57">
        <f t="shared" si="48"/>
        <v>0</v>
      </c>
      <c r="EO52" s="54">
        <f t="shared" si="49"/>
        <v>0</v>
      </c>
      <c r="EP52" s="49"/>
      <c r="EQ52" s="49"/>
      <c r="ER52" s="57">
        <f t="shared" si="50"/>
        <v>0</v>
      </c>
      <c r="ES52" s="49"/>
      <c r="ET52" s="49"/>
      <c r="EU52" s="57">
        <f t="shared" si="51"/>
        <v>0</v>
      </c>
      <c r="EV52" s="49"/>
      <c r="EW52" s="49"/>
      <c r="EX52" s="57">
        <f t="shared" si="52"/>
        <v>0</v>
      </c>
      <c r="EY52" s="49"/>
      <c r="EZ52" s="49"/>
      <c r="FA52" s="57">
        <f t="shared" si="53"/>
        <v>0</v>
      </c>
      <c r="FB52" s="54">
        <f t="shared" si="54"/>
        <v>0</v>
      </c>
      <c r="FC52" s="49"/>
      <c r="FD52" s="49"/>
      <c r="FE52" s="57">
        <f t="shared" si="55"/>
        <v>0</v>
      </c>
      <c r="FF52" s="49"/>
      <c r="FG52" s="49"/>
      <c r="FH52" s="57">
        <f t="shared" si="56"/>
        <v>0</v>
      </c>
      <c r="FI52" s="49"/>
      <c r="FJ52" s="49"/>
      <c r="FK52" s="57">
        <f t="shared" si="57"/>
        <v>0</v>
      </c>
      <c r="FL52" s="49"/>
      <c r="FM52" s="49"/>
      <c r="FN52" s="57">
        <f t="shared" si="58"/>
        <v>0</v>
      </c>
      <c r="FO52" s="54">
        <f t="shared" si="59"/>
        <v>0</v>
      </c>
      <c r="FP52" s="49"/>
      <c r="FQ52" s="49"/>
      <c r="FR52" s="57">
        <f t="shared" si="60"/>
        <v>0</v>
      </c>
      <c r="FS52" s="49"/>
      <c r="FT52" s="49"/>
      <c r="FU52" s="57">
        <f t="shared" si="61"/>
        <v>0</v>
      </c>
      <c r="FV52" s="49"/>
      <c r="FW52" s="49"/>
      <c r="FX52" s="57">
        <f t="shared" si="62"/>
        <v>0</v>
      </c>
      <c r="FY52" s="49"/>
      <c r="FZ52" s="49"/>
      <c r="GA52" s="57">
        <f t="shared" si="63"/>
        <v>0</v>
      </c>
      <c r="GB52" s="54">
        <f t="shared" si="64"/>
        <v>0</v>
      </c>
      <c r="GC52" s="49"/>
      <c r="GD52" s="49"/>
      <c r="GE52" s="57">
        <f t="shared" si="65"/>
        <v>0</v>
      </c>
      <c r="GF52" s="49"/>
      <c r="GG52" s="49"/>
      <c r="GH52" s="57">
        <f t="shared" si="66"/>
        <v>0</v>
      </c>
      <c r="GI52" s="49"/>
      <c r="GJ52" s="49"/>
      <c r="GK52" s="57">
        <f t="shared" si="67"/>
        <v>0</v>
      </c>
      <c r="GL52" s="49"/>
      <c r="GM52" s="49"/>
      <c r="GN52" s="57">
        <f t="shared" si="68"/>
        <v>0</v>
      </c>
      <c r="GO52" s="10">
        <f t="shared" si="69"/>
        <v>0</v>
      </c>
      <c r="GP52" s="49"/>
      <c r="GQ52" s="49"/>
      <c r="GR52" s="57">
        <f t="shared" si="121"/>
        <v>0</v>
      </c>
      <c r="GS52" s="49"/>
      <c r="GT52" s="49"/>
      <c r="GU52" s="57">
        <f t="shared" si="122"/>
        <v>0</v>
      </c>
      <c r="GV52" s="49"/>
      <c r="GW52" s="49"/>
      <c r="GX52" s="57">
        <f t="shared" si="123"/>
        <v>0</v>
      </c>
      <c r="GY52" s="49"/>
      <c r="GZ52" s="49"/>
      <c r="HA52" s="57">
        <f t="shared" si="124"/>
        <v>0</v>
      </c>
      <c r="HB52" s="54">
        <f t="shared" si="125"/>
        <v>0</v>
      </c>
      <c r="HC52" s="49"/>
      <c r="HD52" s="49"/>
      <c r="HE52" s="57">
        <f t="shared" si="126"/>
        <v>0</v>
      </c>
      <c r="HF52" s="49"/>
      <c r="HG52" s="49"/>
      <c r="HH52" s="57">
        <f t="shared" si="127"/>
        <v>0</v>
      </c>
      <c r="HI52" s="49"/>
      <c r="HJ52" s="49"/>
      <c r="HK52" s="57">
        <f t="shared" si="128"/>
        <v>0</v>
      </c>
      <c r="HL52" s="49"/>
      <c r="HM52" s="49"/>
      <c r="HN52" s="57">
        <f t="shared" si="129"/>
        <v>0</v>
      </c>
      <c r="HO52" s="54">
        <f t="shared" si="130"/>
        <v>0</v>
      </c>
      <c r="HP52" s="8"/>
      <c r="HQ52" s="8"/>
      <c r="HR52" s="100">
        <f t="shared" si="131"/>
        <v>0</v>
      </c>
      <c r="HS52" s="8"/>
      <c r="HT52" s="8"/>
      <c r="HU52" s="100">
        <f t="shared" si="132"/>
        <v>0</v>
      </c>
      <c r="HV52" s="8"/>
      <c r="HW52" s="8"/>
      <c r="HX52" s="100">
        <f t="shared" si="133"/>
        <v>0</v>
      </c>
      <c r="HY52" s="8"/>
      <c r="HZ52" s="8"/>
      <c r="IA52" s="100">
        <f t="shared" si="134"/>
        <v>0</v>
      </c>
      <c r="IB52" s="56">
        <f t="shared" si="135"/>
        <v>0</v>
      </c>
      <c r="IC52" s="8"/>
      <c r="ID52" s="8"/>
      <c r="IE52" s="100">
        <f t="shared" si="136"/>
        <v>0</v>
      </c>
      <c r="IF52" s="8"/>
      <c r="IG52" s="8"/>
      <c r="IH52" s="100">
        <f t="shared" si="137"/>
        <v>0</v>
      </c>
      <c r="II52" s="8"/>
      <c r="IJ52" s="8"/>
      <c r="IK52" s="100">
        <f t="shared" si="138"/>
        <v>0</v>
      </c>
      <c r="IL52" s="8"/>
      <c r="IM52" s="8"/>
      <c r="IN52" s="100">
        <f t="shared" si="139"/>
        <v>0</v>
      </c>
      <c r="IO52" s="56">
        <f t="shared" si="140"/>
        <v>0</v>
      </c>
      <c r="IP52" s="8"/>
      <c r="IQ52" s="8"/>
      <c r="IR52" s="100">
        <f t="shared" si="141"/>
        <v>0</v>
      </c>
      <c r="IS52" s="8"/>
      <c r="IT52" s="8"/>
      <c r="IU52" s="100">
        <f t="shared" si="142"/>
        <v>0</v>
      </c>
      <c r="IV52" s="8"/>
      <c r="IW52" s="8"/>
      <c r="IX52" s="100">
        <f t="shared" si="143"/>
        <v>0</v>
      </c>
      <c r="IY52" s="8"/>
      <c r="IZ52" s="8"/>
      <c r="JA52" s="100">
        <f t="shared" si="144"/>
        <v>0</v>
      </c>
      <c r="JB52" s="56">
        <f t="shared" si="145"/>
        <v>0</v>
      </c>
      <c r="JC52" s="8"/>
      <c r="JD52" s="8"/>
      <c r="JE52" s="100">
        <f t="shared" si="146"/>
        <v>0</v>
      </c>
      <c r="JF52" s="8"/>
      <c r="JG52" s="8"/>
      <c r="JH52" s="100">
        <f t="shared" si="147"/>
        <v>0</v>
      </c>
      <c r="JI52" s="8"/>
      <c r="JJ52" s="8"/>
      <c r="JK52" s="100">
        <f t="shared" si="148"/>
        <v>0</v>
      </c>
      <c r="JL52" s="8"/>
      <c r="JM52" s="8"/>
      <c r="JN52" s="100">
        <f t="shared" si="149"/>
        <v>0</v>
      </c>
      <c r="JO52" s="56">
        <f t="shared" si="150"/>
        <v>0</v>
      </c>
      <c r="JP52" s="8"/>
      <c r="JQ52" s="8"/>
      <c r="JR52" s="100">
        <f t="shared" si="151"/>
        <v>0</v>
      </c>
      <c r="JS52" s="8"/>
      <c r="JT52" s="8"/>
      <c r="JU52" s="100">
        <f t="shared" si="152"/>
        <v>0</v>
      </c>
      <c r="JV52" s="8"/>
      <c r="JW52" s="8"/>
      <c r="JX52" s="100">
        <f t="shared" si="153"/>
        <v>0</v>
      </c>
      <c r="JY52" s="8"/>
      <c r="JZ52" s="8"/>
      <c r="KA52" s="100">
        <f t="shared" si="154"/>
        <v>0</v>
      </c>
      <c r="KB52" s="56">
        <f t="shared" si="155"/>
        <v>0</v>
      </c>
      <c r="KC52" s="49"/>
      <c r="KD52" s="49"/>
      <c r="KE52" s="57">
        <f t="shared" si="156"/>
        <v>0</v>
      </c>
      <c r="KF52" s="49"/>
      <c r="KG52" s="49"/>
      <c r="KH52" s="57">
        <f t="shared" si="157"/>
        <v>0</v>
      </c>
      <c r="KI52" s="49"/>
      <c r="KJ52" s="49"/>
      <c r="KK52" s="57">
        <f t="shared" si="158"/>
        <v>0</v>
      </c>
      <c r="KL52" s="49"/>
      <c r="KM52" s="49"/>
      <c r="KN52" s="57">
        <f t="shared" si="159"/>
        <v>0</v>
      </c>
      <c r="KO52" s="54">
        <f t="shared" si="160"/>
        <v>0</v>
      </c>
      <c r="KP52" s="49"/>
      <c r="KQ52" s="49"/>
      <c r="KR52" s="57">
        <f t="shared" si="161"/>
        <v>0</v>
      </c>
      <c r="KS52" s="49"/>
      <c r="KT52" s="49"/>
      <c r="KU52" s="57">
        <f t="shared" si="162"/>
        <v>0</v>
      </c>
      <c r="KV52" s="49"/>
      <c r="KW52" s="49"/>
      <c r="KX52" s="57">
        <f t="shared" si="163"/>
        <v>0</v>
      </c>
      <c r="KY52" s="49"/>
      <c r="KZ52" s="49"/>
      <c r="LA52" s="57">
        <f t="shared" si="164"/>
        <v>0</v>
      </c>
      <c r="LB52" s="54">
        <f t="shared" si="165"/>
        <v>0</v>
      </c>
      <c r="LC52" s="49"/>
      <c r="LD52" s="49"/>
      <c r="LE52" s="57">
        <f t="shared" si="166"/>
        <v>0</v>
      </c>
      <c r="LF52" s="49"/>
      <c r="LG52" s="49"/>
      <c r="LH52" s="57">
        <f t="shared" si="167"/>
        <v>0</v>
      </c>
      <c r="LI52" s="49"/>
      <c r="LJ52" s="49"/>
      <c r="LK52" s="57">
        <f t="shared" si="168"/>
        <v>0</v>
      </c>
      <c r="LL52" s="49"/>
      <c r="LM52" s="49"/>
      <c r="LN52" s="57">
        <f t="shared" si="169"/>
        <v>0</v>
      </c>
      <c r="LO52" s="54">
        <f t="shared" si="170"/>
        <v>0</v>
      </c>
      <c r="LP52" s="49"/>
      <c r="LQ52" s="49"/>
      <c r="LR52" s="57">
        <f t="shared" si="120"/>
        <v>0</v>
      </c>
    </row>
    <row r="53" spans="2:330" s="9" customFormat="1" ht="20.100000000000001" customHeight="1" x14ac:dyDescent="0.2">
      <c r="N53" s="8"/>
      <c r="O53" s="136"/>
      <c r="P53" s="49"/>
      <c r="Q53" s="49"/>
      <c r="R53" s="57">
        <f t="shared" si="0"/>
        <v>0</v>
      </c>
      <c r="S53" s="49"/>
      <c r="T53" s="49"/>
      <c r="U53" s="57">
        <f t="shared" si="1"/>
        <v>0</v>
      </c>
      <c r="V53" s="49"/>
      <c r="W53" s="49"/>
      <c r="X53" s="57">
        <f t="shared" si="2"/>
        <v>0</v>
      </c>
      <c r="Y53" s="49"/>
      <c r="Z53" s="49"/>
      <c r="AA53" s="57">
        <f t="shared" si="3"/>
        <v>0</v>
      </c>
      <c r="AB53" s="54">
        <f t="shared" si="4"/>
        <v>0</v>
      </c>
      <c r="AC53" s="49"/>
      <c r="AD53" s="49"/>
      <c r="AE53" s="57">
        <f t="shared" si="5"/>
        <v>0</v>
      </c>
      <c r="AF53" s="49"/>
      <c r="AG53" s="49"/>
      <c r="AH53" s="57">
        <f t="shared" si="6"/>
        <v>0</v>
      </c>
      <c r="AI53" s="49"/>
      <c r="AJ53" s="49"/>
      <c r="AK53" s="57">
        <f t="shared" si="7"/>
        <v>0</v>
      </c>
      <c r="AL53" s="49"/>
      <c r="AM53" s="49"/>
      <c r="AN53" s="57">
        <f t="shared" si="8"/>
        <v>0</v>
      </c>
      <c r="AO53" s="54">
        <f t="shared" si="9"/>
        <v>0</v>
      </c>
      <c r="AP53" s="49"/>
      <c r="AQ53" s="49"/>
      <c r="AR53" s="57">
        <f t="shared" si="10"/>
        <v>0</v>
      </c>
      <c r="AS53" s="49"/>
      <c r="AT53" s="49"/>
      <c r="AU53" s="57">
        <f t="shared" si="11"/>
        <v>0</v>
      </c>
      <c r="AV53" s="49"/>
      <c r="AW53" s="49"/>
      <c r="AX53" s="57">
        <f t="shared" si="12"/>
        <v>0</v>
      </c>
      <c r="AY53" s="49"/>
      <c r="AZ53" s="49"/>
      <c r="BA53" s="57">
        <f t="shared" si="13"/>
        <v>0</v>
      </c>
      <c r="BB53" s="54">
        <f t="shared" si="14"/>
        <v>0</v>
      </c>
      <c r="BC53" s="49"/>
      <c r="BD53" s="49"/>
      <c r="BE53" s="57">
        <f t="shared" si="15"/>
        <v>0</v>
      </c>
      <c r="BF53" s="49"/>
      <c r="BG53" s="49"/>
      <c r="BH53" s="57">
        <f t="shared" si="16"/>
        <v>0</v>
      </c>
      <c r="BI53" s="49"/>
      <c r="BJ53" s="49"/>
      <c r="BK53" s="57">
        <f t="shared" si="17"/>
        <v>0</v>
      </c>
      <c r="BL53" s="49"/>
      <c r="BM53" s="49"/>
      <c r="BN53" s="57">
        <f t="shared" si="18"/>
        <v>0</v>
      </c>
      <c r="BO53" s="54">
        <f t="shared" si="19"/>
        <v>0</v>
      </c>
      <c r="BP53" s="49"/>
      <c r="BQ53" s="49"/>
      <c r="BR53" s="57">
        <f t="shared" si="20"/>
        <v>0</v>
      </c>
      <c r="BS53" s="49"/>
      <c r="BT53" s="49"/>
      <c r="BU53" s="57">
        <f t="shared" si="21"/>
        <v>0</v>
      </c>
      <c r="BV53" s="49"/>
      <c r="BW53" s="49"/>
      <c r="BX53" s="57">
        <f t="shared" si="22"/>
        <v>0</v>
      </c>
      <c r="BY53" s="49"/>
      <c r="BZ53" s="49"/>
      <c r="CA53" s="57">
        <f t="shared" si="23"/>
        <v>0</v>
      </c>
      <c r="CB53" s="54">
        <f t="shared" si="24"/>
        <v>0</v>
      </c>
      <c r="CC53" s="49"/>
      <c r="CD53" s="49"/>
      <c r="CE53" s="57">
        <f t="shared" si="25"/>
        <v>0</v>
      </c>
      <c r="CF53" s="49"/>
      <c r="CG53" s="49"/>
      <c r="CH53" s="57">
        <f t="shared" si="26"/>
        <v>0</v>
      </c>
      <c r="CI53" s="49"/>
      <c r="CJ53" s="49"/>
      <c r="CK53" s="57">
        <f t="shared" si="27"/>
        <v>0</v>
      </c>
      <c r="CL53" s="49"/>
      <c r="CM53" s="49"/>
      <c r="CN53" s="57">
        <f t="shared" si="28"/>
        <v>0</v>
      </c>
      <c r="CO53" s="54">
        <f t="shared" si="29"/>
        <v>0</v>
      </c>
      <c r="CP53" s="49"/>
      <c r="CQ53" s="49"/>
      <c r="CR53" s="57">
        <f t="shared" si="30"/>
        <v>0</v>
      </c>
      <c r="CS53" s="49"/>
      <c r="CT53" s="49"/>
      <c r="CU53" s="57">
        <f t="shared" si="31"/>
        <v>0</v>
      </c>
      <c r="CV53" s="49"/>
      <c r="CW53" s="49"/>
      <c r="CX53" s="57">
        <f t="shared" si="32"/>
        <v>0</v>
      </c>
      <c r="CY53" s="49"/>
      <c r="CZ53" s="49"/>
      <c r="DA53" s="57">
        <f t="shared" si="33"/>
        <v>0</v>
      </c>
      <c r="DB53" s="54">
        <f t="shared" si="34"/>
        <v>0</v>
      </c>
      <c r="DC53" s="49"/>
      <c r="DD53" s="49"/>
      <c r="DE53" s="57">
        <f t="shared" si="35"/>
        <v>0</v>
      </c>
      <c r="DF53" s="49"/>
      <c r="DG53" s="49"/>
      <c r="DH53" s="57">
        <f t="shared" si="36"/>
        <v>0</v>
      </c>
      <c r="DI53" s="49"/>
      <c r="DJ53" s="49"/>
      <c r="DK53" s="57">
        <f t="shared" si="37"/>
        <v>0</v>
      </c>
      <c r="DL53" s="49"/>
      <c r="DM53" s="49"/>
      <c r="DN53" s="57">
        <f t="shared" si="38"/>
        <v>0</v>
      </c>
      <c r="DO53" s="54">
        <f t="shared" si="39"/>
        <v>0</v>
      </c>
      <c r="DP53" s="49"/>
      <c r="DQ53" s="49"/>
      <c r="DR53" s="57">
        <f t="shared" si="40"/>
        <v>0</v>
      </c>
      <c r="DS53" s="49"/>
      <c r="DT53" s="49"/>
      <c r="DU53" s="57">
        <f t="shared" si="41"/>
        <v>0</v>
      </c>
      <c r="DV53" s="49"/>
      <c r="DW53" s="49"/>
      <c r="DX53" s="57">
        <f t="shared" si="42"/>
        <v>0</v>
      </c>
      <c r="DY53" s="49"/>
      <c r="DZ53" s="49"/>
      <c r="EA53" s="57">
        <f t="shared" si="43"/>
        <v>0</v>
      </c>
      <c r="EB53" s="54">
        <f t="shared" si="44"/>
        <v>0</v>
      </c>
      <c r="EC53" s="49"/>
      <c r="ED53" s="49"/>
      <c r="EE53" s="57">
        <f t="shared" si="45"/>
        <v>0</v>
      </c>
      <c r="EF53" s="49"/>
      <c r="EG53" s="49"/>
      <c r="EH53" s="57">
        <f t="shared" si="46"/>
        <v>0</v>
      </c>
      <c r="EI53" s="49"/>
      <c r="EJ53" s="49"/>
      <c r="EK53" s="57">
        <f t="shared" si="47"/>
        <v>0</v>
      </c>
      <c r="EL53" s="49"/>
      <c r="EM53" s="49"/>
      <c r="EN53" s="57">
        <f t="shared" si="48"/>
        <v>0</v>
      </c>
      <c r="EO53" s="54">
        <f t="shared" si="49"/>
        <v>0</v>
      </c>
      <c r="EP53" s="49"/>
      <c r="EQ53" s="49"/>
      <c r="ER53" s="57">
        <f t="shared" si="50"/>
        <v>0</v>
      </c>
      <c r="ES53" s="49"/>
      <c r="ET53" s="49"/>
      <c r="EU53" s="57">
        <f t="shared" si="51"/>
        <v>0</v>
      </c>
      <c r="EV53" s="49"/>
      <c r="EW53" s="49"/>
      <c r="EX53" s="57">
        <f t="shared" si="52"/>
        <v>0</v>
      </c>
      <c r="EY53" s="49"/>
      <c r="EZ53" s="49"/>
      <c r="FA53" s="57">
        <f t="shared" si="53"/>
        <v>0</v>
      </c>
      <c r="FB53" s="54">
        <f t="shared" si="54"/>
        <v>0</v>
      </c>
      <c r="FC53" s="49"/>
      <c r="FD53" s="49"/>
      <c r="FE53" s="57">
        <f t="shared" si="55"/>
        <v>0</v>
      </c>
      <c r="FF53" s="49"/>
      <c r="FG53" s="49"/>
      <c r="FH53" s="57">
        <f t="shared" si="56"/>
        <v>0</v>
      </c>
      <c r="FI53" s="49"/>
      <c r="FJ53" s="49"/>
      <c r="FK53" s="57">
        <f t="shared" si="57"/>
        <v>0</v>
      </c>
      <c r="FL53" s="49"/>
      <c r="FM53" s="49"/>
      <c r="FN53" s="57">
        <f t="shared" si="58"/>
        <v>0</v>
      </c>
      <c r="FO53" s="54">
        <f t="shared" si="59"/>
        <v>0</v>
      </c>
      <c r="FP53" s="49"/>
      <c r="FQ53" s="49"/>
      <c r="FR53" s="57">
        <f t="shared" si="60"/>
        <v>0</v>
      </c>
      <c r="FS53" s="49"/>
      <c r="FT53" s="49"/>
      <c r="FU53" s="57">
        <f t="shared" si="61"/>
        <v>0</v>
      </c>
      <c r="FV53" s="49"/>
      <c r="FW53" s="49"/>
      <c r="FX53" s="57">
        <f t="shared" si="62"/>
        <v>0</v>
      </c>
      <c r="FY53" s="49"/>
      <c r="FZ53" s="49"/>
      <c r="GA53" s="57">
        <f t="shared" si="63"/>
        <v>0</v>
      </c>
      <c r="GB53" s="54">
        <f t="shared" si="64"/>
        <v>0</v>
      </c>
      <c r="GC53" s="49"/>
      <c r="GD53" s="49"/>
      <c r="GE53" s="57">
        <f t="shared" si="65"/>
        <v>0</v>
      </c>
      <c r="GF53" s="49"/>
      <c r="GG53" s="49"/>
      <c r="GH53" s="57">
        <f t="shared" si="66"/>
        <v>0</v>
      </c>
      <c r="GI53" s="49"/>
      <c r="GJ53" s="49"/>
      <c r="GK53" s="57">
        <f t="shared" si="67"/>
        <v>0</v>
      </c>
      <c r="GL53" s="49"/>
      <c r="GM53" s="49"/>
      <c r="GN53" s="57">
        <f t="shared" si="68"/>
        <v>0</v>
      </c>
      <c r="GO53" s="10">
        <f t="shared" si="69"/>
        <v>0</v>
      </c>
      <c r="GP53" s="49"/>
      <c r="GQ53" s="49"/>
      <c r="GR53" s="57">
        <f t="shared" si="121"/>
        <v>0</v>
      </c>
      <c r="GS53" s="49"/>
      <c r="GT53" s="49"/>
      <c r="GU53" s="57">
        <f t="shared" si="122"/>
        <v>0</v>
      </c>
      <c r="GV53" s="49"/>
      <c r="GW53" s="49"/>
      <c r="GX53" s="57">
        <f t="shared" si="123"/>
        <v>0</v>
      </c>
      <c r="GY53" s="49"/>
      <c r="GZ53" s="49"/>
      <c r="HA53" s="57">
        <f t="shared" si="124"/>
        <v>0</v>
      </c>
      <c r="HB53" s="54">
        <f t="shared" si="125"/>
        <v>0</v>
      </c>
      <c r="HC53" s="49"/>
      <c r="HD53" s="49"/>
      <c r="HE53" s="57">
        <f t="shared" si="126"/>
        <v>0</v>
      </c>
      <c r="HF53" s="49"/>
      <c r="HG53" s="49"/>
      <c r="HH53" s="57">
        <f t="shared" si="127"/>
        <v>0</v>
      </c>
      <c r="HI53" s="49"/>
      <c r="HJ53" s="49"/>
      <c r="HK53" s="57">
        <f t="shared" si="128"/>
        <v>0</v>
      </c>
      <c r="HL53" s="49"/>
      <c r="HM53" s="49"/>
      <c r="HN53" s="57">
        <f t="shared" si="129"/>
        <v>0</v>
      </c>
      <c r="HO53" s="54">
        <f t="shared" si="130"/>
        <v>0</v>
      </c>
      <c r="HP53" s="8"/>
      <c r="HQ53" s="8"/>
      <c r="HR53" s="100">
        <f t="shared" si="131"/>
        <v>0</v>
      </c>
      <c r="HS53" s="8"/>
      <c r="HT53" s="8"/>
      <c r="HU53" s="100">
        <f t="shared" si="132"/>
        <v>0</v>
      </c>
      <c r="HV53" s="8"/>
      <c r="HW53" s="8"/>
      <c r="HX53" s="100">
        <f t="shared" si="133"/>
        <v>0</v>
      </c>
      <c r="HY53" s="8"/>
      <c r="HZ53" s="8"/>
      <c r="IA53" s="100">
        <f t="shared" si="134"/>
        <v>0</v>
      </c>
      <c r="IB53" s="56">
        <f t="shared" si="135"/>
        <v>0</v>
      </c>
      <c r="IC53" s="8"/>
      <c r="ID53" s="8"/>
      <c r="IE53" s="100">
        <f t="shared" si="136"/>
        <v>0</v>
      </c>
      <c r="IF53" s="8"/>
      <c r="IG53" s="8"/>
      <c r="IH53" s="100">
        <f t="shared" si="137"/>
        <v>0</v>
      </c>
      <c r="II53" s="8"/>
      <c r="IJ53" s="8"/>
      <c r="IK53" s="100">
        <f t="shared" si="138"/>
        <v>0</v>
      </c>
      <c r="IL53" s="8"/>
      <c r="IM53" s="8"/>
      <c r="IN53" s="100">
        <f t="shared" si="139"/>
        <v>0</v>
      </c>
      <c r="IO53" s="56">
        <f t="shared" si="140"/>
        <v>0</v>
      </c>
      <c r="IP53" s="8"/>
      <c r="IQ53" s="8"/>
      <c r="IR53" s="100">
        <f t="shared" si="141"/>
        <v>0</v>
      </c>
      <c r="IS53" s="8"/>
      <c r="IT53" s="8"/>
      <c r="IU53" s="100">
        <f t="shared" si="142"/>
        <v>0</v>
      </c>
      <c r="IV53" s="8"/>
      <c r="IW53" s="8"/>
      <c r="IX53" s="100">
        <f t="shared" si="143"/>
        <v>0</v>
      </c>
      <c r="IY53" s="8"/>
      <c r="IZ53" s="8"/>
      <c r="JA53" s="100">
        <f t="shared" si="144"/>
        <v>0</v>
      </c>
      <c r="JB53" s="56">
        <f t="shared" si="145"/>
        <v>0</v>
      </c>
      <c r="JC53" s="8"/>
      <c r="JD53" s="8"/>
      <c r="JE53" s="100">
        <f t="shared" si="146"/>
        <v>0</v>
      </c>
      <c r="JF53" s="8"/>
      <c r="JG53" s="8"/>
      <c r="JH53" s="100">
        <f t="shared" si="147"/>
        <v>0</v>
      </c>
      <c r="JI53" s="8"/>
      <c r="JJ53" s="8"/>
      <c r="JK53" s="100">
        <f t="shared" si="148"/>
        <v>0</v>
      </c>
      <c r="JL53" s="8"/>
      <c r="JM53" s="8"/>
      <c r="JN53" s="100">
        <f t="shared" si="149"/>
        <v>0</v>
      </c>
      <c r="JO53" s="56">
        <f t="shared" si="150"/>
        <v>0</v>
      </c>
      <c r="JP53" s="8"/>
      <c r="JQ53" s="8"/>
      <c r="JR53" s="100">
        <f t="shared" si="151"/>
        <v>0</v>
      </c>
      <c r="JS53" s="8"/>
      <c r="JT53" s="8"/>
      <c r="JU53" s="100">
        <f t="shared" si="152"/>
        <v>0</v>
      </c>
      <c r="JV53" s="8"/>
      <c r="JW53" s="8"/>
      <c r="JX53" s="100">
        <f t="shared" si="153"/>
        <v>0</v>
      </c>
      <c r="JY53" s="8"/>
      <c r="JZ53" s="8"/>
      <c r="KA53" s="100">
        <f t="shared" si="154"/>
        <v>0</v>
      </c>
      <c r="KB53" s="56">
        <f t="shared" si="155"/>
        <v>0</v>
      </c>
      <c r="KC53" s="49"/>
      <c r="KD53" s="49"/>
      <c r="KE53" s="57">
        <f t="shared" si="156"/>
        <v>0</v>
      </c>
      <c r="KF53" s="49"/>
      <c r="KG53" s="49"/>
      <c r="KH53" s="57">
        <f t="shared" si="157"/>
        <v>0</v>
      </c>
      <c r="KI53" s="49"/>
      <c r="KJ53" s="49"/>
      <c r="KK53" s="57">
        <f t="shared" si="158"/>
        <v>0</v>
      </c>
      <c r="KL53" s="49"/>
      <c r="KM53" s="49"/>
      <c r="KN53" s="57">
        <f t="shared" si="159"/>
        <v>0</v>
      </c>
      <c r="KO53" s="54">
        <f t="shared" si="160"/>
        <v>0</v>
      </c>
      <c r="KP53" s="49"/>
      <c r="KQ53" s="49"/>
      <c r="KR53" s="57">
        <f t="shared" si="161"/>
        <v>0</v>
      </c>
      <c r="KS53" s="49"/>
      <c r="KT53" s="49"/>
      <c r="KU53" s="57">
        <f t="shared" si="162"/>
        <v>0</v>
      </c>
      <c r="KV53" s="49"/>
      <c r="KW53" s="49"/>
      <c r="KX53" s="57">
        <f t="shared" si="163"/>
        <v>0</v>
      </c>
      <c r="KY53" s="49"/>
      <c r="KZ53" s="49"/>
      <c r="LA53" s="57">
        <f t="shared" si="164"/>
        <v>0</v>
      </c>
      <c r="LB53" s="54">
        <f t="shared" si="165"/>
        <v>0</v>
      </c>
      <c r="LC53" s="49"/>
      <c r="LD53" s="49"/>
      <c r="LE53" s="57">
        <f t="shared" si="166"/>
        <v>0</v>
      </c>
      <c r="LF53" s="49"/>
      <c r="LG53" s="49"/>
      <c r="LH53" s="57">
        <f t="shared" si="167"/>
        <v>0</v>
      </c>
      <c r="LI53" s="49"/>
      <c r="LJ53" s="49"/>
      <c r="LK53" s="57">
        <f t="shared" si="168"/>
        <v>0</v>
      </c>
      <c r="LL53" s="49"/>
      <c r="LM53" s="49"/>
      <c r="LN53" s="57">
        <f t="shared" si="169"/>
        <v>0</v>
      </c>
      <c r="LO53" s="54">
        <f t="shared" si="170"/>
        <v>0</v>
      </c>
      <c r="LP53" s="49"/>
      <c r="LQ53" s="49"/>
      <c r="LR53" s="57">
        <f t="shared" si="120"/>
        <v>0</v>
      </c>
    </row>
    <row r="54" spans="2:330" s="9" customFormat="1" ht="20.100000000000001" customHeight="1" x14ac:dyDescent="0.2">
      <c r="B54" s="53" t="s">
        <v>126</v>
      </c>
      <c r="C54" s="53">
        <v>17</v>
      </c>
      <c r="D54" s="53"/>
      <c r="E54" s="53" t="s">
        <v>751</v>
      </c>
      <c r="F54" s="53">
        <v>1185</v>
      </c>
      <c r="G54" s="67" t="s">
        <v>752</v>
      </c>
      <c r="H54" s="68" t="s">
        <v>753</v>
      </c>
      <c r="I54" s="113" t="s">
        <v>341</v>
      </c>
      <c r="J54" s="120" t="s">
        <v>168</v>
      </c>
      <c r="K54" s="87" t="s">
        <v>129</v>
      </c>
      <c r="L54" s="87" t="s">
        <v>130</v>
      </c>
      <c r="M54" s="87" t="s">
        <v>128</v>
      </c>
      <c r="N54" s="8"/>
      <c r="O54" s="68" t="s">
        <v>753</v>
      </c>
      <c r="P54" s="49"/>
      <c r="Q54" s="49"/>
      <c r="R54" s="57">
        <f t="shared" si="0"/>
        <v>0</v>
      </c>
      <c r="S54" s="49"/>
      <c r="T54" s="49"/>
      <c r="U54" s="57">
        <f t="shared" si="1"/>
        <v>0</v>
      </c>
      <c r="V54" s="49"/>
      <c r="W54" s="49"/>
      <c r="X54" s="57">
        <f t="shared" si="2"/>
        <v>0</v>
      </c>
      <c r="Y54" s="49"/>
      <c r="Z54" s="49"/>
      <c r="AA54" s="57">
        <f t="shared" si="3"/>
        <v>0</v>
      </c>
      <c r="AB54" s="54">
        <f t="shared" si="4"/>
        <v>0</v>
      </c>
      <c r="AC54" s="49"/>
      <c r="AD54" s="49"/>
      <c r="AE54" s="57">
        <f t="shared" si="5"/>
        <v>0</v>
      </c>
      <c r="AF54" s="49"/>
      <c r="AG54" s="49"/>
      <c r="AH54" s="57">
        <f t="shared" si="6"/>
        <v>0</v>
      </c>
      <c r="AI54" s="49"/>
      <c r="AJ54" s="49"/>
      <c r="AK54" s="57">
        <f t="shared" si="7"/>
        <v>0</v>
      </c>
      <c r="AL54" s="49"/>
      <c r="AM54" s="49"/>
      <c r="AN54" s="57">
        <f t="shared" si="8"/>
        <v>0</v>
      </c>
      <c r="AO54" s="54">
        <f t="shared" si="9"/>
        <v>0</v>
      </c>
      <c r="AP54" s="49"/>
      <c r="AQ54" s="49"/>
      <c r="AR54" s="57">
        <f t="shared" si="10"/>
        <v>0</v>
      </c>
      <c r="AS54" s="49"/>
      <c r="AT54" s="49"/>
      <c r="AU54" s="57">
        <f t="shared" si="11"/>
        <v>0</v>
      </c>
      <c r="AV54" s="49"/>
      <c r="AW54" s="49"/>
      <c r="AX54" s="57">
        <f t="shared" si="12"/>
        <v>0</v>
      </c>
      <c r="AY54" s="49"/>
      <c r="AZ54" s="49"/>
      <c r="BA54" s="57">
        <f t="shared" si="13"/>
        <v>0</v>
      </c>
      <c r="BB54" s="54">
        <f t="shared" si="14"/>
        <v>0</v>
      </c>
      <c r="BC54" s="49"/>
      <c r="BD54" s="49"/>
      <c r="BE54" s="57">
        <f t="shared" si="15"/>
        <v>0</v>
      </c>
      <c r="BF54" s="49"/>
      <c r="BG54" s="49"/>
      <c r="BH54" s="57">
        <f t="shared" si="16"/>
        <v>0</v>
      </c>
      <c r="BI54" s="49"/>
      <c r="BJ54" s="49"/>
      <c r="BK54" s="57">
        <f t="shared" si="17"/>
        <v>0</v>
      </c>
      <c r="BL54" s="49"/>
      <c r="BM54" s="49"/>
      <c r="BN54" s="57">
        <f t="shared" si="18"/>
        <v>0</v>
      </c>
      <c r="BO54" s="54">
        <f t="shared" si="19"/>
        <v>0</v>
      </c>
      <c r="BP54" s="49"/>
      <c r="BQ54" s="49"/>
      <c r="BR54" s="57">
        <f t="shared" si="20"/>
        <v>0</v>
      </c>
      <c r="BS54" s="49"/>
      <c r="BT54" s="49"/>
      <c r="BU54" s="57">
        <f t="shared" si="21"/>
        <v>0</v>
      </c>
      <c r="BV54" s="49"/>
      <c r="BW54" s="49"/>
      <c r="BX54" s="57">
        <f t="shared" si="22"/>
        <v>0</v>
      </c>
      <c r="BY54" s="49"/>
      <c r="BZ54" s="49"/>
      <c r="CA54" s="57">
        <f t="shared" si="23"/>
        <v>0</v>
      </c>
      <c r="CB54" s="54">
        <f t="shared" si="24"/>
        <v>0</v>
      </c>
      <c r="CC54" s="49"/>
      <c r="CD54" s="49"/>
      <c r="CE54" s="57">
        <f t="shared" si="25"/>
        <v>0</v>
      </c>
      <c r="CF54" s="49"/>
      <c r="CG54" s="49"/>
      <c r="CH54" s="57">
        <f t="shared" si="26"/>
        <v>0</v>
      </c>
      <c r="CI54" s="49"/>
      <c r="CJ54" s="49"/>
      <c r="CK54" s="57">
        <f t="shared" si="27"/>
        <v>0</v>
      </c>
      <c r="CL54" s="49"/>
      <c r="CM54" s="49"/>
      <c r="CN54" s="57">
        <f t="shared" si="28"/>
        <v>0</v>
      </c>
      <c r="CO54" s="54">
        <f t="shared" si="29"/>
        <v>0</v>
      </c>
      <c r="CP54" s="46">
        <v>7</v>
      </c>
      <c r="CQ54" s="46">
        <v>7</v>
      </c>
      <c r="CR54" s="47">
        <f t="shared" si="30"/>
        <v>7</v>
      </c>
      <c r="CS54" s="46"/>
      <c r="CT54" s="46"/>
      <c r="CU54" s="47">
        <f t="shared" si="31"/>
        <v>2.8</v>
      </c>
      <c r="CV54" s="46"/>
      <c r="CW54" s="46"/>
      <c r="CX54" s="47">
        <f t="shared" si="32"/>
        <v>0</v>
      </c>
      <c r="CY54" s="46"/>
      <c r="CZ54" s="46"/>
      <c r="DA54" s="47">
        <f t="shared" si="33"/>
        <v>0</v>
      </c>
      <c r="DB54" s="48">
        <f t="shared" si="34"/>
        <v>2.8</v>
      </c>
      <c r="DC54" s="46">
        <v>6</v>
      </c>
      <c r="DD54" s="46">
        <v>6</v>
      </c>
      <c r="DE54" s="47">
        <f t="shared" si="35"/>
        <v>6</v>
      </c>
      <c r="DF54" s="46"/>
      <c r="DG54" s="46"/>
      <c r="DH54" s="47">
        <f t="shared" si="36"/>
        <v>2.4</v>
      </c>
      <c r="DI54" s="46"/>
      <c r="DJ54" s="46"/>
      <c r="DK54" s="47">
        <f t="shared" si="37"/>
        <v>0</v>
      </c>
      <c r="DL54" s="46"/>
      <c r="DM54" s="46"/>
      <c r="DN54" s="47">
        <f t="shared" si="38"/>
        <v>0</v>
      </c>
      <c r="DO54" s="48">
        <f t="shared" si="39"/>
        <v>2.4</v>
      </c>
      <c r="DP54" s="46">
        <v>6</v>
      </c>
      <c r="DQ54" s="46">
        <v>6</v>
      </c>
      <c r="DR54" s="47">
        <f t="shared" si="40"/>
        <v>6</v>
      </c>
      <c r="DS54" s="46"/>
      <c r="DT54" s="46"/>
      <c r="DU54" s="47">
        <f t="shared" si="41"/>
        <v>2.4</v>
      </c>
      <c r="DV54" s="46"/>
      <c r="DW54" s="46"/>
      <c r="DX54" s="47">
        <f t="shared" si="42"/>
        <v>0</v>
      </c>
      <c r="DY54" s="46"/>
      <c r="DZ54" s="46"/>
      <c r="EA54" s="47">
        <f t="shared" si="43"/>
        <v>0</v>
      </c>
      <c r="EB54" s="48">
        <f t="shared" si="44"/>
        <v>2.4</v>
      </c>
      <c r="EC54" s="49"/>
      <c r="ED54" s="49"/>
      <c r="EE54" s="57">
        <f t="shared" si="45"/>
        <v>0</v>
      </c>
      <c r="EF54" s="49"/>
      <c r="EG54" s="49"/>
      <c r="EH54" s="57">
        <f t="shared" si="46"/>
        <v>0</v>
      </c>
      <c r="EI54" s="49"/>
      <c r="EJ54" s="49"/>
      <c r="EK54" s="57">
        <f t="shared" si="47"/>
        <v>0</v>
      </c>
      <c r="EL54" s="49"/>
      <c r="EM54" s="49"/>
      <c r="EN54" s="57">
        <f t="shared" si="48"/>
        <v>0</v>
      </c>
      <c r="EO54" s="54">
        <f t="shared" si="49"/>
        <v>0</v>
      </c>
      <c r="EP54" s="49"/>
      <c r="EQ54" s="49"/>
      <c r="ER54" s="57">
        <f t="shared" si="50"/>
        <v>0</v>
      </c>
      <c r="ES54" s="49"/>
      <c r="ET54" s="49"/>
      <c r="EU54" s="57">
        <f t="shared" si="51"/>
        <v>0</v>
      </c>
      <c r="EV54" s="49"/>
      <c r="EW54" s="49"/>
      <c r="EX54" s="57">
        <f t="shared" si="52"/>
        <v>0</v>
      </c>
      <c r="EY54" s="49"/>
      <c r="EZ54" s="49"/>
      <c r="FA54" s="57">
        <f t="shared" si="53"/>
        <v>0</v>
      </c>
      <c r="FB54" s="54">
        <f t="shared" si="54"/>
        <v>0</v>
      </c>
      <c r="FC54" s="49"/>
      <c r="FD54" s="49"/>
      <c r="FE54" s="57">
        <f t="shared" si="55"/>
        <v>0</v>
      </c>
      <c r="FF54" s="49"/>
      <c r="FG54" s="49"/>
      <c r="FH54" s="57">
        <f t="shared" si="56"/>
        <v>0</v>
      </c>
      <c r="FI54" s="49"/>
      <c r="FJ54" s="49"/>
      <c r="FK54" s="57">
        <f t="shared" si="57"/>
        <v>0</v>
      </c>
      <c r="FL54" s="49"/>
      <c r="FM54" s="49"/>
      <c r="FN54" s="57">
        <f t="shared" si="58"/>
        <v>0</v>
      </c>
      <c r="FO54" s="54">
        <f t="shared" si="59"/>
        <v>0</v>
      </c>
      <c r="FP54" s="49">
        <v>8.5</v>
      </c>
      <c r="FQ54" s="49">
        <v>8.6999999999999993</v>
      </c>
      <c r="FR54" s="57">
        <f t="shared" si="60"/>
        <v>8.6</v>
      </c>
      <c r="FS54" s="49">
        <v>5.5</v>
      </c>
      <c r="FT54" s="49"/>
      <c r="FU54" s="57">
        <f t="shared" si="61"/>
        <v>6.7</v>
      </c>
      <c r="FV54" s="49"/>
      <c r="FW54" s="49"/>
      <c r="FX54" s="57">
        <f t="shared" si="62"/>
        <v>0</v>
      </c>
      <c r="FY54" s="49"/>
      <c r="FZ54" s="49"/>
      <c r="GA54" s="57">
        <f t="shared" si="63"/>
        <v>0</v>
      </c>
      <c r="GB54" s="54">
        <f t="shared" si="64"/>
        <v>6.7</v>
      </c>
      <c r="GC54" s="49"/>
      <c r="GD54" s="49"/>
      <c r="GE54" s="57">
        <f t="shared" si="65"/>
        <v>0</v>
      </c>
      <c r="GF54" s="49"/>
      <c r="GG54" s="49"/>
      <c r="GH54" s="57">
        <f t="shared" si="66"/>
        <v>0</v>
      </c>
      <c r="GI54" s="49"/>
      <c r="GJ54" s="49"/>
      <c r="GK54" s="57">
        <f t="shared" si="67"/>
        <v>0</v>
      </c>
      <c r="GL54" s="49"/>
      <c r="GM54" s="49"/>
      <c r="GN54" s="57">
        <f t="shared" si="68"/>
        <v>0</v>
      </c>
      <c r="GO54" s="10">
        <f t="shared" si="69"/>
        <v>0</v>
      </c>
      <c r="GP54" s="49">
        <v>7.5</v>
      </c>
      <c r="GQ54" s="49">
        <v>8</v>
      </c>
      <c r="GR54" s="57">
        <f t="shared" si="121"/>
        <v>7.8</v>
      </c>
      <c r="GS54" s="49">
        <v>7.5</v>
      </c>
      <c r="GT54" s="49"/>
      <c r="GU54" s="57">
        <f t="shared" si="122"/>
        <v>7.6</v>
      </c>
      <c r="GV54" s="49"/>
      <c r="GW54" s="49"/>
      <c r="GX54" s="57">
        <f t="shared" si="123"/>
        <v>0</v>
      </c>
      <c r="GY54" s="49"/>
      <c r="GZ54" s="49"/>
      <c r="HA54" s="57">
        <f t="shared" si="124"/>
        <v>0</v>
      </c>
      <c r="HB54" s="54">
        <f t="shared" si="125"/>
        <v>7.6</v>
      </c>
      <c r="HC54" s="49"/>
      <c r="HD54" s="49"/>
      <c r="HE54" s="57">
        <f t="shared" si="126"/>
        <v>0</v>
      </c>
      <c r="HF54" s="49"/>
      <c r="HG54" s="49"/>
      <c r="HH54" s="57">
        <f t="shared" si="127"/>
        <v>0</v>
      </c>
      <c r="HI54" s="49"/>
      <c r="HJ54" s="49"/>
      <c r="HK54" s="57">
        <f t="shared" si="128"/>
        <v>0</v>
      </c>
      <c r="HL54" s="49"/>
      <c r="HM54" s="49"/>
      <c r="HN54" s="57">
        <f t="shared" si="129"/>
        <v>0</v>
      </c>
      <c r="HO54" s="54">
        <f t="shared" si="130"/>
        <v>0</v>
      </c>
      <c r="HP54" s="8"/>
      <c r="HQ54" s="8"/>
      <c r="HR54" s="100">
        <f t="shared" si="131"/>
        <v>0</v>
      </c>
      <c r="HS54" s="8"/>
      <c r="HT54" s="8"/>
      <c r="HU54" s="100">
        <f t="shared" si="132"/>
        <v>0</v>
      </c>
      <c r="HV54" s="8"/>
      <c r="HW54" s="8"/>
      <c r="HX54" s="100">
        <f t="shared" si="133"/>
        <v>0</v>
      </c>
      <c r="HY54" s="8"/>
      <c r="HZ54" s="8"/>
      <c r="IA54" s="100">
        <f t="shared" si="134"/>
        <v>0</v>
      </c>
      <c r="IB54" s="56">
        <f t="shared" si="135"/>
        <v>0</v>
      </c>
      <c r="IC54" s="8"/>
      <c r="ID54" s="8"/>
      <c r="IE54" s="100">
        <f t="shared" si="136"/>
        <v>0</v>
      </c>
      <c r="IF54" s="8"/>
      <c r="IG54" s="8"/>
      <c r="IH54" s="100">
        <f t="shared" si="137"/>
        <v>0</v>
      </c>
      <c r="II54" s="8"/>
      <c r="IJ54" s="8"/>
      <c r="IK54" s="100">
        <f t="shared" si="138"/>
        <v>0</v>
      </c>
      <c r="IL54" s="8"/>
      <c r="IM54" s="8"/>
      <c r="IN54" s="100">
        <f t="shared" si="139"/>
        <v>0</v>
      </c>
      <c r="IO54" s="56">
        <f t="shared" si="140"/>
        <v>0</v>
      </c>
      <c r="IP54" s="8"/>
      <c r="IQ54" s="8"/>
      <c r="IR54" s="100">
        <f t="shared" si="141"/>
        <v>0</v>
      </c>
      <c r="IS54" s="8"/>
      <c r="IT54" s="8"/>
      <c r="IU54" s="100">
        <f t="shared" si="142"/>
        <v>0</v>
      </c>
      <c r="IV54" s="8"/>
      <c r="IW54" s="8"/>
      <c r="IX54" s="100">
        <f t="shared" si="143"/>
        <v>0</v>
      </c>
      <c r="IY54" s="8"/>
      <c r="IZ54" s="8"/>
      <c r="JA54" s="100">
        <f t="shared" si="144"/>
        <v>0</v>
      </c>
      <c r="JB54" s="56">
        <f t="shared" si="145"/>
        <v>0</v>
      </c>
      <c r="JC54" s="8"/>
      <c r="JD54" s="8"/>
      <c r="JE54" s="100">
        <f t="shared" si="146"/>
        <v>0</v>
      </c>
      <c r="JF54" s="8"/>
      <c r="JG54" s="8"/>
      <c r="JH54" s="100">
        <f t="shared" si="147"/>
        <v>0</v>
      </c>
      <c r="JI54" s="8"/>
      <c r="JJ54" s="8"/>
      <c r="JK54" s="100">
        <f t="shared" si="148"/>
        <v>0</v>
      </c>
      <c r="JL54" s="8"/>
      <c r="JM54" s="8"/>
      <c r="JN54" s="100">
        <f t="shared" si="149"/>
        <v>0</v>
      </c>
      <c r="JO54" s="56">
        <f t="shared" si="150"/>
        <v>0</v>
      </c>
      <c r="JP54" s="8"/>
      <c r="JQ54" s="8"/>
      <c r="JR54" s="100">
        <f t="shared" si="151"/>
        <v>0</v>
      </c>
      <c r="JS54" s="8"/>
      <c r="JT54" s="8"/>
      <c r="JU54" s="100">
        <f t="shared" si="152"/>
        <v>0</v>
      </c>
      <c r="JV54" s="8"/>
      <c r="JW54" s="8"/>
      <c r="JX54" s="100">
        <f t="shared" si="153"/>
        <v>0</v>
      </c>
      <c r="JY54" s="8"/>
      <c r="JZ54" s="8"/>
      <c r="KA54" s="100">
        <f t="shared" si="154"/>
        <v>0</v>
      </c>
      <c r="KB54" s="56">
        <f t="shared" si="155"/>
        <v>0</v>
      </c>
      <c r="KC54" s="49"/>
      <c r="KD54" s="49"/>
      <c r="KE54" s="57">
        <f t="shared" si="156"/>
        <v>0</v>
      </c>
      <c r="KF54" s="49"/>
      <c r="KG54" s="49"/>
      <c r="KH54" s="57">
        <f t="shared" si="157"/>
        <v>0</v>
      </c>
      <c r="KI54" s="49"/>
      <c r="KJ54" s="49"/>
      <c r="KK54" s="57">
        <f t="shared" si="158"/>
        <v>0</v>
      </c>
      <c r="KL54" s="49"/>
      <c r="KM54" s="49"/>
      <c r="KN54" s="57">
        <f t="shared" si="159"/>
        <v>0</v>
      </c>
      <c r="KO54" s="54">
        <f t="shared" si="160"/>
        <v>0</v>
      </c>
      <c r="KP54" s="49"/>
      <c r="KQ54" s="49"/>
      <c r="KR54" s="57">
        <f t="shared" si="161"/>
        <v>0</v>
      </c>
      <c r="KS54" s="49"/>
      <c r="KT54" s="49"/>
      <c r="KU54" s="57">
        <f t="shared" si="162"/>
        <v>0</v>
      </c>
      <c r="KV54" s="49"/>
      <c r="KW54" s="49"/>
      <c r="KX54" s="57">
        <f t="shared" si="163"/>
        <v>0</v>
      </c>
      <c r="KY54" s="49"/>
      <c r="KZ54" s="49"/>
      <c r="LA54" s="57">
        <f t="shared" si="164"/>
        <v>0</v>
      </c>
      <c r="LB54" s="54">
        <f t="shared" si="165"/>
        <v>0</v>
      </c>
      <c r="LC54" s="49"/>
      <c r="LD54" s="49"/>
      <c r="LE54" s="57">
        <f t="shared" si="166"/>
        <v>0</v>
      </c>
      <c r="LF54" s="49"/>
      <c r="LG54" s="49"/>
      <c r="LH54" s="57">
        <f t="shared" si="167"/>
        <v>0</v>
      </c>
      <c r="LI54" s="49"/>
      <c r="LJ54" s="49"/>
      <c r="LK54" s="57">
        <f t="shared" si="168"/>
        <v>0</v>
      </c>
      <c r="LL54" s="49"/>
      <c r="LM54" s="49"/>
      <c r="LN54" s="57">
        <f t="shared" si="169"/>
        <v>0</v>
      </c>
      <c r="LO54" s="54">
        <f t="shared" si="170"/>
        <v>0</v>
      </c>
      <c r="LP54" s="49"/>
      <c r="LQ54" s="49"/>
      <c r="LR54" s="57">
        <f t="shared" si="120"/>
        <v>0</v>
      </c>
    </row>
    <row r="55" spans="2:330" s="9" customFormat="1" ht="20.100000000000001" customHeight="1" x14ac:dyDescent="0.2">
      <c r="N55" s="8"/>
      <c r="O55" s="136"/>
      <c r="P55" s="49"/>
      <c r="Q55" s="49"/>
      <c r="R55" s="57">
        <f t="shared" si="0"/>
        <v>0</v>
      </c>
      <c r="S55" s="49"/>
      <c r="T55" s="49"/>
      <c r="U55" s="57">
        <f t="shared" si="1"/>
        <v>0</v>
      </c>
      <c r="V55" s="49"/>
      <c r="W55" s="49"/>
      <c r="X55" s="57">
        <f t="shared" si="2"/>
        <v>0</v>
      </c>
      <c r="Y55" s="49"/>
      <c r="Z55" s="49"/>
      <c r="AA55" s="57">
        <f t="shared" si="3"/>
        <v>0</v>
      </c>
      <c r="AB55" s="54">
        <f t="shared" si="4"/>
        <v>0</v>
      </c>
      <c r="AC55" s="49"/>
      <c r="AD55" s="49"/>
      <c r="AE55" s="57">
        <f t="shared" si="5"/>
        <v>0</v>
      </c>
      <c r="AF55" s="49"/>
      <c r="AG55" s="49"/>
      <c r="AH55" s="57">
        <f t="shared" si="6"/>
        <v>0</v>
      </c>
      <c r="AI55" s="49"/>
      <c r="AJ55" s="49"/>
      <c r="AK55" s="57">
        <f t="shared" si="7"/>
        <v>0</v>
      </c>
      <c r="AL55" s="49"/>
      <c r="AM55" s="49"/>
      <c r="AN55" s="57">
        <f t="shared" si="8"/>
        <v>0</v>
      </c>
      <c r="AO55" s="54">
        <f t="shared" si="9"/>
        <v>0</v>
      </c>
      <c r="AP55" s="49"/>
      <c r="AQ55" s="49"/>
      <c r="AR55" s="57">
        <f t="shared" si="10"/>
        <v>0</v>
      </c>
      <c r="AS55" s="49"/>
      <c r="AT55" s="49"/>
      <c r="AU55" s="57">
        <f t="shared" si="11"/>
        <v>0</v>
      </c>
      <c r="AV55" s="49"/>
      <c r="AW55" s="49"/>
      <c r="AX55" s="57">
        <f t="shared" si="12"/>
        <v>0</v>
      </c>
      <c r="AY55" s="49"/>
      <c r="AZ55" s="49"/>
      <c r="BA55" s="57">
        <f t="shared" si="13"/>
        <v>0</v>
      </c>
      <c r="BB55" s="54">
        <f t="shared" si="14"/>
        <v>0</v>
      </c>
      <c r="BC55" s="49"/>
      <c r="BD55" s="49"/>
      <c r="BE55" s="57">
        <f t="shared" si="15"/>
        <v>0</v>
      </c>
      <c r="BF55" s="49"/>
      <c r="BG55" s="49"/>
      <c r="BH55" s="57">
        <f t="shared" si="16"/>
        <v>0</v>
      </c>
      <c r="BI55" s="49"/>
      <c r="BJ55" s="49"/>
      <c r="BK55" s="57">
        <f t="shared" si="17"/>
        <v>0</v>
      </c>
      <c r="BL55" s="49"/>
      <c r="BM55" s="49"/>
      <c r="BN55" s="57">
        <f t="shared" si="18"/>
        <v>0</v>
      </c>
      <c r="BO55" s="54">
        <f t="shared" si="19"/>
        <v>0</v>
      </c>
      <c r="BP55" s="49"/>
      <c r="BQ55" s="49"/>
      <c r="BR55" s="57">
        <f t="shared" si="20"/>
        <v>0</v>
      </c>
      <c r="BS55" s="49"/>
      <c r="BT55" s="49"/>
      <c r="BU55" s="57">
        <f t="shared" si="21"/>
        <v>0</v>
      </c>
      <c r="BV55" s="49"/>
      <c r="BW55" s="49"/>
      <c r="BX55" s="57">
        <f t="shared" si="22"/>
        <v>0</v>
      </c>
      <c r="BY55" s="49"/>
      <c r="BZ55" s="49"/>
      <c r="CA55" s="57">
        <f t="shared" si="23"/>
        <v>0</v>
      </c>
      <c r="CB55" s="54">
        <f t="shared" si="24"/>
        <v>0</v>
      </c>
      <c r="CC55" s="49"/>
      <c r="CD55" s="49"/>
      <c r="CE55" s="57">
        <f t="shared" si="25"/>
        <v>0</v>
      </c>
      <c r="CF55" s="49"/>
      <c r="CG55" s="49"/>
      <c r="CH55" s="57">
        <f t="shared" si="26"/>
        <v>0</v>
      </c>
      <c r="CI55" s="49"/>
      <c r="CJ55" s="49"/>
      <c r="CK55" s="57">
        <f t="shared" si="27"/>
        <v>0</v>
      </c>
      <c r="CL55" s="49"/>
      <c r="CM55" s="49"/>
      <c r="CN55" s="57">
        <f t="shared" si="28"/>
        <v>0</v>
      </c>
      <c r="CO55" s="54">
        <f t="shared" si="29"/>
        <v>0</v>
      </c>
      <c r="CP55" s="49"/>
      <c r="CQ55" s="49"/>
      <c r="CR55" s="57">
        <f t="shared" si="30"/>
        <v>0</v>
      </c>
      <c r="CS55" s="49"/>
      <c r="CT55" s="49"/>
      <c r="CU55" s="57">
        <f t="shared" si="31"/>
        <v>0</v>
      </c>
      <c r="CV55" s="49"/>
      <c r="CW55" s="49"/>
      <c r="CX55" s="57">
        <f t="shared" si="32"/>
        <v>0</v>
      </c>
      <c r="CY55" s="49"/>
      <c r="CZ55" s="49"/>
      <c r="DA55" s="57">
        <f t="shared" si="33"/>
        <v>0</v>
      </c>
      <c r="DB55" s="54">
        <f t="shared" si="34"/>
        <v>0</v>
      </c>
      <c r="DC55" s="49"/>
      <c r="DD55" s="49"/>
      <c r="DE55" s="57">
        <f t="shared" si="35"/>
        <v>0</v>
      </c>
      <c r="DF55" s="49"/>
      <c r="DG55" s="49"/>
      <c r="DH55" s="57">
        <f t="shared" si="36"/>
        <v>0</v>
      </c>
      <c r="DI55" s="49"/>
      <c r="DJ55" s="49"/>
      <c r="DK55" s="57">
        <f t="shared" si="37"/>
        <v>0</v>
      </c>
      <c r="DL55" s="49"/>
      <c r="DM55" s="49"/>
      <c r="DN55" s="57">
        <f t="shared" si="38"/>
        <v>0</v>
      </c>
      <c r="DO55" s="54">
        <f t="shared" si="39"/>
        <v>0</v>
      </c>
      <c r="DP55" s="49"/>
      <c r="DQ55" s="49"/>
      <c r="DR55" s="57">
        <f t="shared" si="40"/>
        <v>0</v>
      </c>
      <c r="DS55" s="49"/>
      <c r="DT55" s="49"/>
      <c r="DU55" s="57">
        <f t="shared" si="41"/>
        <v>0</v>
      </c>
      <c r="DV55" s="49"/>
      <c r="DW55" s="49"/>
      <c r="DX55" s="57">
        <f t="shared" si="42"/>
        <v>0</v>
      </c>
      <c r="DY55" s="49"/>
      <c r="DZ55" s="49"/>
      <c r="EA55" s="57">
        <f t="shared" si="43"/>
        <v>0</v>
      </c>
      <c r="EB55" s="54">
        <f t="shared" si="44"/>
        <v>0</v>
      </c>
      <c r="EC55" s="49"/>
      <c r="ED55" s="49"/>
      <c r="EE55" s="57">
        <f t="shared" si="45"/>
        <v>0</v>
      </c>
      <c r="EF55" s="49"/>
      <c r="EG55" s="49"/>
      <c r="EH55" s="57">
        <f t="shared" si="46"/>
        <v>0</v>
      </c>
      <c r="EI55" s="49"/>
      <c r="EJ55" s="49"/>
      <c r="EK55" s="57">
        <f t="shared" si="47"/>
        <v>0</v>
      </c>
      <c r="EL55" s="49"/>
      <c r="EM55" s="49"/>
      <c r="EN55" s="57">
        <f t="shared" si="48"/>
        <v>0</v>
      </c>
      <c r="EO55" s="54">
        <f t="shared" si="49"/>
        <v>0</v>
      </c>
      <c r="EP55" s="49"/>
      <c r="EQ55" s="49"/>
      <c r="ER55" s="57">
        <f t="shared" si="50"/>
        <v>0</v>
      </c>
      <c r="ES55" s="49"/>
      <c r="ET55" s="49"/>
      <c r="EU55" s="57">
        <f t="shared" si="51"/>
        <v>0</v>
      </c>
      <c r="EV55" s="49"/>
      <c r="EW55" s="49"/>
      <c r="EX55" s="57">
        <f t="shared" si="52"/>
        <v>0</v>
      </c>
      <c r="EY55" s="49"/>
      <c r="EZ55" s="49"/>
      <c r="FA55" s="57">
        <f t="shared" si="53"/>
        <v>0</v>
      </c>
      <c r="FB55" s="54">
        <f t="shared" si="54"/>
        <v>0</v>
      </c>
      <c r="FC55" s="49"/>
      <c r="FD55" s="49"/>
      <c r="FE55" s="57">
        <f t="shared" si="55"/>
        <v>0</v>
      </c>
      <c r="FF55" s="49"/>
      <c r="FG55" s="49"/>
      <c r="FH55" s="57">
        <f t="shared" si="56"/>
        <v>0</v>
      </c>
      <c r="FI55" s="49"/>
      <c r="FJ55" s="49"/>
      <c r="FK55" s="57">
        <f t="shared" si="57"/>
        <v>0</v>
      </c>
      <c r="FL55" s="49"/>
      <c r="FM55" s="49"/>
      <c r="FN55" s="57">
        <f t="shared" si="58"/>
        <v>0</v>
      </c>
      <c r="FO55" s="54">
        <f t="shared" si="59"/>
        <v>0</v>
      </c>
      <c r="FP55" s="49"/>
      <c r="FQ55" s="49"/>
      <c r="FR55" s="57">
        <f t="shared" si="60"/>
        <v>0</v>
      </c>
      <c r="FS55" s="49"/>
      <c r="FT55" s="49"/>
      <c r="FU55" s="57">
        <f t="shared" si="61"/>
        <v>0</v>
      </c>
      <c r="FV55" s="49"/>
      <c r="FW55" s="49"/>
      <c r="FX55" s="57">
        <f t="shared" si="62"/>
        <v>0</v>
      </c>
      <c r="FY55" s="49"/>
      <c r="FZ55" s="49"/>
      <c r="GA55" s="57">
        <f t="shared" si="63"/>
        <v>0</v>
      </c>
      <c r="GB55" s="54">
        <f t="shared" si="64"/>
        <v>0</v>
      </c>
      <c r="GC55" s="49"/>
      <c r="GD55" s="49"/>
      <c r="GE55" s="57">
        <f t="shared" si="65"/>
        <v>0</v>
      </c>
      <c r="GF55" s="49"/>
      <c r="GG55" s="49"/>
      <c r="GH55" s="57">
        <f t="shared" si="66"/>
        <v>0</v>
      </c>
      <c r="GI55" s="49"/>
      <c r="GJ55" s="49"/>
      <c r="GK55" s="57">
        <f t="shared" si="67"/>
        <v>0</v>
      </c>
      <c r="GL55" s="49"/>
      <c r="GM55" s="49"/>
      <c r="GN55" s="57">
        <f t="shared" si="68"/>
        <v>0</v>
      </c>
      <c r="GO55" s="10">
        <f t="shared" si="69"/>
        <v>0</v>
      </c>
      <c r="GP55" s="49"/>
      <c r="GQ55" s="49"/>
      <c r="GR55" s="57">
        <f>ROUND((GP55+GQ55*2)/3,1)</f>
        <v>0</v>
      </c>
      <c r="GS55" s="49"/>
      <c r="GT55" s="49"/>
      <c r="GU55" s="57">
        <f>ROUND((MAX(GS55:GT55)*0.6+GR55*0.4),1)</f>
        <v>0</v>
      </c>
      <c r="GV55" s="49"/>
      <c r="GW55" s="49"/>
      <c r="GX55" s="57">
        <f>ROUND((GV55+GW55*2)/3,1)</f>
        <v>0</v>
      </c>
      <c r="GY55" s="49"/>
      <c r="GZ55" s="49"/>
      <c r="HA55" s="57">
        <f>ROUND((MAX(GY55:GZ55)*0.6+GX55*0.4),1)</f>
        <v>0</v>
      </c>
      <c r="HB55" s="54">
        <f>ROUND(IF(GX55=0,(MAX(GS55,GT55)*0.6+GR55*0.4),(MAX(GY55,GZ55)*0.6+GX55*0.4)),1)</f>
        <v>0</v>
      </c>
      <c r="HC55" s="49"/>
      <c r="HD55" s="49"/>
      <c r="HE55" s="57">
        <f>ROUND((HC55+HD55*2)/3,1)</f>
        <v>0</v>
      </c>
      <c r="HF55" s="49"/>
      <c r="HG55" s="49"/>
      <c r="HH55" s="57">
        <f>ROUND((MAX(HF55:HG55)*0.6+HE55*0.4),1)</f>
        <v>0</v>
      </c>
      <c r="HI55" s="49"/>
      <c r="HJ55" s="49"/>
      <c r="HK55" s="57">
        <f>ROUND((HI55+HJ55*2)/3,1)</f>
        <v>0</v>
      </c>
      <c r="HL55" s="49"/>
      <c r="HM55" s="49"/>
      <c r="HN55" s="57">
        <f>ROUND((MAX(HL55:HM55)*0.6+HK55*0.4),1)</f>
        <v>0</v>
      </c>
      <c r="HO55" s="54">
        <f>ROUND(IF(HK55=0,(MAX(HF55,HG55)*0.6+HE55*0.4),(MAX(HL55,HM55)*0.6+HK55*0.4)),1)</f>
        <v>0</v>
      </c>
      <c r="HP55" s="8"/>
      <c r="HQ55" s="8"/>
      <c r="HR55" s="100">
        <f>ROUND((HP55+HQ55*2)/3,1)</f>
        <v>0</v>
      </c>
      <c r="HS55" s="8"/>
      <c r="HT55" s="8"/>
      <c r="HU55" s="100">
        <f>ROUND((MAX(HS55:HT55)*0.6+HR55*0.4),1)</f>
        <v>0</v>
      </c>
      <c r="HV55" s="8"/>
      <c r="HW55" s="8"/>
      <c r="HX55" s="100">
        <f>ROUND((HV55+HW55*2)/3,1)</f>
        <v>0</v>
      </c>
      <c r="HY55" s="8"/>
      <c r="HZ55" s="8"/>
      <c r="IA55" s="100">
        <f>ROUND((MAX(HY55:HZ55)*0.6+HX55*0.4),1)</f>
        <v>0</v>
      </c>
      <c r="IB55" s="56">
        <f>ROUND(IF(HX55=0,(MAX(HS55,HT55)*0.6+HR55*0.4),(MAX(HY55,HZ55)*0.6+HX55*0.4)),1)</f>
        <v>0</v>
      </c>
      <c r="IC55" s="8"/>
      <c r="ID55" s="8"/>
      <c r="IE55" s="100">
        <f>ROUND((IC55+ID55*2)/3,1)</f>
        <v>0</v>
      </c>
      <c r="IF55" s="8"/>
      <c r="IG55" s="8"/>
      <c r="IH55" s="100">
        <f>ROUND((MAX(IF55:IG55)*0.6+IE55*0.4),1)</f>
        <v>0</v>
      </c>
      <c r="II55" s="8"/>
      <c r="IJ55" s="8"/>
      <c r="IK55" s="100">
        <f>ROUND((II55+IJ55*2)/3,1)</f>
        <v>0</v>
      </c>
      <c r="IL55" s="8"/>
      <c r="IM55" s="8"/>
      <c r="IN55" s="100">
        <f>ROUND((MAX(IL55:IM55)*0.6+IK55*0.4),1)</f>
        <v>0</v>
      </c>
      <c r="IO55" s="56">
        <f>ROUND(IF(IK55=0,(MAX(IF55,IG55)*0.6+IE55*0.4),(MAX(IL55,IM55)*0.6+IK55*0.4)),1)</f>
        <v>0</v>
      </c>
      <c r="IP55" s="8"/>
      <c r="IQ55" s="8"/>
      <c r="IR55" s="100">
        <f>ROUND((IP55+IQ55*2)/3,1)</f>
        <v>0</v>
      </c>
      <c r="IS55" s="8"/>
      <c r="IT55" s="8"/>
      <c r="IU55" s="100">
        <f>ROUND((MAX(IS55:IT55)*0.6+IR55*0.4),1)</f>
        <v>0</v>
      </c>
      <c r="IV55" s="8"/>
      <c r="IW55" s="8"/>
      <c r="IX55" s="100">
        <f>ROUND((IV55+IW55*2)/3,1)</f>
        <v>0</v>
      </c>
      <c r="IY55" s="8"/>
      <c r="IZ55" s="8"/>
      <c r="JA55" s="100">
        <f>ROUND((MAX(IY55:IZ55)*0.6+IX55*0.4),1)</f>
        <v>0</v>
      </c>
      <c r="JB55" s="56">
        <f>ROUND(IF(IX55=0,(MAX(IS55,IT55)*0.6+IR55*0.4),(MAX(IY55,IZ55)*0.6+IX55*0.4)),1)</f>
        <v>0</v>
      </c>
      <c r="JC55" s="8"/>
      <c r="JD55" s="8"/>
      <c r="JE55" s="100">
        <f>ROUND((JC55+JD55*2)/3,1)</f>
        <v>0</v>
      </c>
      <c r="JF55" s="8"/>
      <c r="JG55" s="8"/>
      <c r="JH55" s="100">
        <f>ROUND((MAX(JF55:JG55)*0.6+JE55*0.4),1)</f>
        <v>0</v>
      </c>
      <c r="JI55" s="8"/>
      <c r="JJ55" s="8"/>
      <c r="JK55" s="100">
        <f>ROUND((JI55+JJ55*2)/3,1)</f>
        <v>0</v>
      </c>
      <c r="JL55" s="8"/>
      <c r="JM55" s="8"/>
      <c r="JN55" s="100">
        <f>ROUND((MAX(JL55:JM55)*0.6+JK55*0.4),1)</f>
        <v>0</v>
      </c>
      <c r="JO55" s="56">
        <f>ROUND(IF(JK55=0,(MAX(JF55,JG55)*0.6+JE55*0.4),(MAX(JL55,JM55)*0.6+JK55*0.4)),1)</f>
        <v>0</v>
      </c>
      <c r="JP55" s="8"/>
      <c r="JQ55" s="8"/>
      <c r="JR55" s="100">
        <f>ROUND((JP55+JQ55*2)/3,1)</f>
        <v>0</v>
      </c>
      <c r="JS55" s="8"/>
      <c r="JT55" s="8"/>
      <c r="JU55" s="100">
        <f>ROUND((MAX(JS55:JT55)*0.6+JR55*0.4),1)</f>
        <v>0</v>
      </c>
      <c r="JV55" s="8"/>
      <c r="JW55" s="8"/>
      <c r="JX55" s="100">
        <f>ROUND((JV55+JW55*2)/3,1)</f>
        <v>0</v>
      </c>
      <c r="JY55" s="8"/>
      <c r="JZ55" s="8"/>
      <c r="KA55" s="100">
        <f>ROUND((MAX(JY55:JZ55)*0.6+JX55*0.4),1)</f>
        <v>0</v>
      </c>
      <c r="KB55" s="56">
        <f>ROUND(IF(JX55=0,(MAX(JS55,JT55)*0.6+JR55*0.4),(MAX(JY55,JZ55)*0.6+JX55*0.4)),1)</f>
        <v>0</v>
      </c>
      <c r="KC55" s="49"/>
      <c r="KD55" s="49"/>
      <c r="KE55" s="57">
        <f>ROUND((KC55+KD55*2)/3,1)</f>
        <v>0</v>
      </c>
      <c r="KF55" s="49"/>
      <c r="KG55" s="49"/>
      <c r="KH55" s="57">
        <f>ROUND((MAX(KF55:KG55)*0.6+KE55*0.4),1)</f>
        <v>0</v>
      </c>
      <c r="KI55" s="49"/>
      <c r="KJ55" s="49"/>
      <c r="KK55" s="57">
        <f>ROUND((KI55+KJ55*2)/3,1)</f>
        <v>0</v>
      </c>
      <c r="KL55" s="49"/>
      <c r="KM55" s="49"/>
      <c r="KN55" s="57">
        <f>ROUND((MAX(KL55:KM55)*0.6+KK55*0.4),1)</f>
        <v>0</v>
      </c>
      <c r="KO55" s="54">
        <f>ROUND(IF(KK55=0,(MAX(KF55,KG55)*0.6+KE55*0.4),(MAX(KL55,KM55)*0.6+KK55*0.4)),1)</f>
        <v>0</v>
      </c>
      <c r="KP55" s="49"/>
      <c r="KQ55" s="49"/>
      <c r="KR55" s="57">
        <f>ROUND((KP55+KQ55*2)/3,1)</f>
        <v>0</v>
      </c>
      <c r="KS55" s="49"/>
      <c r="KT55" s="49"/>
      <c r="KU55" s="57">
        <f>ROUND((MAX(KS55:KT55)*0.6+KR55*0.4),1)</f>
        <v>0</v>
      </c>
      <c r="KV55" s="49"/>
      <c r="KW55" s="49"/>
      <c r="KX55" s="57">
        <f>ROUND((KV55+KW55*2)/3,1)</f>
        <v>0</v>
      </c>
      <c r="KY55" s="49"/>
      <c r="KZ55" s="49"/>
      <c r="LA55" s="57">
        <f>ROUND((MAX(KY55:KZ55)*0.6+KX55*0.4),1)</f>
        <v>0</v>
      </c>
      <c r="LB55" s="54">
        <f>ROUND(IF(KX55=0,(MAX(KS55,KT55)*0.6+KR55*0.4),(MAX(KY55,KZ55)*0.6+KX55*0.4)),1)</f>
        <v>0</v>
      </c>
      <c r="LC55" s="49"/>
      <c r="LD55" s="49"/>
      <c r="LE55" s="57">
        <f>ROUND((LC55+LD55*2)/3,1)</f>
        <v>0</v>
      </c>
      <c r="LF55" s="49"/>
      <c r="LG55" s="49"/>
      <c r="LH55" s="57">
        <f>ROUND((MAX(LF55:LG55)*0.6+LE55*0.4),1)</f>
        <v>0</v>
      </c>
      <c r="LI55" s="49"/>
      <c r="LJ55" s="49"/>
      <c r="LK55" s="57">
        <f>ROUND((LI55+LJ55*2)/3,1)</f>
        <v>0</v>
      </c>
      <c r="LL55" s="49"/>
      <c r="LM55" s="49"/>
      <c r="LN55" s="57">
        <f>ROUND((MAX(LL55:LM55)*0.6+LK55*0.4),1)</f>
        <v>0</v>
      </c>
      <c r="LO55" s="54">
        <f>ROUND(IF(LK55=0,(MAX(LF55,LG55)*0.6+LE55*0.4),(MAX(LL55,LM55)*0.6+LK55*0.4)),1)</f>
        <v>0</v>
      </c>
      <c r="LP55" s="49"/>
      <c r="LQ55" s="49"/>
      <c r="LR55" s="57">
        <f t="shared" si="120"/>
        <v>0</v>
      </c>
    </row>
    <row r="56" spans="2:330" s="9" customFormat="1" ht="20.100000000000001" customHeight="1" x14ac:dyDescent="0.2">
      <c r="B56" s="53" t="s">
        <v>198</v>
      </c>
      <c r="C56" s="53">
        <v>17</v>
      </c>
      <c r="D56" s="53"/>
      <c r="E56" s="53" t="s">
        <v>451</v>
      </c>
      <c r="F56" s="53">
        <v>1133</v>
      </c>
      <c r="G56" s="67" t="s">
        <v>452</v>
      </c>
      <c r="H56" s="68" t="s">
        <v>453</v>
      </c>
      <c r="I56" s="113" t="s">
        <v>329</v>
      </c>
      <c r="J56" s="87" t="s">
        <v>255</v>
      </c>
      <c r="K56" s="87" t="s">
        <v>165</v>
      </c>
      <c r="L56" s="87" t="s">
        <v>111</v>
      </c>
      <c r="M56" s="87" t="s">
        <v>344</v>
      </c>
      <c r="N56" s="8"/>
      <c r="O56" s="92" t="s">
        <v>453</v>
      </c>
      <c r="P56" s="49">
        <v>9</v>
      </c>
      <c r="Q56" s="49">
        <v>9</v>
      </c>
      <c r="R56" s="57">
        <f t="shared" si="0"/>
        <v>9</v>
      </c>
      <c r="S56" s="49">
        <v>9</v>
      </c>
      <c r="T56" s="49"/>
      <c r="U56" s="57">
        <f t="shared" si="1"/>
        <v>9</v>
      </c>
      <c r="V56" s="49"/>
      <c r="W56" s="49"/>
      <c r="X56" s="57">
        <f t="shared" si="2"/>
        <v>0</v>
      </c>
      <c r="Y56" s="49"/>
      <c r="Z56" s="49"/>
      <c r="AA56" s="57">
        <f t="shared" si="3"/>
        <v>0</v>
      </c>
      <c r="AB56" s="54">
        <f t="shared" si="4"/>
        <v>9</v>
      </c>
      <c r="AC56" s="49">
        <v>6.7</v>
      </c>
      <c r="AD56" s="49">
        <v>7.2</v>
      </c>
      <c r="AE56" s="57">
        <f t="shared" si="5"/>
        <v>7</v>
      </c>
      <c r="AF56" s="49">
        <v>8.5</v>
      </c>
      <c r="AG56" s="49"/>
      <c r="AH56" s="57">
        <f t="shared" si="6"/>
        <v>7.9</v>
      </c>
      <c r="AI56" s="49"/>
      <c r="AJ56" s="49"/>
      <c r="AK56" s="57">
        <f t="shared" si="7"/>
        <v>0</v>
      </c>
      <c r="AL56" s="49"/>
      <c r="AM56" s="49"/>
      <c r="AN56" s="57">
        <f t="shared" si="8"/>
        <v>0</v>
      </c>
      <c r="AO56" s="54">
        <f t="shared" si="9"/>
        <v>7.9</v>
      </c>
      <c r="AP56" s="49">
        <v>9</v>
      </c>
      <c r="AQ56" s="49">
        <v>8</v>
      </c>
      <c r="AR56" s="57">
        <f t="shared" si="10"/>
        <v>8.3000000000000007</v>
      </c>
      <c r="AS56" s="49">
        <v>8.5</v>
      </c>
      <c r="AT56" s="49"/>
      <c r="AU56" s="57">
        <f t="shared" si="11"/>
        <v>8.4</v>
      </c>
      <c r="AV56" s="49"/>
      <c r="AW56" s="49"/>
      <c r="AX56" s="57">
        <f t="shared" si="12"/>
        <v>0</v>
      </c>
      <c r="AY56" s="49"/>
      <c r="AZ56" s="49"/>
      <c r="BA56" s="57">
        <f t="shared" si="13"/>
        <v>0</v>
      </c>
      <c r="BB56" s="54">
        <f t="shared" si="14"/>
        <v>8.4</v>
      </c>
      <c r="BC56" s="49">
        <v>7</v>
      </c>
      <c r="BD56" s="49">
        <v>7</v>
      </c>
      <c r="BE56" s="57">
        <f t="shared" si="15"/>
        <v>7</v>
      </c>
      <c r="BF56" s="49">
        <v>8</v>
      </c>
      <c r="BG56" s="49"/>
      <c r="BH56" s="57">
        <f t="shared" si="16"/>
        <v>7.6</v>
      </c>
      <c r="BI56" s="49"/>
      <c r="BJ56" s="49"/>
      <c r="BK56" s="57">
        <f t="shared" si="17"/>
        <v>0</v>
      </c>
      <c r="BL56" s="49"/>
      <c r="BM56" s="49"/>
      <c r="BN56" s="57">
        <f t="shared" si="18"/>
        <v>0</v>
      </c>
      <c r="BO56" s="54">
        <f t="shared" si="19"/>
        <v>7.6</v>
      </c>
      <c r="BP56" s="49">
        <v>9.1</v>
      </c>
      <c r="BQ56" s="49">
        <v>8.9</v>
      </c>
      <c r="BR56" s="57">
        <f t="shared" si="20"/>
        <v>9</v>
      </c>
      <c r="BS56" s="49">
        <v>9.9</v>
      </c>
      <c r="BT56" s="49"/>
      <c r="BU56" s="57">
        <f t="shared" si="21"/>
        <v>9.5</v>
      </c>
      <c r="BV56" s="49"/>
      <c r="BW56" s="49"/>
      <c r="BX56" s="57">
        <f t="shared" si="22"/>
        <v>0</v>
      </c>
      <c r="BY56" s="49"/>
      <c r="BZ56" s="49"/>
      <c r="CA56" s="57">
        <f t="shared" si="23"/>
        <v>0</v>
      </c>
      <c r="CB56" s="54">
        <f t="shared" si="24"/>
        <v>9.5</v>
      </c>
      <c r="CC56" s="49">
        <v>7.1</v>
      </c>
      <c r="CD56" s="49">
        <v>8</v>
      </c>
      <c r="CE56" s="57">
        <f t="shared" si="25"/>
        <v>7.7</v>
      </c>
      <c r="CF56" s="49">
        <v>8.4</v>
      </c>
      <c r="CG56" s="49"/>
      <c r="CH56" s="57">
        <f t="shared" si="26"/>
        <v>8.1</v>
      </c>
      <c r="CI56" s="49"/>
      <c r="CJ56" s="49"/>
      <c r="CK56" s="57">
        <f t="shared" si="27"/>
        <v>0</v>
      </c>
      <c r="CL56" s="49"/>
      <c r="CM56" s="49"/>
      <c r="CN56" s="57">
        <f t="shared" si="28"/>
        <v>0</v>
      </c>
      <c r="CO56" s="54">
        <f t="shared" si="29"/>
        <v>8.1</v>
      </c>
      <c r="CP56" s="49">
        <v>7</v>
      </c>
      <c r="CQ56" s="49">
        <v>7</v>
      </c>
      <c r="CR56" s="57">
        <f t="shared" si="30"/>
        <v>7</v>
      </c>
      <c r="CS56" s="49">
        <v>9</v>
      </c>
      <c r="CT56" s="49"/>
      <c r="CU56" s="57">
        <f t="shared" si="31"/>
        <v>8.1999999999999993</v>
      </c>
      <c r="CV56" s="49"/>
      <c r="CW56" s="49"/>
      <c r="CX56" s="57">
        <f t="shared" si="32"/>
        <v>0</v>
      </c>
      <c r="CY56" s="49"/>
      <c r="CZ56" s="49"/>
      <c r="DA56" s="57">
        <f t="shared" si="33"/>
        <v>0</v>
      </c>
      <c r="DB56" s="54">
        <f t="shared" si="34"/>
        <v>8.1999999999999993</v>
      </c>
      <c r="DC56" s="46">
        <v>9</v>
      </c>
      <c r="DD56" s="46">
        <v>7.5</v>
      </c>
      <c r="DE56" s="47">
        <f t="shared" si="35"/>
        <v>8</v>
      </c>
      <c r="DF56" s="46"/>
      <c r="DG56" s="46">
        <v>7</v>
      </c>
      <c r="DH56" s="47">
        <f t="shared" si="36"/>
        <v>7.4</v>
      </c>
      <c r="DI56" s="46"/>
      <c r="DJ56" s="46"/>
      <c r="DK56" s="47">
        <f t="shared" si="37"/>
        <v>0</v>
      </c>
      <c r="DL56" s="46"/>
      <c r="DM56" s="46"/>
      <c r="DN56" s="47">
        <f t="shared" si="38"/>
        <v>0</v>
      </c>
      <c r="DO56" s="48">
        <f t="shared" si="39"/>
        <v>7.4</v>
      </c>
      <c r="DP56" s="49">
        <v>7</v>
      </c>
      <c r="DQ56" s="49">
        <v>8</v>
      </c>
      <c r="DR56" s="57">
        <f t="shared" si="40"/>
        <v>7.7</v>
      </c>
      <c r="DS56" s="49">
        <v>8</v>
      </c>
      <c r="DT56" s="49"/>
      <c r="DU56" s="57">
        <f t="shared" si="41"/>
        <v>7.9</v>
      </c>
      <c r="DV56" s="49"/>
      <c r="DW56" s="49"/>
      <c r="DX56" s="57">
        <f t="shared" si="42"/>
        <v>0</v>
      </c>
      <c r="DY56" s="49"/>
      <c r="DZ56" s="49"/>
      <c r="EA56" s="57">
        <f t="shared" si="43"/>
        <v>0</v>
      </c>
      <c r="EB56" s="54">
        <f t="shared" si="44"/>
        <v>7.9</v>
      </c>
      <c r="EC56" s="49">
        <v>7</v>
      </c>
      <c r="ED56" s="49">
        <v>8</v>
      </c>
      <c r="EE56" s="57">
        <f t="shared" si="45"/>
        <v>7.7</v>
      </c>
      <c r="EF56" s="49">
        <v>8</v>
      </c>
      <c r="EG56" s="49"/>
      <c r="EH56" s="57">
        <f t="shared" si="46"/>
        <v>7.9</v>
      </c>
      <c r="EI56" s="49"/>
      <c r="EJ56" s="49"/>
      <c r="EK56" s="57">
        <f t="shared" si="47"/>
        <v>0</v>
      </c>
      <c r="EL56" s="49"/>
      <c r="EM56" s="49"/>
      <c r="EN56" s="57">
        <f t="shared" si="48"/>
        <v>0</v>
      </c>
      <c r="EO56" s="54">
        <f t="shared" si="49"/>
        <v>7.9</v>
      </c>
      <c r="EP56" s="49">
        <v>7.5</v>
      </c>
      <c r="EQ56" s="49">
        <v>7.5</v>
      </c>
      <c r="ER56" s="57">
        <f t="shared" si="50"/>
        <v>7.5</v>
      </c>
      <c r="ES56" s="49">
        <v>9</v>
      </c>
      <c r="ET56" s="49"/>
      <c r="EU56" s="57">
        <f t="shared" si="51"/>
        <v>8.4</v>
      </c>
      <c r="EV56" s="49"/>
      <c r="EW56" s="49"/>
      <c r="EX56" s="57">
        <f t="shared" si="52"/>
        <v>0</v>
      </c>
      <c r="EY56" s="49"/>
      <c r="EZ56" s="49"/>
      <c r="FA56" s="57">
        <f t="shared" si="53"/>
        <v>0</v>
      </c>
      <c r="FB56" s="54">
        <f t="shared" si="54"/>
        <v>8.4</v>
      </c>
      <c r="FC56" s="49">
        <v>7</v>
      </c>
      <c r="FD56" s="49">
        <v>7</v>
      </c>
      <c r="FE56" s="57">
        <f t="shared" si="55"/>
        <v>7</v>
      </c>
      <c r="FF56" s="49">
        <v>7.5</v>
      </c>
      <c r="FG56" s="49"/>
      <c r="FH56" s="57">
        <f t="shared" si="56"/>
        <v>7.3</v>
      </c>
      <c r="FI56" s="49"/>
      <c r="FJ56" s="49"/>
      <c r="FK56" s="57">
        <f t="shared" si="57"/>
        <v>0</v>
      </c>
      <c r="FL56" s="49"/>
      <c r="FM56" s="49"/>
      <c r="FN56" s="57">
        <f t="shared" si="58"/>
        <v>0</v>
      </c>
      <c r="FO56" s="54">
        <f t="shared" si="59"/>
        <v>7.3</v>
      </c>
      <c r="FP56" s="49">
        <v>8.4</v>
      </c>
      <c r="FQ56" s="49">
        <v>8.8000000000000007</v>
      </c>
      <c r="FR56" s="57">
        <f t="shared" si="60"/>
        <v>8.6999999999999993</v>
      </c>
      <c r="FS56" s="49">
        <v>9.5</v>
      </c>
      <c r="FT56" s="49"/>
      <c r="FU56" s="57">
        <f t="shared" si="61"/>
        <v>9.1999999999999993</v>
      </c>
      <c r="FV56" s="49"/>
      <c r="FW56" s="49"/>
      <c r="FX56" s="57">
        <f t="shared" si="62"/>
        <v>0</v>
      </c>
      <c r="FY56" s="49"/>
      <c r="FZ56" s="49"/>
      <c r="GA56" s="57">
        <f t="shared" si="63"/>
        <v>0</v>
      </c>
      <c r="GB56" s="54">
        <f t="shared" si="64"/>
        <v>9.1999999999999993</v>
      </c>
      <c r="GC56" s="49">
        <v>9</v>
      </c>
      <c r="GD56" s="49">
        <v>8.5</v>
      </c>
      <c r="GE56" s="57">
        <f t="shared" si="65"/>
        <v>8.6999999999999993</v>
      </c>
      <c r="GF56" s="49">
        <v>9.5</v>
      </c>
      <c r="GG56" s="49"/>
      <c r="GH56" s="57">
        <f t="shared" si="66"/>
        <v>9.1999999999999993</v>
      </c>
      <c r="GI56" s="49"/>
      <c r="GJ56" s="49"/>
      <c r="GK56" s="57">
        <f t="shared" si="67"/>
        <v>0</v>
      </c>
      <c r="GL56" s="49"/>
      <c r="GM56" s="49"/>
      <c r="GN56" s="57">
        <f t="shared" si="68"/>
        <v>0</v>
      </c>
      <c r="GO56" s="10">
        <f t="shared" si="69"/>
        <v>9.1999999999999993</v>
      </c>
      <c r="GP56" s="49">
        <v>10</v>
      </c>
      <c r="GQ56" s="49">
        <v>10</v>
      </c>
      <c r="GR56" s="57">
        <f t="shared" si="121"/>
        <v>10</v>
      </c>
      <c r="GS56" s="49">
        <v>9.5</v>
      </c>
      <c r="GT56" s="49"/>
      <c r="GU56" s="57">
        <f t="shared" si="122"/>
        <v>9.6999999999999993</v>
      </c>
      <c r="GV56" s="49"/>
      <c r="GW56" s="49"/>
      <c r="GX56" s="57">
        <f t="shared" si="123"/>
        <v>0</v>
      </c>
      <c r="GY56" s="49"/>
      <c r="GZ56" s="49"/>
      <c r="HA56" s="57">
        <f t="shared" si="124"/>
        <v>0</v>
      </c>
      <c r="HB56" s="54">
        <f t="shared" si="125"/>
        <v>9.6999999999999993</v>
      </c>
      <c r="HC56" s="49">
        <v>9</v>
      </c>
      <c r="HD56" s="49">
        <v>9.5</v>
      </c>
      <c r="HE56" s="57">
        <f t="shared" si="126"/>
        <v>9.3000000000000007</v>
      </c>
      <c r="HF56" s="49">
        <v>8</v>
      </c>
      <c r="HG56" s="49"/>
      <c r="HH56" s="57">
        <f t="shared" si="127"/>
        <v>8.5</v>
      </c>
      <c r="HI56" s="49"/>
      <c r="HJ56" s="49"/>
      <c r="HK56" s="57">
        <f t="shared" si="128"/>
        <v>0</v>
      </c>
      <c r="HL56" s="49"/>
      <c r="HM56" s="49"/>
      <c r="HN56" s="57">
        <f t="shared" si="129"/>
        <v>0</v>
      </c>
      <c r="HO56" s="54">
        <f t="shared" si="130"/>
        <v>8.5</v>
      </c>
      <c r="HP56" s="8">
        <v>8</v>
      </c>
      <c r="HQ56" s="8">
        <v>8</v>
      </c>
      <c r="HR56" s="100">
        <f t="shared" si="131"/>
        <v>8</v>
      </c>
      <c r="HS56" s="8">
        <v>9</v>
      </c>
      <c r="HT56" s="8"/>
      <c r="HU56" s="100">
        <f t="shared" si="132"/>
        <v>8.6</v>
      </c>
      <c r="HV56" s="8"/>
      <c r="HW56" s="8"/>
      <c r="HX56" s="100">
        <f t="shared" si="133"/>
        <v>0</v>
      </c>
      <c r="HY56" s="8"/>
      <c r="HZ56" s="8"/>
      <c r="IA56" s="100">
        <f t="shared" si="134"/>
        <v>0</v>
      </c>
      <c r="IB56" s="56">
        <f t="shared" si="135"/>
        <v>8.6</v>
      </c>
      <c r="IC56" s="8">
        <v>5</v>
      </c>
      <c r="ID56" s="8">
        <v>7</v>
      </c>
      <c r="IE56" s="100">
        <f t="shared" si="136"/>
        <v>6.3</v>
      </c>
      <c r="IF56" s="8">
        <v>6</v>
      </c>
      <c r="IG56" s="8"/>
      <c r="IH56" s="100">
        <f t="shared" si="137"/>
        <v>6.1</v>
      </c>
      <c r="II56" s="8"/>
      <c r="IJ56" s="8"/>
      <c r="IK56" s="100">
        <f t="shared" si="138"/>
        <v>0</v>
      </c>
      <c r="IL56" s="8"/>
      <c r="IM56" s="8"/>
      <c r="IN56" s="100">
        <f t="shared" si="139"/>
        <v>0</v>
      </c>
      <c r="IO56" s="56">
        <f t="shared" si="140"/>
        <v>6.1</v>
      </c>
      <c r="IP56" s="8">
        <v>8.5</v>
      </c>
      <c r="IQ56" s="8">
        <v>9</v>
      </c>
      <c r="IR56" s="100">
        <f t="shared" si="141"/>
        <v>8.8000000000000007</v>
      </c>
      <c r="IS56" s="8">
        <v>9.5</v>
      </c>
      <c r="IT56" s="8"/>
      <c r="IU56" s="100">
        <f t="shared" si="142"/>
        <v>9.1999999999999993</v>
      </c>
      <c r="IV56" s="8"/>
      <c r="IW56" s="8"/>
      <c r="IX56" s="100">
        <f t="shared" si="143"/>
        <v>0</v>
      </c>
      <c r="IY56" s="8"/>
      <c r="IZ56" s="8"/>
      <c r="JA56" s="100">
        <f t="shared" si="144"/>
        <v>0</v>
      </c>
      <c r="JB56" s="56">
        <f t="shared" si="145"/>
        <v>9.1999999999999993</v>
      </c>
      <c r="JC56" s="8">
        <v>9.5</v>
      </c>
      <c r="JD56" s="8">
        <v>9</v>
      </c>
      <c r="JE56" s="100">
        <f t="shared" si="146"/>
        <v>9.1999999999999993</v>
      </c>
      <c r="JF56" s="8">
        <v>9</v>
      </c>
      <c r="JG56" s="8"/>
      <c r="JH56" s="100">
        <f t="shared" si="147"/>
        <v>9.1</v>
      </c>
      <c r="JI56" s="8"/>
      <c r="JJ56" s="8"/>
      <c r="JK56" s="100">
        <f t="shared" si="148"/>
        <v>0</v>
      </c>
      <c r="JL56" s="8"/>
      <c r="JM56" s="8"/>
      <c r="JN56" s="100">
        <f t="shared" si="149"/>
        <v>0</v>
      </c>
      <c r="JO56" s="56">
        <f t="shared" si="150"/>
        <v>9.1</v>
      </c>
      <c r="JP56" s="8"/>
      <c r="JQ56" s="8"/>
      <c r="JR56" s="100">
        <f t="shared" si="151"/>
        <v>0</v>
      </c>
      <c r="JS56" s="8"/>
      <c r="JT56" s="8"/>
      <c r="JU56" s="100">
        <f t="shared" si="152"/>
        <v>0</v>
      </c>
      <c r="JV56" s="8"/>
      <c r="JW56" s="8"/>
      <c r="JX56" s="100">
        <f t="shared" si="153"/>
        <v>0</v>
      </c>
      <c r="JY56" s="8"/>
      <c r="JZ56" s="8"/>
      <c r="KA56" s="100">
        <f t="shared" si="154"/>
        <v>0</v>
      </c>
      <c r="KB56" s="56">
        <f t="shared" si="155"/>
        <v>0</v>
      </c>
      <c r="KC56" s="49">
        <v>9</v>
      </c>
      <c r="KD56" s="49">
        <v>8.5</v>
      </c>
      <c r="KE56" s="57">
        <f t="shared" si="156"/>
        <v>8.6999999999999993</v>
      </c>
      <c r="KF56" s="49">
        <v>8.5</v>
      </c>
      <c r="KG56" s="49"/>
      <c r="KH56" s="57">
        <f t="shared" si="157"/>
        <v>8.6</v>
      </c>
      <c r="KI56" s="49"/>
      <c r="KJ56" s="49"/>
      <c r="KK56" s="57">
        <f t="shared" si="158"/>
        <v>0</v>
      </c>
      <c r="KL56" s="49"/>
      <c r="KM56" s="49"/>
      <c r="KN56" s="57">
        <f t="shared" si="159"/>
        <v>0</v>
      </c>
      <c r="KO56" s="54">
        <f t="shared" si="160"/>
        <v>8.6</v>
      </c>
      <c r="KP56" s="49"/>
      <c r="KQ56" s="49"/>
      <c r="KR56" s="57">
        <f t="shared" si="161"/>
        <v>0</v>
      </c>
      <c r="KS56" s="49"/>
      <c r="KT56" s="49"/>
      <c r="KU56" s="57">
        <f t="shared" si="162"/>
        <v>0</v>
      </c>
      <c r="KV56" s="49"/>
      <c r="KW56" s="49"/>
      <c r="KX56" s="57">
        <f t="shared" si="163"/>
        <v>0</v>
      </c>
      <c r="KY56" s="49"/>
      <c r="KZ56" s="49"/>
      <c r="LA56" s="57">
        <f t="shared" si="164"/>
        <v>0</v>
      </c>
      <c r="LB56" s="54">
        <f t="shared" si="165"/>
        <v>0</v>
      </c>
      <c r="LC56" s="49"/>
      <c r="LD56" s="49"/>
      <c r="LE56" s="57">
        <f t="shared" si="166"/>
        <v>0</v>
      </c>
      <c r="LF56" s="49"/>
      <c r="LG56" s="49"/>
      <c r="LH56" s="57">
        <f t="shared" si="167"/>
        <v>0</v>
      </c>
      <c r="LI56" s="49"/>
      <c r="LJ56" s="49"/>
      <c r="LK56" s="57">
        <f t="shared" si="168"/>
        <v>0</v>
      </c>
      <c r="LL56" s="49"/>
      <c r="LM56" s="49"/>
      <c r="LN56" s="57">
        <f t="shared" si="169"/>
        <v>0</v>
      </c>
      <c r="LO56" s="54">
        <f t="shared" si="170"/>
        <v>0</v>
      </c>
      <c r="LP56" s="49"/>
      <c r="LQ56" s="49"/>
      <c r="LR56" s="57">
        <f t="shared" si="120"/>
        <v>0</v>
      </c>
    </row>
    <row r="57" spans="2:330" s="9" customFormat="1" ht="20.100000000000001" customHeight="1" x14ac:dyDescent="0.2">
      <c r="B57" s="53" t="s">
        <v>198</v>
      </c>
      <c r="C57" s="53">
        <v>17</v>
      </c>
      <c r="D57" s="53"/>
      <c r="E57" s="53" t="s">
        <v>451</v>
      </c>
      <c r="F57" s="53">
        <v>1148</v>
      </c>
      <c r="G57" s="67" t="s">
        <v>549</v>
      </c>
      <c r="H57" s="68" t="s">
        <v>550</v>
      </c>
      <c r="I57" s="113" t="s">
        <v>361</v>
      </c>
      <c r="J57" s="87" t="s">
        <v>110</v>
      </c>
      <c r="K57" s="87" t="s">
        <v>405</v>
      </c>
      <c r="L57" s="87" t="s">
        <v>110</v>
      </c>
      <c r="M57" s="87" t="s">
        <v>168</v>
      </c>
      <c r="N57" s="8"/>
      <c r="O57" s="92" t="s">
        <v>550</v>
      </c>
      <c r="P57" s="49">
        <v>8</v>
      </c>
      <c r="Q57" s="49">
        <v>8</v>
      </c>
      <c r="R57" s="57">
        <f t="shared" si="0"/>
        <v>8</v>
      </c>
      <c r="S57" s="49">
        <v>8</v>
      </c>
      <c r="T57" s="49"/>
      <c r="U57" s="57">
        <f t="shared" si="1"/>
        <v>8</v>
      </c>
      <c r="V57" s="49"/>
      <c r="W57" s="49"/>
      <c r="X57" s="57">
        <f t="shared" si="2"/>
        <v>0</v>
      </c>
      <c r="Y57" s="49"/>
      <c r="Z57" s="49"/>
      <c r="AA57" s="57">
        <f t="shared" si="3"/>
        <v>0</v>
      </c>
      <c r="AB57" s="54">
        <f t="shared" si="4"/>
        <v>8</v>
      </c>
      <c r="AC57" s="49">
        <v>6.7</v>
      </c>
      <c r="AD57" s="49">
        <v>6.3</v>
      </c>
      <c r="AE57" s="57">
        <f t="shared" si="5"/>
        <v>6.4</v>
      </c>
      <c r="AF57" s="49">
        <v>8</v>
      </c>
      <c r="AG57" s="49"/>
      <c r="AH57" s="57">
        <f t="shared" si="6"/>
        <v>7.4</v>
      </c>
      <c r="AI57" s="49"/>
      <c r="AJ57" s="49"/>
      <c r="AK57" s="57">
        <f t="shared" si="7"/>
        <v>0</v>
      </c>
      <c r="AL57" s="49"/>
      <c r="AM57" s="49"/>
      <c r="AN57" s="57">
        <f t="shared" si="8"/>
        <v>0</v>
      </c>
      <c r="AO57" s="54">
        <f t="shared" si="9"/>
        <v>7.4</v>
      </c>
      <c r="AP57" s="49">
        <v>8</v>
      </c>
      <c r="AQ57" s="49">
        <v>8</v>
      </c>
      <c r="AR57" s="57">
        <f t="shared" si="10"/>
        <v>8</v>
      </c>
      <c r="AS57" s="49">
        <v>8</v>
      </c>
      <c r="AT57" s="49"/>
      <c r="AU57" s="57">
        <f t="shared" si="11"/>
        <v>8</v>
      </c>
      <c r="AV57" s="49"/>
      <c r="AW57" s="49"/>
      <c r="AX57" s="57">
        <f t="shared" si="12"/>
        <v>0</v>
      </c>
      <c r="AY57" s="49"/>
      <c r="AZ57" s="49"/>
      <c r="BA57" s="57">
        <f t="shared" si="13"/>
        <v>0</v>
      </c>
      <c r="BB57" s="54">
        <f t="shared" si="14"/>
        <v>8</v>
      </c>
      <c r="BC57" s="49">
        <v>8</v>
      </c>
      <c r="BD57" s="49">
        <v>6</v>
      </c>
      <c r="BE57" s="57">
        <f t="shared" si="15"/>
        <v>6.7</v>
      </c>
      <c r="BF57" s="49">
        <v>10</v>
      </c>
      <c r="BG57" s="49"/>
      <c r="BH57" s="57">
        <f t="shared" si="16"/>
        <v>8.6999999999999993</v>
      </c>
      <c r="BI57" s="49"/>
      <c r="BJ57" s="49"/>
      <c r="BK57" s="57">
        <f t="shared" si="17"/>
        <v>0</v>
      </c>
      <c r="BL57" s="49"/>
      <c r="BM57" s="49"/>
      <c r="BN57" s="57">
        <f t="shared" si="18"/>
        <v>0</v>
      </c>
      <c r="BO57" s="54">
        <f t="shared" si="19"/>
        <v>8.6999999999999993</v>
      </c>
      <c r="BP57" s="49">
        <v>5.0999999999999996</v>
      </c>
      <c r="BQ57" s="49">
        <v>7.3</v>
      </c>
      <c r="BR57" s="57">
        <f t="shared" si="20"/>
        <v>6.6</v>
      </c>
      <c r="BS57" s="49">
        <v>10</v>
      </c>
      <c r="BT57" s="49"/>
      <c r="BU57" s="57">
        <f t="shared" si="21"/>
        <v>8.6</v>
      </c>
      <c r="BV57" s="49"/>
      <c r="BW57" s="49"/>
      <c r="BX57" s="57">
        <f t="shared" si="22"/>
        <v>0</v>
      </c>
      <c r="BY57" s="49"/>
      <c r="BZ57" s="49"/>
      <c r="CA57" s="57">
        <f t="shared" si="23"/>
        <v>0</v>
      </c>
      <c r="CB57" s="54">
        <f t="shared" si="24"/>
        <v>8.6</v>
      </c>
      <c r="CC57" s="49">
        <v>7.2</v>
      </c>
      <c r="CD57" s="49">
        <v>8.1999999999999993</v>
      </c>
      <c r="CE57" s="57">
        <f t="shared" si="25"/>
        <v>7.9</v>
      </c>
      <c r="CF57" s="49">
        <v>9.4</v>
      </c>
      <c r="CG57" s="49"/>
      <c r="CH57" s="57">
        <f t="shared" si="26"/>
        <v>8.8000000000000007</v>
      </c>
      <c r="CI57" s="49"/>
      <c r="CJ57" s="49"/>
      <c r="CK57" s="57">
        <f t="shared" si="27"/>
        <v>0</v>
      </c>
      <c r="CL57" s="49"/>
      <c r="CM57" s="49"/>
      <c r="CN57" s="57">
        <f t="shared" si="28"/>
        <v>0</v>
      </c>
      <c r="CO57" s="54">
        <f t="shared" si="29"/>
        <v>8.8000000000000007</v>
      </c>
      <c r="CP57" s="49">
        <v>9</v>
      </c>
      <c r="CQ57" s="49">
        <v>9.5</v>
      </c>
      <c r="CR57" s="57">
        <f t="shared" si="30"/>
        <v>9.3000000000000007</v>
      </c>
      <c r="CS57" s="49">
        <v>8.5</v>
      </c>
      <c r="CT57" s="49"/>
      <c r="CU57" s="57">
        <f t="shared" si="31"/>
        <v>8.8000000000000007</v>
      </c>
      <c r="CV57" s="49"/>
      <c r="CW57" s="49"/>
      <c r="CX57" s="57">
        <f t="shared" si="32"/>
        <v>0</v>
      </c>
      <c r="CY57" s="49"/>
      <c r="CZ57" s="49"/>
      <c r="DA57" s="57">
        <f t="shared" si="33"/>
        <v>0</v>
      </c>
      <c r="DB57" s="54">
        <f t="shared" si="34"/>
        <v>8.8000000000000007</v>
      </c>
      <c r="DC57" s="49"/>
      <c r="DD57" s="49"/>
      <c r="DE57" s="57">
        <f t="shared" si="35"/>
        <v>0</v>
      </c>
      <c r="DF57" s="49"/>
      <c r="DG57" s="49"/>
      <c r="DH57" s="57">
        <f t="shared" si="36"/>
        <v>0</v>
      </c>
      <c r="DI57" s="49"/>
      <c r="DJ57" s="49"/>
      <c r="DK57" s="57">
        <f t="shared" si="37"/>
        <v>0</v>
      </c>
      <c r="DL57" s="49"/>
      <c r="DM57" s="49"/>
      <c r="DN57" s="57">
        <f t="shared" si="38"/>
        <v>0</v>
      </c>
      <c r="DO57" s="54">
        <f t="shared" si="39"/>
        <v>0</v>
      </c>
      <c r="DP57" s="49">
        <v>8</v>
      </c>
      <c r="DQ57" s="49">
        <v>7</v>
      </c>
      <c r="DR57" s="57">
        <f t="shared" si="40"/>
        <v>7.3</v>
      </c>
      <c r="DS57" s="49">
        <v>9</v>
      </c>
      <c r="DT57" s="49"/>
      <c r="DU57" s="57">
        <f t="shared" si="41"/>
        <v>8.3000000000000007</v>
      </c>
      <c r="DV57" s="49"/>
      <c r="DW57" s="49"/>
      <c r="DX57" s="57">
        <f t="shared" si="42"/>
        <v>0</v>
      </c>
      <c r="DY57" s="49"/>
      <c r="DZ57" s="49"/>
      <c r="EA57" s="57">
        <f t="shared" si="43"/>
        <v>0</v>
      </c>
      <c r="EB57" s="54">
        <f t="shared" si="44"/>
        <v>8.3000000000000007</v>
      </c>
      <c r="EC57" s="49">
        <v>7</v>
      </c>
      <c r="ED57" s="49">
        <v>6</v>
      </c>
      <c r="EE57" s="57">
        <f t="shared" si="45"/>
        <v>6.3</v>
      </c>
      <c r="EF57" s="49">
        <v>7.5</v>
      </c>
      <c r="EG57" s="49"/>
      <c r="EH57" s="57">
        <f t="shared" si="46"/>
        <v>7</v>
      </c>
      <c r="EI57" s="49"/>
      <c r="EJ57" s="49"/>
      <c r="EK57" s="57">
        <f t="shared" si="47"/>
        <v>0</v>
      </c>
      <c r="EL57" s="49"/>
      <c r="EM57" s="49"/>
      <c r="EN57" s="57">
        <f t="shared" si="48"/>
        <v>0</v>
      </c>
      <c r="EO57" s="54">
        <f t="shared" si="49"/>
        <v>7</v>
      </c>
      <c r="EP57" s="49">
        <v>8</v>
      </c>
      <c r="EQ57" s="49">
        <v>8</v>
      </c>
      <c r="ER57" s="57">
        <f t="shared" si="50"/>
        <v>8</v>
      </c>
      <c r="ES57" s="49">
        <v>8.5</v>
      </c>
      <c r="ET57" s="49"/>
      <c r="EU57" s="57">
        <f t="shared" si="51"/>
        <v>8.3000000000000007</v>
      </c>
      <c r="EV57" s="49"/>
      <c r="EW57" s="49"/>
      <c r="EX57" s="57">
        <f t="shared" si="52"/>
        <v>0</v>
      </c>
      <c r="EY57" s="49"/>
      <c r="EZ57" s="49"/>
      <c r="FA57" s="57">
        <f t="shared" si="53"/>
        <v>0</v>
      </c>
      <c r="FB57" s="54">
        <f t="shared" si="54"/>
        <v>8.3000000000000007</v>
      </c>
      <c r="FC57" s="49"/>
      <c r="FD57" s="49"/>
      <c r="FE57" s="57">
        <f t="shared" si="55"/>
        <v>0</v>
      </c>
      <c r="FF57" s="49"/>
      <c r="FG57" s="49"/>
      <c r="FH57" s="57">
        <f t="shared" si="56"/>
        <v>0</v>
      </c>
      <c r="FI57" s="49"/>
      <c r="FJ57" s="49"/>
      <c r="FK57" s="57">
        <f t="shared" si="57"/>
        <v>0</v>
      </c>
      <c r="FL57" s="49"/>
      <c r="FM57" s="49"/>
      <c r="FN57" s="57">
        <f t="shared" si="58"/>
        <v>0</v>
      </c>
      <c r="FO57" s="54">
        <f t="shared" si="59"/>
        <v>0</v>
      </c>
      <c r="FP57" s="49">
        <v>8</v>
      </c>
      <c r="FQ57" s="49">
        <v>8.3000000000000007</v>
      </c>
      <c r="FR57" s="57">
        <f t="shared" si="60"/>
        <v>8.1999999999999993</v>
      </c>
      <c r="FS57" s="49">
        <v>9</v>
      </c>
      <c r="FT57" s="49"/>
      <c r="FU57" s="57">
        <f t="shared" si="61"/>
        <v>8.6999999999999993</v>
      </c>
      <c r="FV57" s="49"/>
      <c r="FW57" s="49"/>
      <c r="FX57" s="57">
        <f t="shared" si="62"/>
        <v>0</v>
      </c>
      <c r="FY57" s="49"/>
      <c r="FZ57" s="49"/>
      <c r="GA57" s="57">
        <f t="shared" si="63"/>
        <v>0</v>
      </c>
      <c r="GB57" s="54">
        <f t="shared" si="64"/>
        <v>8.6999999999999993</v>
      </c>
      <c r="GC57" s="49">
        <v>9</v>
      </c>
      <c r="GD57" s="49">
        <v>9.5</v>
      </c>
      <c r="GE57" s="57">
        <f t="shared" si="65"/>
        <v>9.3000000000000007</v>
      </c>
      <c r="GF57" s="49">
        <v>9.5</v>
      </c>
      <c r="GG57" s="49"/>
      <c r="GH57" s="57">
        <f t="shared" si="66"/>
        <v>9.4</v>
      </c>
      <c r="GI57" s="49"/>
      <c r="GJ57" s="49"/>
      <c r="GK57" s="57">
        <f t="shared" si="67"/>
        <v>0</v>
      </c>
      <c r="GL57" s="49"/>
      <c r="GM57" s="49"/>
      <c r="GN57" s="57">
        <f t="shared" si="68"/>
        <v>0</v>
      </c>
      <c r="GO57" s="10">
        <f t="shared" si="69"/>
        <v>9.4</v>
      </c>
      <c r="GP57" s="49">
        <v>9.5</v>
      </c>
      <c r="GQ57" s="49">
        <v>9.5</v>
      </c>
      <c r="GR57" s="57">
        <f t="shared" si="121"/>
        <v>9.5</v>
      </c>
      <c r="GS57" s="49">
        <v>8</v>
      </c>
      <c r="GT57" s="49"/>
      <c r="GU57" s="57">
        <f t="shared" si="122"/>
        <v>8.6</v>
      </c>
      <c r="GV57" s="49"/>
      <c r="GW57" s="49"/>
      <c r="GX57" s="57">
        <f t="shared" si="123"/>
        <v>0</v>
      </c>
      <c r="GY57" s="49"/>
      <c r="GZ57" s="49"/>
      <c r="HA57" s="57">
        <f t="shared" si="124"/>
        <v>0</v>
      </c>
      <c r="HB57" s="54">
        <f t="shared" si="125"/>
        <v>8.6</v>
      </c>
      <c r="HC57" s="49">
        <v>9</v>
      </c>
      <c r="HD57" s="49">
        <v>8.5</v>
      </c>
      <c r="HE57" s="57">
        <f t="shared" si="126"/>
        <v>8.6999999999999993</v>
      </c>
      <c r="HF57" s="49">
        <v>7.5</v>
      </c>
      <c r="HG57" s="49"/>
      <c r="HH57" s="57">
        <f t="shared" si="127"/>
        <v>8</v>
      </c>
      <c r="HI57" s="49"/>
      <c r="HJ57" s="49"/>
      <c r="HK57" s="57">
        <f t="shared" si="128"/>
        <v>0</v>
      </c>
      <c r="HL57" s="49"/>
      <c r="HM57" s="49"/>
      <c r="HN57" s="57">
        <f t="shared" si="129"/>
        <v>0</v>
      </c>
      <c r="HO57" s="54">
        <f t="shared" si="130"/>
        <v>8</v>
      </c>
      <c r="HP57" s="8">
        <v>9</v>
      </c>
      <c r="HQ57" s="8">
        <v>8</v>
      </c>
      <c r="HR57" s="100">
        <f t="shared" si="131"/>
        <v>8.3000000000000007</v>
      </c>
      <c r="HS57" s="8">
        <v>8</v>
      </c>
      <c r="HT57" s="8"/>
      <c r="HU57" s="100">
        <f t="shared" si="132"/>
        <v>8.1</v>
      </c>
      <c r="HV57" s="8"/>
      <c r="HW57" s="8"/>
      <c r="HX57" s="100">
        <f t="shared" si="133"/>
        <v>0</v>
      </c>
      <c r="HY57" s="8"/>
      <c r="HZ57" s="8"/>
      <c r="IA57" s="100">
        <f t="shared" si="134"/>
        <v>0</v>
      </c>
      <c r="IB57" s="56">
        <f t="shared" si="135"/>
        <v>8.1</v>
      </c>
      <c r="IC57" s="8">
        <v>5</v>
      </c>
      <c r="ID57" s="8">
        <v>9</v>
      </c>
      <c r="IE57" s="100">
        <f t="shared" si="136"/>
        <v>7.7</v>
      </c>
      <c r="IF57" s="8">
        <v>8</v>
      </c>
      <c r="IG57" s="8"/>
      <c r="IH57" s="100">
        <f t="shared" si="137"/>
        <v>7.9</v>
      </c>
      <c r="II57" s="8"/>
      <c r="IJ57" s="8"/>
      <c r="IK57" s="100">
        <f t="shared" si="138"/>
        <v>0</v>
      </c>
      <c r="IL57" s="8"/>
      <c r="IM57" s="8"/>
      <c r="IN57" s="100">
        <f t="shared" si="139"/>
        <v>0</v>
      </c>
      <c r="IO57" s="56">
        <f t="shared" si="140"/>
        <v>7.9</v>
      </c>
      <c r="IP57" s="8">
        <v>6.5</v>
      </c>
      <c r="IQ57" s="8">
        <v>7</v>
      </c>
      <c r="IR57" s="100">
        <f t="shared" si="141"/>
        <v>6.8</v>
      </c>
      <c r="IS57" s="8">
        <v>8.5</v>
      </c>
      <c r="IT57" s="8"/>
      <c r="IU57" s="100">
        <f t="shared" si="142"/>
        <v>7.8</v>
      </c>
      <c r="IV57" s="8"/>
      <c r="IW57" s="8"/>
      <c r="IX57" s="100">
        <f t="shared" si="143"/>
        <v>0</v>
      </c>
      <c r="IY57" s="8"/>
      <c r="IZ57" s="8"/>
      <c r="JA57" s="100">
        <f t="shared" si="144"/>
        <v>0</v>
      </c>
      <c r="JB57" s="56">
        <f t="shared" si="145"/>
        <v>7.8</v>
      </c>
      <c r="JC57" s="8">
        <v>7</v>
      </c>
      <c r="JD57" s="8">
        <v>7.5</v>
      </c>
      <c r="JE57" s="100">
        <f t="shared" si="146"/>
        <v>7.3</v>
      </c>
      <c r="JF57" s="8">
        <v>8.5</v>
      </c>
      <c r="JG57" s="8"/>
      <c r="JH57" s="100">
        <f t="shared" si="147"/>
        <v>8</v>
      </c>
      <c r="JI57" s="8"/>
      <c r="JJ57" s="8"/>
      <c r="JK57" s="100">
        <f t="shared" si="148"/>
        <v>0</v>
      </c>
      <c r="JL57" s="8"/>
      <c r="JM57" s="8"/>
      <c r="JN57" s="100">
        <f t="shared" si="149"/>
        <v>0</v>
      </c>
      <c r="JO57" s="56">
        <f t="shared" si="150"/>
        <v>8</v>
      </c>
      <c r="JP57" s="8"/>
      <c r="JQ57" s="8"/>
      <c r="JR57" s="100">
        <f t="shared" si="151"/>
        <v>0</v>
      </c>
      <c r="JS57" s="8"/>
      <c r="JT57" s="8"/>
      <c r="JU57" s="100">
        <f t="shared" si="152"/>
        <v>0</v>
      </c>
      <c r="JV57" s="8"/>
      <c r="JW57" s="8"/>
      <c r="JX57" s="100">
        <f t="shared" si="153"/>
        <v>0</v>
      </c>
      <c r="JY57" s="8"/>
      <c r="JZ57" s="8"/>
      <c r="KA57" s="100">
        <f t="shared" si="154"/>
        <v>0</v>
      </c>
      <c r="KB57" s="56">
        <f t="shared" si="155"/>
        <v>0</v>
      </c>
      <c r="KC57" s="49">
        <v>7</v>
      </c>
      <c r="KD57" s="49">
        <v>6</v>
      </c>
      <c r="KE57" s="57">
        <f t="shared" si="156"/>
        <v>6.3</v>
      </c>
      <c r="KF57" s="49">
        <v>8.5</v>
      </c>
      <c r="KG57" s="49"/>
      <c r="KH57" s="57">
        <f t="shared" si="157"/>
        <v>7.6</v>
      </c>
      <c r="KI57" s="49"/>
      <c r="KJ57" s="49"/>
      <c r="KK57" s="57">
        <f t="shared" si="158"/>
        <v>0</v>
      </c>
      <c r="KL57" s="49"/>
      <c r="KM57" s="49"/>
      <c r="KN57" s="57">
        <f t="shared" si="159"/>
        <v>0</v>
      </c>
      <c r="KO57" s="54">
        <f t="shared" si="160"/>
        <v>7.6</v>
      </c>
      <c r="KP57" s="49">
        <v>8</v>
      </c>
      <c r="KQ57" s="49">
        <v>9.5</v>
      </c>
      <c r="KR57" s="57">
        <f t="shared" si="161"/>
        <v>9</v>
      </c>
      <c r="KS57" s="49">
        <v>9.5</v>
      </c>
      <c r="KT57" s="49"/>
      <c r="KU57" s="57">
        <f t="shared" si="162"/>
        <v>9.3000000000000007</v>
      </c>
      <c r="KV57" s="49"/>
      <c r="KW57" s="49"/>
      <c r="KX57" s="57">
        <f t="shared" si="163"/>
        <v>0</v>
      </c>
      <c r="KY57" s="49"/>
      <c r="KZ57" s="49"/>
      <c r="LA57" s="57">
        <f t="shared" si="164"/>
        <v>0</v>
      </c>
      <c r="LB57" s="54">
        <f t="shared" si="165"/>
        <v>9.3000000000000007</v>
      </c>
      <c r="LC57" s="49"/>
      <c r="LD57" s="49"/>
      <c r="LE57" s="57">
        <f t="shared" si="166"/>
        <v>0</v>
      </c>
      <c r="LF57" s="49"/>
      <c r="LG57" s="49"/>
      <c r="LH57" s="57">
        <f t="shared" si="167"/>
        <v>0</v>
      </c>
      <c r="LI57" s="49"/>
      <c r="LJ57" s="49"/>
      <c r="LK57" s="57">
        <f t="shared" si="168"/>
        <v>0</v>
      </c>
      <c r="LL57" s="49"/>
      <c r="LM57" s="49"/>
      <c r="LN57" s="57">
        <f t="shared" si="169"/>
        <v>0</v>
      </c>
      <c r="LO57" s="54">
        <f t="shared" si="170"/>
        <v>0</v>
      </c>
      <c r="LP57" s="49"/>
      <c r="LQ57" s="49"/>
      <c r="LR57" s="57">
        <f t="shared" si="120"/>
        <v>0</v>
      </c>
    </row>
    <row r="58" spans="2:330" s="9" customFormat="1" ht="20.100000000000001" customHeight="1" x14ac:dyDescent="0.2">
      <c r="N58" s="8"/>
      <c r="O58" s="136"/>
      <c r="P58" s="49"/>
      <c r="Q58" s="49"/>
      <c r="R58" s="57">
        <f t="shared" si="0"/>
        <v>0</v>
      </c>
      <c r="S58" s="49"/>
      <c r="T58" s="49"/>
      <c r="U58" s="57">
        <f t="shared" si="1"/>
        <v>0</v>
      </c>
      <c r="V58" s="49"/>
      <c r="W58" s="49"/>
      <c r="X58" s="57">
        <f t="shared" si="2"/>
        <v>0</v>
      </c>
      <c r="Y58" s="49"/>
      <c r="Z58" s="49"/>
      <c r="AA58" s="57">
        <f t="shared" si="3"/>
        <v>0</v>
      </c>
      <c r="AB58" s="54">
        <f t="shared" si="4"/>
        <v>0</v>
      </c>
      <c r="AC58" s="49"/>
      <c r="AD58" s="49"/>
      <c r="AE58" s="57">
        <f t="shared" si="5"/>
        <v>0</v>
      </c>
      <c r="AF58" s="49"/>
      <c r="AG58" s="49"/>
      <c r="AH58" s="57">
        <f t="shared" si="6"/>
        <v>0</v>
      </c>
      <c r="AI58" s="49"/>
      <c r="AJ58" s="49"/>
      <c r="AK58" s="57">
        <f t="shared" si="7"/>
        <v>0</v>
      </c>
      <c r="AL58" s="49"/>
      <c r="AM58" s="49"/>
      <c r="AN58" s="57">
        <f t="shared" si="8"/>
        <v>0</v>
      </c>
      <c r="AO58" s="54">
        <f t="shared" si="9"/>
        <v>0</v>
      </c>
      <c r="AP58" s="49"/>
      <c r="AQ58" s="49"/>
      <c r="AR58" s="57">
        <f t="shared" si="10"/>
        <v>0</v>
      </c>
      <c r="AS58" s="49"/>
      <c r="AT58" s="49"/>
      <c r="AU58" s="57">
        <f t="shared" si="11"/>
        <v>0</v>
      </c>
      <c r="AV58" s="49"/>
      <c r="AW58" s="49"/>
      <c r="AX58" s="57">
        <f t="shared" si="12"/>
        <v>0</v>
      </c>
      <c r="AY58" s="49"/>
      <c r="AZ58" s="49"/>
      <c r="BA58" s="57">
        <f t="shared" si="13"/>
        <v>0</v>
      </c>
      <c r="BB58" s="54">
        <f t="shared" si="14"/>
        <v>0</v>
      </c>
      <c r="BC58" s="49"/>
      <c r="BD58" s="49"/>
      <c r="BE58" s="57">
        <f t="shared" si="15"/>
        <v>0</v>
      </c>
      <c r="BF58" s="49"/>
      <c r="BG58" s="49"/>
      <c r="BH58" s="57">
        <f t="shared" si="16"/>
        <v>0</v>
      </c>
      <c r="BI58" s="49"/>
      <c r="BJ58" s="49"/>
      <c r="BK58" s="57">
        <f t="shared" si="17"/>
        <v>0</v>
      </c>
      <c r="BL58" s="49"/>
      <c r="BM58" s="49"/>
      <c r="BN58" s="57">
        <f t="shared" si="18"/>
        <v>0</v>
      </c>
      <c r="BO58" s="54">
        <f t="shared" si="19"/>
        <v>0</v>
      </c>
      <c r="BP58" s="49"/>
      <c r="BQ58" s="49"/>
      <c r="BR58" s="57">
        <f t="shared" si="20"/>
        <v>0</v>
      </c>
      <c r="BS58" s="49"/>
      <c r="BT58" s="49"/>
      <c r="BU58" s="57">
        <f t="shared" si="21"/>
        <v>0</v>
      </c>
      <c r="BV58" s="49"/>
      <c r="BW58" s="49"/>
      <c r="BX58" s="57">
        <f t="shared" si="22"/>
        <v>0</v>
      </c>
      <c r="BY58" s="49"/>
      <c r="BZ58" s="49"/>
      <c r="CA58" s="57">
        <f t="shared" si="23"/>
        <v>0</v>
      </c>
      <c r="CB58" s="54">
        <f t="shared" si="24"/>
        <v>0</v>
      </c>
      <c r="CC58" s="49"/>
      <c r="CD58" s="49"/>
      <c r="CE58" s="57">
        <f t="shared" si="25"/>
        <v>0</v>
      </c>
      <c r="CF58" s="49"/>
      <c r="CG58" s="49"/>
      <c r="CH58" s="57">
        <f t="shared" si="26"/>
        <v>0</v>
      </c>
      <c r="CI58" s="49"/>
      <c r="CJ58" s="49"/>
      <c r="CK58" s="57">
        <f t="shared" si="27"/>
        <v>0</v>
      </c>
      <c r="CL58" s="49"/>
      <c r="CM58" s="49"/>
      <c r="CN58" s="57">
        <f t="shared" si="28"/>
        <v>0</v>
      </c>
      <c r="CO58" s="54">
        <f t="shared" si="29"/>
        <v>0</v>
      </c>
      <c r="CP58" s="49"/>
      <c r="CQ58" s="49"/>
      <c r="CR58" s="57">
        <f t="shared" si="30"/>
        <v>0</v>
      </c>
      <c r="CS58" s="49"/>
      <c r="CT58" s="49"/>
      <c r="CU58" s="57">
        <f t="shared" si="31"/>
        <v>0</v>
      </c>
      <c r="CV58" s="49"/>
      <c r="CW58" s="49"/>
      <c r="CX58" s="57">
        <f t="shared" si="32"/>
        <v>0</v>
      </c>
      <c r="CY58" s="49"/>
      <c r="CZ58" s="49"/>
      <c r="DA58" s="57">
        <f t="shared" si="33"/>
        <v>0</v>
      </c>
      <c r="DB58" s="54">
        <f t="shared" si="34"/>
        <v>0</v>
      </c>
      <c r="DC58" s="49"/>
      <c r="DD58" s="49"/>
      <c r="DE58" s="57">
        <f t="shared" si="35"/>
        <v>0</v>
      </c>
      <c r="DF58" s="49"/>
      <c r="DG58" s="49"/>
      <c r="DH58" s="57">
        <f t="shared" si="36"/>
        <v>0</v>
      </c>
      <c r="DI58" s="49"/>
      <c r="DJ58" s="49"/>
      <c r="DK58" s="57">
        <f t="shared" si="37"/>
        <v>0</v>
      </c>
      <c r="DL58" s="49"/>
      <c r="DM58" s="49"/>
      <c r="DN58" s="57">
        <f t="shared" si="38"/>
        <v>0</v>
      </c>
      <c r="DO58" s="54">
        <f t="shared" si="39"/>
        <v>0</v>
      </c>
      <c r="DP58" s="49"/>
      <c r="DQ58" s="49"/>
      <c r="DR58" s="57">
        <f t="shared" si="40"/>
        <v>0</v>
      </c>
      <c r="DS58" s="49"/>
      <c r="DT58" s="49"/>
      <c r="DU58" s="57">
        <f t="shared" si="41"/>
        <v>0</v>
      </c>
      <c r="DV58" s="49"/>
      <c r="DW58" s="49"/>
      <c r="DX58" s="57">
        <f t="shared" si="42"/>
        <v>0</v>
      </c>
      <c r="DY58" s="49"/>
      <c r="DZ58" s="49"/>
      <c r="EA58" s="57">
        <f t="shared" si="43"/>
        <v>0</v>
      </c>
      <c r="EB58" s="54">
        <f t="shared" si="44"/>
        <v>0</v>
      </c>
      <c r="EC58" s="49"/>
      <c r="ED58" s="49"/>
      <c r="EE58" s="57">
        <f t="shared" si="45"/>
        <v>0</v>
      </c>
      <c r="EF58" s="49"/>
      <c r="EG58" s="49"/>
      <c r="EH58" s="57">
        <f t="shared" si="46"/>
        <v>0</v>
      </c>
      <c r="EI58" s="49"/>
      <c r="EJ58" s="49"/>
      <c r="EK58" s="57">
        <f t="shared" si="47"/>
        <v>0</v>
      </c>
      <c r="EL58" s="49"/>
      <c r="EM58" s="49"/>
      <c r="EN58" s="57">
        <f t="shared" si="48"/>
        <v>0</v>
      </c>
      <c r="EO58" s="54">
        <f t="shared" si="49"/>
        <v>0</v>
      </c>
      <c r="EP58" s="49"/>
      <c r="EQ58" s="49"/>
      <c r="ER58" s="57">
        <f t="shared" si="50"/>
        <v>0</v>
      </c>
      <c r="ES58" s="49"/>
      <c r="ET58" s="49"/>
      <c r="EU58" s="57">
        <f t="shared" si="51"/>
        <v>0</v>
      </c>
      <c r="EV58" s="49"/>
      <c r="EW58" s="49"/>
      <c r="EX58" s="57">
        <f t="shared" si="52"/>
        <v>0</v>
      </c>
      <c r="EY58" s="49"/>
      <c r="EZ58" s="49"/>
      <c r="FA58" s="57">
        <f t="shared" si="53"/>
        <v>0</v>
      </c>
      <c r="FB58" s="54">
        <f t="shared" si="54"/>
        <v>0</v>
      </c>
      <c r="FC58" s="49"/>
      <c r="FD58" s="49"/>
      <c r="FE58" s="57">
        <f t="shared" si="55"/>
        <v>0</v>
      </c>
      <c r="FF58" s="49"/>
      <c r="FG58" s="49"/>
      <c r="FH58" s="57">
        <f t="shared" si="56"/>
        <v>0</v>
      </c>
      <c r="FI58" s="49"/>
      <c r="FJ58" s="49"/>
      <c r="FK58" s="57">
        <f t="shared" si="57"/>
        <v>0</v>
      </c>
      <c r="FL58" s="49"/>
      <c r="FM58" s="49"/>
      <c r="FN58" s="57">
        <f t="shared" si="58"/>
        <v>0</v>
      </c>
      <c r="FO58" s="54">
        <f t="shared" si="59"/>
        <v>0</v>
      </c>
      <c r="FP58" s="49"/>
      <c r="FQ58" s="49"/>
      <c r="FR58" s="57">
        <f t="shared" si="60"/>
        <v>0</v>
      </c>
      <c r="FS58" s="49"/>
      <c r="FT58" s="49"/>
      <c r="FU58" s="57">
        <f t="shared" si="61"/>
        <v>0</v>
      </c>
      <c r="FV58" s="49"/>
      <c r="FW58" s="49"/>
      <c r="FX58" s="57">
        <f t="shared" si="62"/>
        <v>0</v>
      </c>
      <c r="FY58" s="49"/>
      <c r="FZ58" s="49"/>
      <c r="GA58" s="57">
        <f t="shared" si="63"/>
        <v>0</v>
      </c>
      <c r="GB58" s="54">
        <f t="shared" si="64"/>
        <v>0</v>
      </c>
      <c r="GC58" s="49"/>
      <c r="GD58" s="49"/>
      <c r="GE58" s="57">
        <f t="shared" si="65"/>
        <v>0</v>
      </c>
      <c r="GF58" s="49"/>
      <c r="GG58" s="49"/>
      <c r="GH58" s="57">
        <f t="shared" si="66"/>
        <v>0</v>
      </c>
      <c r="GI58" s="49"/>
      <c r="GJ58" s="49"/>
      <c r="GK58" s="57">
        <f t="shared" si="67"/>
        <v>0</v>
      </c>
      <c r="GL58" s="49"/>
      <c r="GM58" s="49"/>
      <c r="GN58" s="57">
        <f t="shared" si="68"/>
        <v>0</v>
      </c>
      <c r="GO58" s="10">
        <f t="shared" si="69"/>
        <v>0</v>
      </c>
      <c r="GP58" s="49"/>
      <c r="GQ58" s="49"/>
      <c r="GR58" s="57">
        <f t="shared" si="121"/>
        <v>0</v>
      </c>
      <c r="GS58" s="49"/>
      <c r="GT58" s="49"/>
      <c r="GU58" s="57">
        <f t="shared" si="122"/>
        <v>0</v>
      </c>
      <c r="GV58" s="49"/>
      <c r="GW58" s="49"/>
      <c r="GX58" s="57">
        <f t="shared" si="123"/>
        <v>0</v>
      </c>
      <c r="GY58" s="49"/>
      <c r="GZ58" s="49"/>
      <c r="HA58" s="57">
        <f t="shared" si="124"/>
        <v>0</v>
      </c>
      <c r="HB58" s="54">
        <f t="shared" si="125"/>
        <v>0</v>
      </c>
      <c r="HC58" s="49"/>
      <c r="HD58" s="49"/>
      <c r="HE58" s="57">
        <f t="shared" si="126"/>
        <v>0</v>
      </c>
      <c r="HF58" s="49"/>
      <c r="HG58" s="49"/>
      <c r="HH58" s="57">
        <f t="shared" si="127"/>
        <v>0</v>
      </c>
      <c r="HI58" s="49"/>
      <c r="HJ58" s="49"/>
      <c r="HK58" s="57">
        <f t="shared" si="128"/>
        <v>0</v>
      </c>
      <c r="HL58" s="49"/>
      <c r="HM58" s="49"/>
      <c r="HN58" s="57">
        <f t="shared" si="129"/>
        <v>0</v>
      </c>
      <c r="HO58" s="54">
        <f t="shared" si="130"/>
        <v>0</v>
      </c>
      <c r="HP58" s="8"/>
      <c r="HQ58" s="8"/>
      <c r="HR58" s="100">
        <f t="shared" si="131"/>
        <v>0</v>
      </c>
      <c r="HS58" s="8"/>
      <c r="HT58" s="8"/>
      <c r="HU58" s="100">
        <f t="shared" si="132"/>
        <v>0</v>
      </c>
      <c r="HV58" s="8"/>
      <c r="HW58" s="8"/>
      <c r="HX58" s="100">
        <f t="shared" si="133"/>
        <v>0</v>
      </c>
      <c r="HY58" s="8"/>
      <c r="HZ58" s="8"/>
      <c r="IA58" s="100">
        <f t="shared" si="134"/>
        <v>0</v>
      </c>
      <c r="IB58" s="56">
        <f t="shared" si="135"/>
        <v>0</v>
      </c>
      <c r="IC58" s="8"/>
      <c r="ID58" s="8"/>
      <c r="IE58" s="100">
        <f t="shared" si="136"/>
        <v>0</v>
      </c>
      <c r="IF58" s="8"/>
      <c r="IG58" s="8"/>
      <c r="IH58" s="100">
        <f t="shared" si="137"/>
        <v>0</v>
      </c>
      <c r="II58" s="8"/>
      <c r="IJ58" s="8"/>
      <c r="IK58" s="100">
        <f t="shared" si="138"/>
        <v>0</v>
      </c>
      <c r="IL58" s="8"/>
      <c r="IM58" s="8"/>
      <c r="IN58" s="100">
        <f t="shared" si="139"/>
        <v>0</v>
      </c>
      <c r="IO58" s="56">
        <f t="shared" si="140"/>
        <v>0</v>
      </c>
      <c r="IP58" s="8"/>
      <c r="IQ58" s="8"/>
      <c r="IR58" s="100">
        <f t="shared" si="141"/>
        <v>0</v>
      </c>
      <c r="IS58" s="8"/>
      <c r="IT58" s="8"/>
      <c r="IU58" s="100">
        <f t="shared" si="142"/>
        <v>0</v>
      </c>
      <c r="IV58" s="8"/>
      <c r="IW58" s="8"/>
      <c r="IX58" s="100">
        <f t="shared" si="143"/>
        <v>0</v>
      </c>
      <c r="IY58" s="8"/>
      <c r="IZ58" s="8"/>
      <c r="JA58" s="100">
        <f t="shared" si="144"/>
        <v>0</v>
      </c>
      <c r="JB58" s="56">
        <f t="shared" si="145"/>
        <v>0</v>
      </c>
      <c r="JC58" s="8"/>
      <c r="JD58" s="8"/>
      <c r="JE58" s="100">
        <f t="shared" si="146"/>
        <v>0</v>
      </c>
      <c r="JF58" s="8"/>
      <c r="JG58" s="8"/>
      <c r="JH58" s="100">
        <f t="shared" si="147"/>
        <v>0</v>
      </c>
      <c r="JI58" s="8"/>
      <c r="JJ58" s="8"/>
      <c r="JK58" s="100">
        <f t="shared" si="148"/>
        <v>0</v>
      </c>
      <c r="JL58" s="8"/>
      <c r="JM58" s="8"/>
      <c r="JN58" s="100">
        <f t="shared" si="149"/>
        <v>0</v>
      </c>
      <c r="JO58" s="56">
        <f t="shared" si="150"/>
        <v>0</v>
      </c>
      <c r="JP58" s="8"/>
      <c r="JQ58" s="8"/>
      <c r="JR58" s="100">
        <f t="shared" si="151"/>
        <v>0</v>
      </c>
      <c r="JS58" s="8"/>
      <c r="JT58" s="8"/>
      <c r="JU58" s="100">
        <f t="shared" si="152"/>
        <v>0</v>
      </c>
      <c r="JV58" s="8"/>
      <c r="JW58" s="8"/>
      <c r="JX58" s="100">
        <f t="shared" si="153"/>
        <v>0</v>
      </c>
      <c r="JY58" s="8"/>
      <c r="JZ58" s="8"/>
      <c r="KA58" s="100">
        <f t="shared" si="154"/>
        <v>0</v>
      </c>
      <c r="KB58" s="56">
        <f t="shared" si="155"/>
        <v>0</v>
      </c>
      <c r="KC58" s="49"/>
      <c r="KD58" s="49"/>
      <c r="KE58" s="57">
        <f t="shared" si="156"/>
        <v>0</v>
      </c>
      <c r="KF58" s="49"/>
      <c r="KG58" s="49"/>
      <c r="KH58" s="57">
        <f t="shared" si="157"/>
        <v>0</v>
      </c>
      <c r="KI58" s="49"/>
      <c r="KJ58" s="49"/>
      <c r="KK58" s="57">
        <f t="shared" si="158"/>
        <v>0</v>
      </c>
      <c r="KL58" s="49"/>
      <c r="KM58" s="49"/>
      <c r="KN58" s="57">
        <f t="shared" si="159"/>
        <v>0</v>
      </c>
      <c r="KO58" s="54">
        <f t="shared" si="160"/>
        <v>0</v>
      </c>
      <c r="KP58" s="49"/>
      <c r="KQ58" s="49"/>
      <c r="KR58" s="57">
        <f t="shared" si="161"/>
        <v>0</v>
      </c>
      <c r="KS58" s="49"/>
      <c r="KT58" s="49"/>
      <c r="KU58" s="57">
        <f t="shared" si="162"/>
        <v>0</v>
      </c>
      <c r="KV58" s="49"/>
      <c r="KW58" s="49"/>
      <c r="KX58" s="57">
        <f t="shared" si="163"/>
        <v>0</v>
      </c>
      <c r="KY58" s="49"/>
      <c r="KZ58" s="49"/>
      <c r="LA58" s="57">
        <f t="shared" si="164"/>
        <v>0</v>
      </c>
      <c r="LB58" s="54">
        <f t="shared" si="165"/>
        <v>0</v>
      </c>
      <c r="LC58" s="49"/>
      <c r="LD58" s="49"/>
      <c r="LE58" s="57">
        <f t="shared" si="166"/>
        <v>0</v>
      </c>
      <c r="LF58" s="49"/>
      <c r="LG58" s="49"/>
      <c r="LH58" s="57">
        <f t="shared" si="167"/>
        <v>0</v>
      </c>
      <c r="LI58" s="49"/>
      <c r="LJ58" s="49"/>
      <c r="LK58" s="57">
        <f t="shared" si="168"/>
        <v>0</v>
      </c>
      <c r="LL58" s="49"/>
      <c r="LM58" s="49"/>
      <c r="LN58" s="57">
        <f t="shared" si="169"/>
        <v>0</v>
      </c>
      <c r="LO58" s="54">
        <f t="shared" si="170"/>
        <v>0</v>
      </c>
      <c r="LP58" s="49"/>
      <c r="LQ58" s="49"/>
      <c r="LR58" s="57">
        <f t="shared" si="120"/>
        <v>0</v>
      </c>
    </row>
    <row r="59" spans="2:330" s="9" customFormat="1" ht="20.100000000000001" customHeight="1" x14ac:dyDescent="0.2">
      <c r="B59" s="53" t="s">
        <v>198</v>
      </c>
      <c r="C59" s="53">
        <v>17</v>
      </c>
      <c r="D59" s="53"/>
      <c r="E59" s="53" t="s">
        <v>769</v>
      </c>
      <c r="F59" s="53">
        <v>1184</v>
      </c>
      <c r="G59" s="67" t="s">
        <v>770</v>
      </c>
      <c r="H59" s="68" t="s">
        <v>771</v>
      </c>
      <c r="I59" s="113" t="s">
        <v>341</v>
      </c>
      <c r="J59" s="87" t="s">
        <v>168</v>
      </c>
      <c r="K59" s="87" t="s">
        <v>255</v>
      </c>
      <c r="L59" s="87" t="s">
        <v>130</v>
      </c>
      <c r="M59" s="87" t="s">
        <v>344</v>
      </c>
      <c r="N59" s="8"/>
      <c r="O59" s="68" t="s">
        <v>771</v>
      </c>
      <c r="P59" s="49">
        <v>8</v>
      </c>
      <c r="Q59" s="49">
        <v>8</v>
      </c>
      <c r="R59" s="57">
        <f t="shared" si="0"/>
        <v>8</v>
      </c>
      <c r="S59" s="49">
        <v>8</v>
      </c>
      <c r="T59" s="49"/>
      <c r="U59" s="57">
        <f t="shared" si="1"/>
        <v>8</v>
      </c>
      <c r="V59" s="49"/>
      <c r="W59" s="49"/>
      <c r="X59" s="57">
        <f t="shared" si="2"/>
        <v>0</v>
      </c>
      <c r="Y59" s="49"/>
      <c r="Z59" s="49"/>
      <c r="AA59" s="57">
        <f t="shared" si="3"/>
        <v>0</v>
      </c>
      <c r="AB59" s="54">
        <f t="shared" si="4"/>
        <v>8</v>
      </c>
      <c r="AC59" s="49">
        <v>6.7</v>
      </c>
      <c r="AD59" s="49">
        <v>6</v>
      </c>
      <c r="AE59" s="57">
        <f t="shared" si="5"/>
        <v>6.2</v>
      </c>
      <c r="AF59" s="49">
        <v>8.5</v>
      </c>
      <c r="AG59" s="49"/>
      <c r="AH59" s="57">
        <f t="shared" si="6"/>
        <v>7.6</v>
      </c>
      <c r="AI59" s="49"/>
      <c r="AJ59" s="49"/>
      <c r="AK59" s="57">
        <f t="shared" si="7"/>
        <v>0</v>
      </c>
      <c r="AL59" s="49"/>
      <c r="AM59" s="49"/>
      <c r="AN59" s="57">
        <f t="shared" si="8"/>
        <v>0</v>
      </c>
      <c r="AO59" s="54">
        <f t="shared" si="9"/>
        <v>7.6</v>
      </c>
      <c r="AP59" s="49">
        <v>8</v>
      </c>
      <c r="AQ59" s="49">
        <v>8</v>
      </c>
      <c r="AR59" s="57">
        <f t="shared" si="10"/>
        <v>8</v>
      </c>
      <c r="AS59" s="49">
        <v>8</v>
      </c>
      <c r="AT59" s="49"/>
      <c r="AU59" s="57">
        <f t="shared" si="11"/>
        <v>8</v>
      </c>
      <c r="AV59" s="49"/>
      <c r="AW59" s="49"/>
      <c r="AX59" s="57">
        <f t="shared" si="12"/>
        <v>0</v>
      </c>
      <c r="AY59" s="49"/>
      <c r="AZ59" s="49"/>
      <c r="BA59" s="57">
        <f t="shared" si="13"/>
        <v>0</v>
      </c>
      <c r="BB59" s="54">
        <f t="shared" si="14"/>
        <v>8</v>
      </c>
      <c r="BC59" s="49"/>
      <c r="BD59" s="49"/>
      <c r="BE59" s="57">
        <f t="shared" si="15"/>
        <v>0</v>
      </c>
      <c r="BF59" s="49"/>
      <c r="BG59" s="49"/>
      <c r="BH59" s="57">
        <f t="shared" si="16"/>
        <v>0</v>
      </c>
      <c r="BI59" s="49"/>
      <c r="BJ59" s="49"/>
      <c r="BK59" s="57">
        <f t="shared" si="17"/>
        <v>0</v>
      </c>
      <c r="BL59" s="49"/>
      <c r="BM59" s="49"/>
      <c r="BN59" s="57">
        <f t="shared" si="18"/>
        <v>0</v>
      </c>
      <c r="BO59" s="54">
        <f t="shared" si="19"/>
        <v>0</v>
      </c>
      <c r="BP59" s="49">
        <v>9.1</v>
      </c>
      <c r="BQ59" s="49">
        <v>9.3000000000000007</v>
      </c>
      <c r="BR59" s="57">
        <f t="shared" si="20"/>
        <v>9.1999999999999993</v>
      </c>
      <c r="BS59" s="49">
        <v>9.9</v>
      </c>
      <c r="BT59" s="49"/>
      <c r="BU59" s="57">
        <f t="shared" si="21"/>
        <v>9.6</v>
      </c>
      <c r="BV59" s="49"/>
      <c r="BW59" s="49"/>
      <c r="BX59" s="57">
        <f t="shared" si="22"/>
        <v>0</v>
      </c>
      <c r="BY59" s="49"/>
      <c r="BZ59" s="49"/>
      <c r="CA59" s="57">
        <f t="shared" si="23"/>
        <v>0</v>
      </c>
      <c r="CB59" s="54">
        <f t="shared" si="24"/>
        <v>9.6</v>
      </c>
      <c r="CC59" s="49">
        <v>10</v>
      </c>
      <c r="CD59" s="49">
        <v>9.1</v>
      </c>
      <c r="CE59" s="57">
        <f t="shared" si="25"/>
        <v>9.4</v>
      </c>
      <c r="CF59" s="49">
        <v>8.6</v>
      </c>
      <c r="CG59" s="49"/>
      <c r="CH59" s="57">
        <f t="shared" si="26"/>
        <v>8.9</v>
      </c>
      <c r="CI59" s="49"/>
      <c r="CJ59" s="49"/>
      <c r="CK59" s="57">
        <f t="shared" si="27"/>
        <v>0</v>
      </c>
      <c r="CL59" s="49"/>
      <c r="CM59" s="49"/>
      <c r="CN59" s="57">
        <f t="shared" si="28"/>
        <v>0</v>
      </c>
      <c r="CO59" s="54">
        <f t="shared" si="29"/>
        <v>8.9</v>
      </c>
      <c r="CP59" s="49">
        <v>9</v>
      </c>
      <c r="CQ59" s="49">
        <v>9</v>
      </c>
      <c r="CR59" s="57">
        <f t="shared" si="30"/>
        <v>9</v>
      </c>
      <c r="CS59" s="49">
        <v>7</v>
      </c>
      <c r="CT59" s="49"/>
      <c r="CU59" s="57">
        <f t="shared" si="31"/>
        <v>7.8</v>
      </c>
      <c r="CV59" s="49"/>
      <c r="CW59" s="49"/>
      <c r="CX59" s="57">
        <f t="shared" si="32"/>
        <v>0</v>
      </c>
      <c r="CY59" s="49"/>
      <c r="CZ59" s="49"/>
      <c r="DA59" s="57">
        <f t="shared" si="33"/>
        <v>0</v>
      </c>
      <c r="DB59" s="54">
        <f t="shared" si="34"/>
        <v>7.8</v>
      </c>
      <c r="DC59" s="49">
        <v>10</v>
      </c>
      <c r="DD59" s="49">
        <v>9</v>
      </c>
      <c r="DE59" s="57">
        <f t="shared" si="35"/>
        <v>9.3000000000000007</v>
      </c>
      <c r="DF59" s="49">
        <v>7.5</v>
      </c>
      <c r="DG59" s="49"/>
      <c r="DH59" s="57">
        <f t="shared" si="36"/>
        <v>8.1999999999999993</v>
      </c>
      <c r="DI59" s="49"/>
      <c r="DJ59" s="49"/>
      <c r="DK59" s="57">
        <f t="shared" si="37"/>
        <v>0</v>
      </c>
      <c r="DL59" s="49"/>
      <c r="DM59" s="49"/>
      <c r="DN59" s="57">
        <f t="shared" si="38"/>
        <v>0</v>
      </c>
      <c r="DO59" s="54">
        <f t="shared" si="39"/>
        <v>8.1999999999999993</v>
      </c>
      <c r="DP59" s="49">
        <v>6</v>
      </c>
      <c r="DQ59" s="49">
        <v>6</v>
      </c>
      <c r="DR59" s="57">
        <f t="shared" si="40"/>
        <v>6</v>
      </c>
      <c r="DS59" s="49">
        <v>9</v>
      </c>
      <c r="DT59" s="49"/>
      <c r="DU59" s="57">
        <f t="shared" si="41"/>
        <v>7.8</v>
      </c>
      <c r="DV59" s="49"/>
      <c r="DW59" s="49"/>
      <c r="DX59" s="57">
        <f t="shared" si="42"/>
        <v>0</v>
      </c>
      <c r="DY59" s="49"/>
      <c r="DZ59" s="49"/>
      <c r="EA59" s="57">
        <f t="shared" si="43"/>
        <v>0</v>
      </c>
      <c r="EB59" s="54">
        <f t="shared" si="44"/>
        <v>7.8</v>
      </c>
      <c r="EC59" s="49">
        <v>8</v>
      </c>
      <c r="ED59" s="49">
        <v>8</v>
      </c>
      <c r="EE59" s="57">
        <f t="shared" si="45"/>
        <v>8</v>
      </c>
      <c r="EF59" s="49">
        <v>9</v>
      </c>
      <c r="EG59" s="49"/>
      <c r="EH59" s="57">
        <f t="shared" si="46"/>
        <v>8.6</v>
      </c>
      <c r="EI59" s="49"/>
      <c r="EJ59" s="49"/>
      <c r="EK59" s="57">
        <f t="shared" si="47"/>
        <v>0</v>
      </c>
      <c r="EL59" s="49"/>
      <c r="EM59" s="49"/>
      <c r="EN59" s="57">
        <f t="shared" si="48"/>
        <v>0</v>
      </c>
      <c r="EO59" s="54">
        <f t="shared" si="49"/>
        <v>8.6</v>
      </c>
      <c r="EP59" s="49">
        <v>8.5</v>
      </c>
      <c r="EQ59" s="49">
        <v>9</v>
      </c>
      <c r="ER59" s="57">
        <f t="shared" si="50"/>
        <v>8.8000000000000007</v>
      </c>
      <c r="ES59" s="49">
        <v>9</v>
      </c>
      <c r="ET59" s="49"/>
      <c r="EU59" s="57">
        <f t="shared" si="51"/>
        <v>8.9</v>
      </c>
      <c r="EV59" s="49"/>
      <c r="EW59" s="49"/>
      <c r="EX59" s="57">
        <f t="shared" si="52"/>
        <v>0</v>
      </c>
      <c r="EY59" s="49"/>
      <c r="EZ59" s="49"/>
      <c r="FA59" s="57">
        <f t="shared" si="53"/>
        <v>0</v>
      </c>
      <c r="FB59" s="54">
        <f t="shared" si="54"/>
        <v>8.9</v>
      </c>
      <c r="FC59" s="49"/>
      <c r="FD59" s="49"/>
      <c r="FE59" s="57">
        <f t="shared" si="55"/>
        <v>0</v>
      </c>
      <c r="FF59" s="49"/>
      <c r="FG59" s="49"/>
      <c r="FH59" s="57">
        <f t="shared" si="56"/>
        <v>0</v>
      </c>
      <c r="FI59" s="49"/>
      <c r="FJ59" s="49"/>
      <c r="FK59" s="57">
        <f t="shared" si="57"/>
        <v>0</v>
      </c>
      <c r="FL59" s="49"/>
      <c r="FM59" s="49"/>
      <c r="FN59" s="57">
        <f t="shared" si="58"/>
        <v>0</v>
      </c>
      <c r="FO59" s="54">
        <f t="shared" si="59"/>
        <v>0</v>
      </c>
      <c r="FP59" s="49">
        <v>9.1</v>
      </c>
      <c r="FQ59" s="49">
        <v>9.4</v>
      </c>
      <c r="FR59" s="57">
        <f t="shared" si="60"/>
        <v>9.3000000000000007</v>
      </c>
      <c r="FS59" s="49">
        <v>9.8000000000000007</v>
      </c>
      <c r="FT59" s="49"/>
      <c r="FU59" s="57">
        <f t="shared" si="61"/>
        <v>9.6</v>
      </c>
      <c r="FV59" s="49"/>
      <c r="FW59" s="49"/>
      <c r="FX59" s="57">
        <f t="shared" si="62"/>
        <v>0</v>
      </c>
      <c r="FY59" s="49"/>
      <c r="FZ59" s="49"/>
      <c r="GA59" s="57">
        <f t="shared" si="63"/>
        <v>0</v>
      </c>
      <c r="GB59" s="54">
        <f t="shared" si="64"/>
        <v>9.6</v>
      </c>
      <c r="GC59" s="49">
        <v>9</v>
      </c>
      <c r="GD59" s="49">
        <v>9.5</v>
      </c>
      <c r="GE59" s="57">
        <f t="shared" si="65"/>
        <v>9.3000000000000007</v>
      </c>
      <c r="GF59" s="49">
        <v>9.5</v>
      </c>
      <c r="GG59" s="49"/>
      <c r="GH59" s="57">
        <f t="shared" si="66"/>
        <v>9.4</v>
      </c>
      <c r="GI59" s="49"/>
      <c r="GJ59" s="49"/>
      <c r="GK59" s="57">
        <f t="shared" si="67"/>
        <v>0</v>
      </c>
      <c r="GL59" s="49"/>
      <c r="GM59" s="49"/>
      <c r="GN59" s="57">
        <f t="shared" si="68"/>
        <v>0</v>
      </c>
      <c r="GO59" s="10">
        <f t="shared" si="69"/>
        <v>9.4</v>
      </c>
      <c r="GP59" s="49">
        <v>10</v>
      </c>
      <c r="GQ59" s="49">
        <v>10</v>
      </c>
      <c r="GR59" s="57">
        <f t="shared" si="121"/>
        <v>10</v>
      </c>
      <c r="GS59" s="49">
        <v>9.5</v>
      </c>
      <c r="GT59" s="49"/>
      <c r="GU59" s="57">
        <f t="shared" si="122"/>
        <v>9.6999999999999993</v>
      </c>
      <c r="GV59" s="49"/>
      <c r="GW59" s="49"/>
      <c r="GX59" s="57">
        <f t="shared" si="123"/>
        <v>0</v>
      </c>
      <c r="GY59" s="49"/>
      <c r="GZ59" s="49"/>
      <c r="HA59" s="57">
        <f t="shared" si="124"/>
        <v>0</v>
      </c>
      <c r="HB59" s="54">
        <f t="shared" si="125"/>
        <v>9.6999999999999993</v>
      </c>
      <c r="HC59" s="49">
        <v>9.5</v>
      </c>
      <c r="HD59" s="49">
        <v>9.5</v>
      </c>
      <c r="HE59" s="57">
        <f t="shared" si="126"/>
        <v>9.5</v>
      </c>
      <c r="HF59" s="49">
        <v>8</v>
      </c>
      <c r="HG59" s="49"/>
      <c r="HH59" s="57">
        <f t="shared" si="127"/>
        <v>8.6</v>
      </c>
      <c r="HI59" s="49"/>
      <c r="HJ59" s="49"/>
      <c r="HK59" s="57">
        <f t="shared" si="128"/>
        <v>0</v>
      </c>
      <c r="HL59" s="49"/>
      <c r="HM59" s="49"/>
      <c r="HN59" s="57">
        <f t="shared" si="129"/>
        <v>0</v>
      </c>
      <c r="HO59" s="54">
        <f t="shared" si="130"/>
        <v>8.6</v>
      </c>
      <c r="HP59" s="8">
        <v>8</v>
      </c>
      <c r="HQ59" s="8">
        <v>7</v>
      </c>
      <c r="HR59" s="100">
        <f t="shared" si="131"/>
        <v>7.3</v>
      </c>
      <c r="HS59" s="8">
        <v>7</v>
      </c>
      <c r="HT59" s="8"/>
      <c r="HU59" s="100">
        <f t="shared" si="132"/>
        <v>7.1</v>
      </c>
      <c r="HV59" s="8"/>
      <c r="HW59" s="8"/>
      <c r="HX59" s="100">
        <f t="shared" si="133"/>
        <v>0</v>
      </c>
      <c r="HY59" s="8"/>
      <c r="HZ59" s="8"/>
      <c r="IA59" s="100">
        <f t="shared" si="134"/>
        <v>0</v>
      </c>
      <c r="IB59" s="56">
        <f t="shared" si="135"/>
        <v>7.1</v>
      </c>
      <c r="IC59" s="8">
        <v>7</v>
      </c>
      <c r="ID59" s="8">
        <v>9</v>
      </c>
      <c r="IE59" s="100">
        <f t="shared" si="136"/>
        <v>8.3000000000000007</v>
      </c>
      <c r="IF59" s="8">
        <v>8.5</v>
      </c>
      <c r="IG59" s="8"/>
      <c r="IH59" s="100">
        <f t="shared" si="137"/>
        <v>8.4</v>
      </c>
      <c r="II59" s="8"/>
      <c r="IJ59" s="8"/>
      <c r="IK59" s="100">
        <f t="shared" si="138"/>
        <v>0</v>
      </c>
      <c r="IL59" s="8"/>
      <c r="IM59" s="8"/>
      <c r="IN59" s="100">
        <f t="shared" si="139"/>
        <v>0</v>
      </c>
      <c r="IO59" s="56">
        <f t="shared" si="140"/>
        <v>8.4</v>
      </c>
      <c r="IP59" s="8">
        <v>9</v>
      </c>
      <c r="IQ59" s="8">
        <v>9.5</v>
      </c>
      <c r="IR59" s="100">
        <f t="shared" si="141"/>
        <v>9.3000000000000007</v>
      </c>
      <c r="IS59" s="8">
        <v>9.5</v>
      </c>
      <c r="IT59" s="8"/>
      <c r="IU59" s="100">
        <f t="shared" si="142"/>
        <v>9.4</v>
      </c>
      <c r="IV59" s="8"/>
      <c r="IW59" s="8"/>
      <c r="IX59" s="100">
        <f t="shared" si="143"/>
        <v>0</v>
      </c>
      <c r="IY59" s="8"/>
      <c r="IZ59" s="8"/>
      <c r="JA59" s="100">
        <f t="shared" si="144"/>
        <v>0</v>
      </c>
      <c r="JB59" s="56">
        <f t="shared" si="145"/>
        <v>9.4</v>
      </c>
      <c r="JC59" s="8">
        <v>9.5</v>
      </c>
      <c r="JD59" s="8">
        <v>9.5</v>
      </c>
      <c r="JE59" s="100">
        <f t="shared" si="146"/>
        <v>9.5</v>
      </c>
      <c r="JF59" s="8">
        <v>9.5</v>
      </c>
      <c r="JG59" s="8"/>
      <c r="JH59" s="100">
        <f t="shared" si="147"/>
        <v>9.5</v>
      </c>
      <c r="JI59" s="8"/>
      <c r="JJ59" s="8"/>
      <c r="JK59" s="100">
        <f t="shared" si="148"/>
        <v>0</v>
      </c>
      <c r="JL59" s="8"/>
      <c r="JM59" s="8"/>
      <c r="JN59" s="100">
        <f t="shared" si="149"/>
        <v>0</v>
      </c>
      <c r="JO59" s="56">
        <f t="shared" si="150"/>
        <v>9.5</v>
      </c>
      <c r="JP59" s="8"/>
      <c r="JQ59" s="8"/>
      <c r="JR59" s="100">
        <f t="shared" si="151"/>
        <v>0</v>
      </c>
      <c r="JS59" s="8"/>
      <c r="JT59" s="8"/>
      <c r="JU59" s="100">
        <f t="shared" si="152"/>
        <v>0</v>
      </c>
      <c r="JV59" s="8"/>
      <c r="JW59" s="8"/>
      <c r="JX59" s="100">
        <f t="shared" si="153"/>
        <v>0</v>
      </c>
      <c r="JY59" s="8"/>
      <c r="JZ59" s="8"/>
      <c r="KA59" s="100">
        <f t="shared" si="154"/>
        <v>0</v>
      </c>
      <c r="KB59" s="56">
        <f t="shared" si="155"/>
        <v>0</v>
      </c>
      <c r="KC59" s="49">
        <v>9</v>
      </c>
      <c r="KD59" s="49">
        <v>9</v>
      </c>
      <c r="KE59" s="57">
        <f t="shared" si="156"/>
        <v>9</v>
      </c>
      <c r="KF59" s="49">
        <v>9</v>
      </c>
      <c r="KG59" s="49"/>
      <c r="KH59" s="57">
        <f t="shared" si="157"/>
        <v>9</v>
      </c>
      <c r="KI59" s="49"/>
      <c r="KJ59" s="49"/>
      <c r="KK59" s="57">
        <f t="shared" si="158"/>
        <v>0</v>
      </c>
      <c r="KL59" s="49"/>
      <c r="KM59" s="49"/>
      <c r="KN59" s="57">
        <f t="shared" si="159"/>
        <v>0</v>
      </c>
      <c r="KO59" s="54">
        <f t="shared" si="160"/>
        <v>9</v>
      </c>
      <c r="KP59" s="49"/>
      <c r="KQ59" s="49"/>
      <c r="KR59" s="57">
        <f t="shared" si="161"/>
        <v>0</v>
      </c>
      <c r="KS59" s="49"/>
      <c r="KT59" s="49"/>
      <c r="KU59" s="57">
        <f t="shared" si="162"/>
        <v>0</v>
      </c>
      <c r="KV59" s="49"/>
      <c r="KW59" s="49"/>
      <c r="KX59" s="57">
        <f t="shared" si="163"/>
        <v>0</v>
      </c>
      <c r="KY59" s="49"/>
      <c r="KZ59" s="49"/>
      <c r="LA59" s="57">
        <f t="shared" si="164"/>
        <v>0</v>
      </c>
      <c r="LB59" s="54">
        <f t="shared" si="165"/>
        <v>0</v>
      </c>
      <c r="LC59" s="49"/>
      <c r="LD59" s="49"/>
      <c r="LE59" s="57">
        <f t="shared" si="166"/>
        <v>0</v>
      </c>
      <c r="LF59" s="49"/>
      <c r="LG59" s="49"/>
      <c r="LH59" s="57">
        <f t="shared" si="167"/>
        <v>0</v>
      </c>
      <c r="LI59" s="49"/>
      <c r="LJ59" s="49"/>
      <c r="LK59" s="57">
        <f t="shared" si="168"/>
        <v>0</v>
      </c>
      <c r="LL59" s="49"/>
      <c r="LM59" s="49"/>
      <c r="LN59" s="57">
        <f t="shared" si="169"/>
        <v>0</v>
      </c>
      <c r="LO59" s="54">
        <f t="shared" si="170"/>
        <v>0</v>
      </c>
      <c r="LP59" s="49"/>
      <c r="LQ59" s="49"/>
      <c r="LR59" s="57">
        <f t="shared" si="120"/>
        <v>0</v>
      </c>
    </row>
    <row r="62" spans="2:330" s="9" customFormat="1" ht="20.100000000000001" customHeight="1" x14ac:dyDescent="0.2">
      <c r="E62" s="75"/>
      <c r="F62" s="50"/>
      <c r="G62" s="94" t="s">
        <v>368</v>
      </c>
      <c r="H62" s="95" t="s">
        <v>369</v>
      </c>
      <c r="I62" s="96"/>
      <c r="J62" s="96"/>
      <c r="K62" s="96"/>
      <c r="L62" s="96"/>
      <c r="M62" s="96"/>
      <c r="N62" s="8"/>
      <c r="O62" s="91"/>
      <c r="P62" s="49"/>
      <c r="Q62" s="49"/>
      <c r="R62" s="57">
        <f>ROUND((P62+Q62*2)/3,1)</f>
        <v>0</v>
      </c>
      <c r="S62" s="49"/>
      <c r="T62" s="49"/>
      <c r="U62" s="57">
        <f>ROUND((MAX(S62:T62)*0.6+R62*0.4),1)</f>
        <v>0</v>
      </c>
      <c r="V62" s="49"/>
      <c r="W62" s="49"/>
      <c r="X62" s="57">
        <f>ROUND((V62+W62*2)/3,1)</f>
        <v>0</v>
      </c>
      <c r="Y62" s="49"/>
      <c r="Z62" s="49"/>
      <c r="AA62" s="57">
        <f>ROUND((MAX(Y62:Z62)*0.6+X62*0.4),1)</f>
        <v>0</v>
      </c>
      <c r="AB62" s="54">
        <f>ROUND(IF(X62=0,(MAX(S62,T62)*0.6+R62*0.4),(MAX(Y62,Z62)*0.6+X62*0.4)),1)</f>
        <v>0</v>
      </c>
      <c r="AC62" s="49"/>
      <c r="AD62" s="49"/>
      <c r="AE62" s="57">
        <f>ROUND((AC62+AD62*2)/3,1)</f>
        <v>0</v>
      </c>
      <c r="AF62" s="49"/>
      <c r="AG62" s="49"/>
      <c r="AH62" s="57">
        <f>ROUND((MAX(AF62:AG62)*0.6+AE62*0.4),1)</f>
        <v>0</v>
      </c>
      <c r="AI62" s="49"/>
      <c r="AJ62" s="49"/>
      <c r="AK62" s="57">
        <f>ROUND((AI62+AJ62*2)/3,1)</f>
        <v>0</v>
      </c>
      <c r="AL62" s="49"/>
      <c r="AM62" s="49"/>
      <c r="AN62" s="57">
        <f>ROUND((MAX(AL62:AM62)*0.6+AK62*0.4),1)</f>
        <v>0</v>
      </c>
      <c r="AO62" s="54">
        <f>ROUND(IF(AK62=0,(MAX(AF62,AG62)*0.6+AE62*0.4),(MAX(AL62,AM62)*0.6+AK62*0.4)),1)</f>
        <v>0</v>
      </c>
      <c r="AP62" s="49"/>
      <c r="AQ62" s="49"/>
      <c r="AR62" s="57">
        <f>ROUND((AP62+AQ62*2)/3,1)</f>
        <v>0</v>
      </c>
      <c r="AS62" s="49"/>
      <c r="AT62" s="49"/>
      <c r="AU62" s="57">
        <f>ROUND((MAX(AS62:AT62)*0.6+AR62*0.4),1)</f>
        <v>0</v>
      </c>
      <c r="AV62" s="49"/>
      <c r="AW62" s="49"/>
      <c r="AX62" s="57">
        <f>ROUND((AV62+AW62*2)/3,1)</f>
        <v>0</v>
      </c>
      <c r="AY62" s="49"/>
      <c r="AZ62" s="49"/>
      <c r="BA62" s="57">
        <f>ROUND((MAX(AY62:AZ62)*0.6+AX62*0.4),1)</f>
        <v>0</v>
      </c>
      <c r="BB62" s="54">
        <f>ROUND(IF(AX62=0,(MAX(AS62,AT62)*0.6+AR62*0.4),(MAX(AY62,AZ62)*0.6+AX62*0.4)),1)</f>
        <v>0</v>
      </c>
      <c r="BC62" s="49"/>
      <c r="BD62" s="49"/>
      <c r="BE62" s="57">
        <f>ROUND((BC62+BD62*2)/3,1)</f>
        <v>0</v>
      </c>
      <c r="BF62" s="49"/>
      <c r="BG62" s="49"/>
      <c r="BH62" s="57">
        <f>ROUND((MAX(BF62:BG62)*0.6+BE62*0.4),1)</f>
        <v>0</v>
      </c>
      <c r="BI62" s="49"/>
      <c r="BJ62" s="49"/>
      <c r="BK62" s="57">
        <f>ROUND((BI62+BJ62*2)/3,1)</f>
        <v>0</v>
      </c>
      <c r="BL62" s="49"/>
      <c r="BM62" s="49"/>
      <c r="BN62" s="57">
        <f>ROUND((MAX(BL62:BM62)*0.6+BK62*0.4),1)</f>
        <v>0</v>
      </c>
      <c r="BO62" s="54">
        <f>ROUND(IF(BK62=0,(MAX(BF62,BG62)*0.6+BE62*0.4),(MAX(BL62,BM62)*0.6+BK62*0.4)),1)</f>
        <v>0</v>
      </c>
      <c r="BP62" s="49"/>
      <c r="BQ62" s="49"/>
      <c r="BR62" s="57">
        <f>ROUND((BP62+BQ62*2)/3,1)</f>
        <v>0</v>
      </c>
      <c r="BS62" s="49"/>
      <c r="BT62" s="49"/>
      <c r="BU62" s="57">
        <f>ROUND((MAX(BS62:BT62)*0.6+BR62*0.4),1)</f>
        <v>0</v>
      </c>
      <c r="BV62" s="49"/>
      <c r="BW62" s="49"/>
      <c r="BX62" s="57">
        <f>ROUND((BV62+BW62*2)/3,1)</f>
        <v>0</v>
      </c>
      <c r="BY62" s="49"/>
      <c r="BZ62" s="49"/>
      <c r="CA62" s="57">
        <f>ROUND((MAX(BY62:BZ62)*0.6+BX62*0.4),1)</f>
        <v>0</v>
      </c>
      <c r="CB62" s="54">
        <f>ROUND(IF(BX62=0,(MAX(BS62,BT62)*0.6+BR62*0.4),(MAX(BY62,BZ62)*0.6+BX62*0.4)),1)</f>
        <v>0</v>
      </c>
      <c r="CC62" s="49"/>
      <c r="CD62" s="49"/>
      <c r="CE62" s="57">
        <f>ROUND((CC62+CD62*2)/3,1)</f>
        <v>0</v>
      </c>
      <c r="CF62" s="49"/>
      <c r="CG62" s="49"/>
      <c r="CH62" s="57">
        <f>ROUND((MAX(CF62:CG62)*0.6+CE62*0.4),1)</f>
        <v>0</v>
      </c>
      <c r="CI62" s="49"/>
      <c r="CJ62" s="49"/>
      <c r="CK62" s="57">
        <f>ROUND((CI62+CJ62*2)/3,1)</f>
        <v>0</v>
      </c>
      <c r="CL62" s="49"/>
      <c r="CM62" s="49"/>
      <c r="CN62" s="57">
        <f>ROUND((MAX(CL62:CM62)*0.6+CK62*0.4),1)</f>
        <v>0</v>
      </c>
      <c r="CO62" s="54">
        <f>ROUND(IF(CK62=0,(MAX(CF62,CG62)*0.6+CE62*0.4),(MAX(CL62,CM62)*0.6+CK62*0.4)),1)</f>
        <v>0</v>
      </c>
      <c r="CP62" s="49"/>
      <c r="CQ62" s="49"/>
      <c r="CR62" s="57">
        <f>ROUND((CP62+CQ62*2)/3,1)</f>
        <v>0</v>
      </c>
      <c r="CS62" s="49"/>
      <c r="CT62" s="49"/>
      <c r="CU62" s="57">
        <f>ROUND((MAX(CS62:CT62)*0.6+CR62*0.4),1)</f>
        <v>0</v>
      </c>
      <c r="CV62" s="49"/>
      <c r="CW62" s="49"/>
      <c r="CX62" s="57">
        <f>ROUND((CV62+CW62*2)/3,1)</f>
        <v>0</v>
      </c>
      <c r="CY62" s="49"/>
      <c r="CZ62" s="49"/>
      <c r="DA62" s="57">
        <f>ROUND((MAX(CY62:CZ62)*0.6+CX62*0.4),1)</f>
        <v>0</v>
      </c>
      <c r="DB62" s="54">
        <f>ROUND(IF(CX62=0,(MAX(CS62,CT62)*0.6+CR62*0.4),(MAX(CY62,CZ62)*0.6+CX62*0.4)),1)</f>
        <v>0</v>
      </c>
      <c r="DC62" s="49"/>
      <c r="DD62" s="49"/>
      <c r="DE62" s="57">
        <f>ROUND((DC62+DD62*2)/3,1)</f>
        <v>0</v>
      </c>
      <c r="DF62" s="49"/>
      <c r="DG62" s="49"/>
      <c r="DH62" s="57">
        <f>ROUND((MAX(DF62:DG62)*0.6+DE62*0.4),1)</f>
        <v>0</v>
      </c>
      <c r="DI62" s="49"/>
      <c r="DJ62" s="49"/>
      <c r="DK62" s="57">
        <f>ROUND((DI62+DJ62*2)/3,1)</f>
        <v>0</v>
      </c>
      <c r="DL62" s="49"/>
      <c r="DM62" s="49"/>
      <c r="DN62" s="57">
        <f>ROUND((MAX(DL62:DM62)*0.6+DK62*0.4),1)</f>
        <v>0</v>
      </c>
      <c r="DO62" s="54">
        <f>ROUND(IF(DK62=0,(MAX(DF62,DG62)*0.6+DE62*0.4),(MAX(DL62,DM62)*0.6+DK62*0.4)),1)</f>
        <v>0</v>
      </c>
      <c r="DP62" s="49"/>
      <c r="DQ62" s="49"/>
      <c r="DR62" s="57">
        <f>ROUND((DP62+DQ62*2)/3,1)</f>
        <v>0</v>
      </c>
      <c r="DS62" s="49"/>
      <c r="DT62" s="49"/>
      <c r="DU62" s="57">
        <f>ROUND((MAX(DS62:DT62)*0.6+DR62*0.4),1)</f>
        <v>0</v>
      </c>
      <c r="DV62" s="49"/>
      <c r="DW62" s="49"/>
      <c r="DX62" s="57">
        <f>ROUND((DV62+DW62*2)/3,1)</f>
        <v>0</v>
      </c>
      <c r="DY62" s="49"/>
      <c r="DZ62" s="49"/>
      <c r="EA62" s="57">
        <f>ROUND((MAX(DY62:DZ62)*0.6+DX62*0.4),1)</f>
        <v>0</v>
      </c>
      <c r="EB62" s="54">
        <f>ROUND(IF(DX62=0,(MAX(DS62,DT62)*0.6+DR62*0.4),(MAX(DY62,DZ62)*0.6+DX62*0.4)),1)</f>
        <v>0</v>
      </c>
      <c r="EC62" s="49">
        <v>8.5</v>
      </c>
      <c r="ED62" s="49">
        <v>8.5</v>
      </c>
      <c r="EE62" s="57">
        <f>ROUND((EC62+ED62*2)/3,1)</f>
        <v>8.5</v>
      </c>
      <c r="EF62" s="49">
        <v>8.8000000000000007</v>
      </c>
      <c r="EG62" s="49"/>
      <c r="EH62" s="57">
        <f>ROUND((MAX(EF62:EG62)*0.6+EE62*0.4),1)</f>
        <v>8.6999999999999993</v>
      </c>
      <c r="EI62" s="49"/>
      <c r="EJ62" s="49"/>
      <c r="EK62" s="57">
        <f>ROUND((EI62+EJ62*2)/3,1)</f>
        <v>0</v>
      </c>
      <c r="EL62" s="49"/>
      <c r="EM62" s="49"/>
      <c r="EN62" s="57">
        <f>ROUND((MAX(EL62:EM62)*0.6+EK62*0.4),1)</f>
        <v>0</v>
      </c>
      <c r="EO62" s="54">
        <f>ROUND(IF(EK62=0,(MAX(EF62,EG62)*0.6+EE62*0.4),(MAX(EL62,EM62)*0.6+EK62*0.4)),1)</f>
        <v>8.6999999999999993</v>
      </c>
      <c r="EP62" s="49"/>
      <c r="EQ62" s="49"/>
      <c r="ER62" s="57">
        <f>ROUND((EP62+EQ62*2)/3,1)</f>
        <v>0</v>
      </c>
      <c r="ES62" s="49"/>
      <c r="ET62" s="49"/>
      <c r="EU62" s="57">
        <f>ROUND((MAX(ES62:ET62)*0.6+ER62*0.4),1)</f>
        <v>0</v>
      </c>
      <c r="EV62" s="49"/>
      <c r="EW62" s="49"/>
      <c r="EX62" s="57">
        <f>ROUND((EV62+EW62*2)/3,1)</f>
        <v>0</v>
      </c>
      <c r="EY62" s="49"/>
      <c r="EZ62" s="49"/>
      <c r="FA62" s="57">
        <f>ROUND((MAX(EY62:EZ62)*0.6+EX62*0.4),1)</f>
        <v>0</v>
      </c>
      <c r="FB62" s="54">
        <f>ROUND(IF(EX62=0,(MAX(ES62,ET62)*0.6+ER62*0.4),(MAX(EY62,EZ62)*0.6+EX62*0.4)),1)</f>
        <v>0</v>
      </c>
      <c r="FC62" s="49"/>
      <c r="FD62" s="49"/>
      <c r="FE62" s="57">
        <f>ROUND((FC62+FD62*2)/3,1)</f>
        <v>0</v>
      </c>
      <c r="FF62" s="49"/>
      <c r="FG62" s="49"/>
      <c r="FH62" s="57">
        <f>ROUND((MAX(FF62:FG62)*0.6+FE62*0.4),1)</f>
        <v>0</v>
      </c>
      <c r="FI62" s="49"/>
      <c r="FJ62" s="49"/>
      <c r="FK62" s="57">
        <f>ROUND((FI62+FJ62*2)/3,1)</f>
        <v>0</v>
      </c>
      <c r="FL62" s="49"/>
      <c r="FM62" s="49"/>
      <c r="FN62" s="57">
        <f>ROUND((MAX(FL62:FM62)*0.6+FK62*0.4),1)</f>
        <v>0</v>
      </c>
      <c r="FO62" s="54">
        <f>ROUND(IF(FK62=0,(MAX(FF62,FG62)*0.6+FE62*0.4),(MAX(FL62,FM62)*0.6+FK62*0.4)),1)</f>
        <v>0</v>
      </c>
      <c r="FP62" s="49"/>
      <c r="FQ62" s="49"/>
      <c r="FR62" s="57">
        <f>ROUND((FP62+FQ62*2)/3,1)</f>
        <v>0</v>
      </c>
      <c r="FS62" s="49"/>
      <c r="FT62" s="49"/>
      <c r="FU62" s="57">
        <f>ROUND((MAX(FS62:FT62)*0.6+FR62*0.4),1)</f>
        <v>0</v>
      </c>
      <c r="FV62" s="49"/>
      <c r="FW62" s="49"/>
      <c r="FX62" s="57">
        <f>ROUND((FV62+FW62*2)/3,1)</f>
        <v>0</v>
      </c>
      <c r="FY62" s="49"/>
      <c r="FZ62" s="49"/>
      <c r="GA62" s="57">
        <f>ROUND((MAX(FY62:FZ62)*0.6+FX62*0.4),1)</f>
        <v>0</v>
      </c>
      <c r="GB62" s="54">
        <f>ROUND(IF(FX62=0,(MAX(FS62,FT62)*0.6+FR62*0.4),(MAX(FY62,FZ62)*0.6+FX62*0.4)),1)</f>
        <v>0</v>
      </c>
      <c r="GC62" s="49"/>
      <c r="GD62" s="49"/>
      <c r="GE62" s="57">
        <f>ROUND((GC62+GD62*2)/3,1)</f>
        <v>0</v>
      </c>
      <c r="GF62" s="49"/>
      <c r="GG62" s="49"/>
      <c r="GH62" s="57">
        <f>ROUND((MAX(GF62:GG62)*0.6+GE62*0.4),1)</f>
        <v>0</v>
      </c>
      <c r="GI62" s="49"/>
      <c r="GJ62" s="49"/>
      <c r="GK62" s="57">
        <f>ROUND((GI62+GJ62*2)/3,1)</f>
        <v>0</v>
      </c>
      <c r="GL62" s="49"/>
      <c r="GM62" s="49"/>
      <c r="GN62" s="57">
        <f>ROUND((MAX(GL62:GM62)*0.6+GK62*0.4),1)</f>
        <v>0</v>
      </c>
      <c r="GO62" s="10">
        <f>ROUND(IF(GK62=0,(MAX(GF62,GG62)*0.6+GE62*0.4),(MAX(GL62,GM62)*0.6+GK62*0.4)),1)</f>
        <v>0</v>
      </c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</row>
    <row r="67" spans="2:330" s="9" customFormat="1" ht="20.100000000000001" customHeight="1" x14ac:dyDescent="0.2">
      <c r="B67" s="43" t="s">
        <v>126</v>
      </c>
      <c r="C67" s="43">
        <v>17</v>
      </c>
      <c r="D67" s="70"/>
      <c r="E67" s="43" t="s">
        <v>264</v>
      </c>
      <c r="F67" s="43">
        <v>1107</v>
      </c>
      <c r="G67" s="45" t="s">
        <v>265</v>
      </c>
      <c r="H67" s="72" t="s">
        <v>266</v>
      </c>
      <c r="I67" s="44" t="s">
        <v>131</v>
      </c>
      <c r="J67" s="44" t="s">
        <v>129</v>
      </c>
      <c r="K67" s="44" t="s">
        <v>131</v>
      </c>
      <c r="L67" s="44" t="s">
        <v>128</v>
      </c>
      <c r="M67" s="44" t="s">
        <v>129</v>
      </c>
      <c r="N67" s="43" t="s">
        <v>267</v>
      </c>
      <c r="O67" s="8"/>
      <c r="P67" s="49">
        <v>9</v>
      </c>
      <c r="Q67" s="49">
        <v>8</v>
      </c>
      <c r="R67" s="57">
        <f>ROUND((P67+Q67*2)/3,1)</f>
        <v>8.3000000000000007</v>
      </c>
      <c r="S67" s="49">
        <v>7</v>
      </c>
      <c r="T67" s="49"/>
      <c r="U67" s="57">
        <f>ROUND((MAX(S67:T67)*0.6+R67*0.4),1)</f>
        <v>7.5</v>
      </c>
      <c r="V67" s="49"/>
      <c r="W67" s="49"/>
      <c r="X67" s="57">
        <f>ROUND((V67+W67*2)/3,1)</f>
        <v>0</v>
      </c>
      <c r="Y67" s="49"/>
      <c r="Z67" s="49"/>
      <c r="AA67" s="57">
        <f>ROUND((MAX(Y67:Z67)*0.6+X67*0.4),1)</f>
        <v>0</v>
      </c>
      <c r="AB67" s="54">
        <f>ROUND(IF(X67=0,(MAX(S67,T67)*0.6+R67*0.4),(MAX(Y67,Z67)*0.6+X67*0.4)),1)</f>
        <v>7.5</v>
      </c>
      <c r="AC67" s="49">
        <v>9</v>
      </c>
      <c r="AD67" s="49">
        <v>5</v>
      </c>
      <c r="AE67" s="57">
        <f>ROUND((AC67+AD67*2)/3,1)</f>
        <v>6.3</v>
      </c>
      <c r="AF67" s="49">
        <v>6</v>
      </c>
      <c r="AG67" s="49"/>
      <c r="AH67" s="57">
        <f>ROUND((MAX(AF67:AG67)*0.6+AE67*0.4),1)</f>
        <v>6.1</v>
      </c>
      <c r="AI67" s="49"/>
      <c r="AJ67" s="49"/>
      <c r="AK67" s="57">
        <f>ROUND((AI67+AJ67*2)/3,1)</f>
        <v>0</v>
      </c>
      <c r="AL67" s="49"/>
      <c r="AM67" s="49"/>
      <c r="AN67" s="57">
        <f>ROUND((MAX(AL67:AM67)*0.6+AK67*0.4),1)</f>
        <v>0</v>
      </c>
      <c r="AO67" s="54">
        <f>ROUND(IF(AK67=0,(MAX(AF67,AG67)*0.6+AE67*0.4),(MAX(AL67,AM67)*0.6+AK67*0.4)),1)</f>
        <v>6.1</v>
      </c>
      <c r="AP67" s="46">
        <v>8.5</v>
      </c>
      <c r="AQ67" s="46">
        <v>8</v>
      </c>
      <c r="AR67" s="47">
        <f>ROUND((AP67+AQ67*2)/3,1)</f>
        <v>8.1999999999999993</v>
      </c>
      <c r="AS67" s="46"/>
      <c r="AT67" s="46"/>
      <c r="AU67" s="47">
        <f>ROUND((MAX(AS67:AT67)*0.6+AR67*0.4),1)</f>
        <v>3.3</v>
      </c>
      <c r="AV67" s="46"/>
      <c r="AW67" s="46"/>
      <c r="AX67" s="47">
        <f>ROUND((AV67+AW67*2)/3,1)</f>
        <v>0</v>
      </c>
      <c r="AY67" s="46"/>
      <c r="AZ67" s="46"/>
      <c r="BA67" s="47">
        <f>ROUND((MAX(AY67:AZ67)*0.6+AX67*0.4),1)</f>
        <v>0</v>
      </c>
      <c r="BB67" s="48">
        <f>ROUND(IF(AX67=0,(MAX(AS67,AT67)*0.6+AR67*0.4),(MAX(AY67,AZ67)*0.6+AX67*0.4)),1)</f>
        <v>3.3</v>
      </c>
      <c r="BC67" s="49">
        <v>10</v>
      </c>
      <c r="BD67" s="49">
        <v>9</v>
      </c>
      <c r="BE67" s="57">
        <f>ROUND((BC67+BD67*2)/3,1)</f>
        <v>9.3000000000000007</v>
      </c>
      <c r="BF67" s="49">
        <v>9</v>
      </c>
      <c r="BG67" s="49"/>
      <c r="BH67" s="57">
        <f>ROUND((MAX(BF67:BG67)*0.6+BE67*0.4),1)</f>
        <v>9.1</v>
      </c>
      <c r="BI67" s="49"/>
      <c r="BJ67" s="49"/>
      <c r="BK67" s="57">
        <f>ROUND((BI67+BJ67*2)/3,1)</f>
        <v>0</v>
      </c>
      <c r="BL67" s="49"/>
      <c r="BM67" s="49"/>
      <c r="BN67" s="57">
        <f>ROUND((MAX(BL67:BM67)*0.6+BK67*0.4),1)</f>
        <v>0</v>
      </c>
      <c r="BO67" s="54">
        <f>ROUND(IF(BK67=0,(MAX(BF67,BG67)*0.6+BE67*0.4),(MAX(BL67,BM67)*0.6+BK67*0.4)),1)</f>
        <v>9.1</v>
      </c>
      <c r="BP67" s="49">
        <v>8</v>
      </c>
      <c r="BQ67" s="49">
        <v>10</v>
      </c>
      <c r="BR67" s="57">
        <f>ROUND((BP67+BQ67*2)/3,1)</f>
        <v>9.3000000000000007</v>
      </c>
      <c r="BS67" s="49">
        <v>6.8</v>
      </c>
      <c r="BT67" s="49"/>
      <c r="BU67" s="57">
        <f>ROUND((MAX(BS67:BT67)*0.6+BR67*0.4),1)</f>
        <v>7.8</v>
      </c>
      <c r="BV67" s="49"/>
      <c r="BW67" s="49"/>
      <c r="BX67" s="57">
        <f>ROUND((BV67+BW67*2)/3,1)</f>
        <v>0</v>
      </c>
      <c r="BY67" s="49"/>
      <c r="BZ67" s="49"/>
      <c r="CA67" s="57">
        <f>ROUND((MAX(BY67:BZ67)*0.6+BX67*0.4),1)</f>
        <v>0</v>
      </c>
      <c r="CB67" s="54">
        <f>ROUND(IF(BX67=0,(MAX(BS67,BT67)*0.6+BR67*0.4),(MAX(BY67,BZ67)*0.6+BX67*0.4)),1)</f>
        <v>7.8</v>
      </c>
      <c r="CC67" s="49">
        <v>7.5</v>
      </c>
      <c r="CD67" s="49">
        <v>7.6</v>
      </c>
      <c r="CE67" s="57">
        <f>ROUND((CC67+CD67*2)/3,1)</f>
        <v>7.6</v>
      </c>
      <c r="CF67" s="49">
        <v>8.8000000000000007</v>
      </c>
      <c r="CG67" s="49"/>
      <c r="CH67" s="57">
        <f>ROUND((MAX(CF67:CG67)*0.6+CE67*0.4),1)</f>
        <v>8.3000000000000007</v>
      </c>
      <c r="CI67" s="49"/>
      <c r="CJ67" s="49"/>
      <c r="CK67" s="57">
        <f>ROUND((CI67+CJ67*2)/3,1)</f>
        <v>0</v>
      </c>
      <c r="CL67" s="49"/>
      <c r="CM67" s="49"/>
      <c r="CN67" s="57">
        <f>ROUND((MAX(CL67:CM67)*0.6+CK67*0.4),1)</f>
        <v>0</v>
      </c>
      <c r="CO67" s="54">
        <f>ROUND(IF(CK67=0,(MAX(CF67,CG67)*0.6+CE67*0.4),(MAX(CL67,CM67)*0.6+CK67*0.4)),1)</f>
        <v>8.3000000000000007</v>
      </c>
      <c r="CP67" s="49"/>
      <c r="CQ67" s="49"/>
      <c r="CR67" s="57">
        <f>ROUND((CP67+CQ67*2)/3,1)</f>
        <v>0</v>
      </c>
      <c r="CS67" s="49"/>
      <c r="CT67" s="49"/>
      <c r="CU67" s="57">
        <f>ROUND((MAX(CS67:CT67)*0.6+CR67*0.4),1)</f>
        <v>0</v>
      </c>
      <c r="CV67" s="49"/>
      <c r="CW67" s="49"/>
      <c r="CX67" s="57">
        <f>ROUND((CV67+CW67*2)/3,1)</f>
        <v>0</v>
      </c>
      <c r="CY67" s="49"/>
      <c r="CZ67" s="49"/>
      <c r="DA67" s="57">
        <f>ROUND((MAX(CY67:CZ67)*0.6+CX67*0.4),1)</f>
        <v>0</v>
      </c>
      <c r="DB67" s="54">
        <f>ROUND(IF(CX67=0,(MAX(CS67,CT67)*0.6+CR67*0.4),(MAX(CY67,CZ67)*0.6+CX67*0.4)),1)</f>
        <v>0</v>
      </c>
      <c r="DC67" s="49"/>
      <c r="DD67" s="49"/>
      <c r="DE67" s="57">
        <f>ROUND((DC67+DD67*2)/3,1)</f>
        <v>0</v>
      </c>
      <c r="DF67" s="49"/>
      <c r="DG67" s="49"/>
      <c r="DH67" s="57">
        <f>ROUND((MAX(DF67:DG67)*0.6+DE67*0.4),1)</f>
        <v>0</v>
      </c>
      <c r="DI67" s="49"/>
      <c r="DJ67" s="49"/>
      <c r="DK67" s="57">
        <f>ROUND((DI67+DJ67*2)/3,1)</f>
        <v>0</v>
      </c>
      <c r="DL67" s="49"/>
      <c r="DM67" s="49"/>
      <c r="DN67" s="57">
        <f>ROUND((MAX(DL67:DM67)*0.6+DK67*0.4),1)</f>
        <v>0</v>
      </c>
      <c r="DO67" s="54">
        <f>ROUND(IF(DK67=0,(MAX(DF67,DG67)*0.6+DE67*0.4),(MAX(DL67,DM67)*0.6+DK67*0.4)),1)</f>
        <v>0</v>
      </c>
      <c r="DP67" s="49">
        <v>7</v>
      </c>
      <c r="DQ67" s="49">
        <v>7</v>
      </c>
      <c r="DR67" s="57">
        <f>ROUND((DP67+DQ67*2)/3,1)</f>
        <v>7</v>
      </c>
      <c r="DS67" s="49">
        <v>7</v>
      </c>
      <c r="DT67" s="49"/>
      <c r="DU67" s="57">
        <f>ROUND((MAX(DS67:DT67)*0.6+DR67*0.4),1)</f>
        <v>7</v>
      </c>
      <c r="DV67" s="49"/>
      <c r="DW67" s="49"/>
      <c r="DX67" s="57">
        <f>ROUND((DV67+DW67*2)/3,1)</f>
        <v>0</v>
      </c>
      <c r="DY67" s="49"/>
      <c r="DZ67" s="49"/>
      <c r="EA67" s="57">
        <f>ROUND((MAX(DY67:DZ67)*0.6+DX67*0.4),1)</f>
        <v>0</v>
      </c>
      <c r="EB67" s="54">
        <f>ROUND(IF(DX67=0,(MAX(DS67,DT67)*0.6+DR67*0.4),(MAX(DY67,DZ67)*0.6+DX67*0.4)),1)</f>
        <v>7</v>
      </c>
      <c r="EC67" s="49">
        <v>9</v>
      </c>
      <c r="ED67" s="49">
        <v>9</v>
      </c>
      <c r="EE67" s="57">
        <f>ROUND((EC67+ED67*2)/3,1)</f>
        <v>9</v>
      </c>
      <c r="EF67" s="49">
        <v>9</v>
      </c>
      <c r="EG67" s="49"/>
      <c r="EH67" s="57">
        <f>ROUND((MAX(EF67:EG67)*0.6+EE67*0.4),1)</f>
        <v>9</v>
      </c>
      <c r="EI67" s="49"/>
      <c r="EJ67" s="49"/>
      <c r="EK67" s="57">
        <f>ROUND((EI67+EJ67*2)/3,1)</f>
        <v>0</v>
      </c>
      <c r="EL67" s="49"/>
      <c r="EM67" s="49"/>
      <c r="EN67" s="57">
        <f>ROUND((MAX(EL67:EM67)*0.6+EK67*0.4),1)</f>
        <v>0</v>
      </c>
      <c r="EO67" s="54">
        <f>ROUND(IF(EK67=0,(MAX(EF67,EG67)*0.6+EE67*0.4),(MAX(EL67,EM67)*0.6+EK67*0.4)),1)</f>
        <v>9</v>
      </c>
      <c r="EP67" s="49"/>
      <c r="EQ67" s="49"/>
      <c r="ER67" s="57">
        <f>ROUND((EP67+EQ67*2)/3,1)</f>
        <v>0</v>
      </c>
      <c r="ES67" s="49"/>
      <c r="ET67" s="49"/>
      <c r="EU67" s="57">
        <f>ROUND((MAX(ES67:ET67)*0.6+ER67*0.4),1)</f>
        <v>0</v>
      </c>
      <c r="EV67" s="49"/>
      <c r="EW67" s="49"/>
      <c r="EX67" s="57">
        <f>ROUND((EV67+EW67*2)/3,1)</f>
        <v>0</v>
      </c>
      <c r="EY67" s="49"/>
      <c r="EZ67" s="49"/>
      <c r="FA67" s="57">
        <f>ROUND((MAX(EY67:EZ67)*0.6+EX67*0.4),1)</f>
        <v>0</v>
      </c>
      <c r="FB67" s="54">
        <f>ROUND(IF(EX67=0,(MAX(ES67,ET67)*0.6+ER67*0.4),(MAX(EY67,EZ67)*0.6+EX67*0.4)),1)</f>
        <v>0</v>
      </c>
      <c r="FC67" s="49">
        <v>8.5</v>
      </c>
      <c r="FD67" s="49">
        <v>7.5</v>
      </c>
      <c r="FE67" s="57">
        <f>ROUND((FC67+FD67*2)/3,1)</f>
        <v>7.8</v>
      </c>
      <c r="FF67" s="49">
        <v>6.5</v>
      </c>
      <c r="FG67" s="49"/>
      <c r="FH67" s="57">
        <f>ROUND((MAX(FF67:FG67)*0.6+FE67*0.4),1)</f>
        <v>7</v>
      </c>
      <c r="FI67" s="49"/>
      <c r="FJ67" s="49"/>
      <c r="FK67" s="57">
        <f>ROUND((FI67+FJ67*2)/3,1)</f>
        <v>0</v>
      </c>
      <c r="FL67" s="49"/>
      <c r="FM67" s="49"/>
      <c r="FN67" s="57">
        <f>ROUND((MAX(FL67:FM67)*0.6+FK67*0.4),1)</f>
        <v>0</v>
      </c>
      <c r="FO67" s="54">
        <f>ROUND(IF(FK67=0,(MAX(FF67,FG67)*0.6+FE67*0.4),(MAX(FL67,FM67)*0.6+FK67*0.4)),1)</f>
        <v>7</v>
      </c>
      <c r="FP67" s="49">
        <v>7.8</v>
      </c>
      <c r="FQ67" s="49">
        <v>7</v>
      </c>
      <c r="FR67" s="57">
        <f>ROUND((FP67+FQ67*2)/3,1)</f>
        <v>7.3</v>
      </c>
      <c r="FS67" s="49">
        <v>8.6999999999999993</v>
      </c>
      <c r="FT67" s="49"/>
      <c r="FU67" s="57">
        <f>ROUND((MAX(FS67:FT67)*0.6+FR67*0.4),1)</f>
        <v>8.1</v>
      </c>
      <c r="FV67" s="49"/>
      <c r="FW67" s="49"/>
      <c r="FX67" s="57">
        <f>ROUND((FV67+FW67*2)/3,1)</f>
        <v>0</v>
      </c>
      <c r="FY67" s="49"/>
      <c r="FZ67" s="49"/>
      <c r="GA67" s="57">
        <f>ROUND((MAX(FY67:FZ67)*0.6+FX67*0.4),1)</f>
        <v>0</v>
      </c>
      <c r="GB67" s="54">
        <f>ROUND(IF(FX67=0,(MAX(FS67,FT67)*0.6+FR67*0.4),(MAX(FY67,FZ67)*0.6+FX67*0.4)),1)</f>
        <v>8.1</v>
      </c>
      <c r="GC67" s="49"/>
      <c r="GD67" s="49"/>
      <c r="GE67" s="57">
        <f>ROUND((GC67+GD67*2)/3,1)</f>
        <v>0</v>
      </c>
      <c r="GF67" s="49"/>
      <c r="GG67" s="49"/>
      <c r="GH67" s="57">
        <f>ROUND((MAX(GF67:GG67)*0.6+GE67*0.4),1)</f>
        <v>0</v>
      </c>
      <c r="GI67" s="49"/>
      <c r="GJ67" s="49"/>
      <c r="GK67" s="57">
        <f>ROUND((GI67+GJ67*2)/3,1)</f>
        <v>0</v>
      </c>
      <c r="GL67" s="49"/>
      <c r="GM67" s="49"/>
      <c r="GN67" s="57">
        <f>ROUND((MAX(GL67:GM67)*0.6+GK67*0.4),1)</f>
        <v>0</v>
      </c>
      <c r="GO67" s="10">
        <f>ROUND(IF(GK67=0,(MAX(GF67,GG67)*0.6+GE67*0.4),(MAX(GL67,GM67)*0.6+GK67*0.4)),1)</f>
        <v>0</v>
      </c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</row>
  </sheetData>
  <mergeCells count="109">
    <mergeCell ref="FO3:FO4"/>
    <mergeCell ref="FB3:FB4"/>
    <mergeCell ref="GO3:GO4"/>
    <mergeCell ref="GC2:GN2"/>
    <mergeCell ref="GC3:GH3"/>
    <mergeCell ref="GI3:GN3"/>
    <mergeCell ref="GB3:GB4"/>
    <mergeCell ref="FP2:GA2"/>
    <mergeCell ref="FP3:FU3"/>
    <mergeCell ref="FV3:GA3"/>
    <mergeCell ref="FC2:FN2"/>
    <mergeCell ref="FC3:FH3"/>
    <mergeCell ref="DV3:EA3"/>
    <mergeCell ref="DB3:DB4"/>
    <mergeCell ref="DO3:DO4"/>
    <mergeCell ref="V3:AA3"/>
    <mergeCell ref="BV3:CA3"/>
    <mergeCell ref="FI3:FN3"/>
    <mergeCell ref="EP2:FA2"/>
    <mergeCell ref="EP3:EU3"/>
    <mergeCell ref="EV3:FA3"/>
    <mergeCell ref="DP2:EA2"/>
    <mergeCell ref="DI3:DN3"/>
    <mergeCell ref="EB3:EB4"/>
    <mergeCell ref="DP3:DU3"/>
    <mergeCell ref="EC2:EN2"/>
    <mergeCell ref="EC3:EH3"/>
    <mergeCell ref="EI3:EN3"/>
    <mergeCell ref="EO3:EO4"/>
    <mergeCell ref="CO3:CO4"/>
    <mergeCell ref="CP3:CU3"/>
    <mergeCell ref="CV3:DA3"/>
    <mergeCell ref="DC3:DH3"/>
    <mergeCell ref="AP2:BA2"/>
    <mergeCell ref="AI3:AN3"/>
    <mergeCell ref="AB3:AB4"/>
    <mergeCell ref="BP2:CA2"/>
    <mergeCell ref="BC2:BN2"/>
    <mergeCell ref="AC2:AN2"/>
    <mergeCell ref="AC3:AH3"/>
    <mergeCell ref="AV3:BA3"/>
    <mergeCell ref="BO3:BO4"/>
    <mergeCell ref="AO3:AO4"/>
    <mergeCell ref="AP3:AU3"/>
    <mergeCell ref="BP3:BU3"/>
    <mergeCell ref="BB3:BB4"/>
    <mergeCell ref="BC3:BH3"/>
    <mergeCell ref="BI3:BN3"/>
    <mergeCell ref="KP2:LA2"/>
    <mergeCell ref="LC2:LN2"/>
    <mergeCell ref="GP2:HA2"/>
    <mergeCell ref="HC2:HN2"/>
    <mergeCell ref="HP2:IA2"/>
    <mergeCell ref="IC2:IN2"/>
    <mergeCell ref="IP2:JA2"/>
    <mergeCell ref="A2:A4"/>
    <mergeCell ref="B2:B4"/>
    <mergeCell ref="D2:D4"/>
    <mergeCell ref="E2:F3"/>
    <mergeCell ref="P3:U3"/>
    <mergeCell ref="H2:H4"/>
    <mergeCell ref="I2:J3"/>
    <mergeCell ref="G2:G4"/>
    <mergeCell ref="K2:M3"/>
    <mergeCell ref="O2:O3"/>
    <mergeCell ref="P2:AA2"/>
    <mergeCell ref="DC2:DN2"/>
    <mergeCell ref="CC2:CN2"/>
    <mergeCell ref="CC3:CH3"/>
    <mergeCell ref="CI3:CN3"/>
    <mergeCell ref="CB3:CB4"/>
    <mergeCell ref="CP2:DA2"/>
    <mergeCell ref="JC3:JH3"/>
    <mergeCell ref="JI3:JN3"/>
    <mergeCell ref="JO3:JO4"/>
    <mergeCell ref="JP3:JU3"/>
    <mergeCell ref="JV3:KA3"/>
    <mergeCell ref="LP2:LQ2"/>
    <mergeCell ref="GP3:GU3"/>
    <mergeCell ref="GV3:HA3"/>
    <mergeCell ref="HB3:HB4"/>
    <mergeCell ref="HC3:HH3"/>
    <mergeCell ref="HI3:HN3"/>
    <mergeCell ref="HO3:HO4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2:JN2"/>
    <mergeCell ref="JP2:KA2"/>
    <mergeCell ref="KC2:KN2"/>
    <mergeCell ref="LP3:LP4"/>
    <mergeCell ref="LQ3:LQ4"/>
    <mergeCell ref="LR3:LR4"/>
    <mergeCell ref="KV3:LA3"/>
    <mergeCell ref="LB3:LB4"/>
    <mergeCell ref="LC3:LH3"/>
    <mergeCell ref="LI3:LN3"/>
    <mergeCell ref="LO3:LO4"/>
    <mergeCell ref="KB3:KB4"/>
    <mergeCell ref="KC3:KH3"/>
    <mergeCell ref="KI3:KN3"/>
    <mergeCell ref="KO3:KO4"/>
    <mergeCell ref="KP3:KU3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99489-41BF-4809-A9CE-1F48371EE7FA}">
  <sheetPr>
    <tabColor indexed="12"/>
  </sheetPr>
  <dimension ref="A1:KT67"/>
  <sheetViews>
    <sheetView zoomScaleNormal="90" workbookViewId="0">
      <pane xSplit="13" ySplit="4" topLeftCell="FO44" activePane="bottomRight" state="frozen"/>
      <selection pane="topRight" activeCell="N1" sqref="N1"/>
      <selection pane="bottomLeft" activeCell="A5" sqref="A5"/>
      <selection pane="bottomRight" activeCell="FR48" sqref="FR48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7109375" style="2" customWidth="1"/>
    <col min="5" max="5" width="9.28515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4.85546875" style="2" customWidth="1"/>
    <col min="15" max="264" width="4.28515625" style="2" customWidth="1"/>
    <col min="265" max="280" width="4.28515625" style="60" customWidth="1"/>
    <col min="281" max="306" width="4.42578125" style="2" customWidth="1"/>
    <col min="307" max="16384" width="4.42578125" style="2"/>
  </cols>
  <sheetData>
    <row r="1" spans="1:306" ht="18.75" x14ac:dyDescent="0.3">
      <c r="A1" s="131" t="s">
        <v>777</v>
      </c>
    </row>
    <row r="2" spans="1:306" ht="24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/>
      <c r="O2" s="235" t="s">
        <v>11</v>
      </c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7"/>
      <c r="AA2" s="38">
        <v>2</v>
      </c>
      <c r="AB2" s="235" t="s">
        <v>21</v>
      </c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7"/>
      <c r="AN2" s="38">
        <v>2</v>
      </c>
      <c r="AO2" s="235" t="s">
        <v>68</v>
      </c>
      <c r="AP2" s="236"/>
      <c r="AQ2" s="236"/>
      <c r="AR2" s="236"/>
      <c r="AS2" s="236"/>
      <c r="AT2" s="236"/>
      <c r="AU2" s="236"/>
      <c r="AV2" s="236"/>
      <c r="AW2" s="236"/>
      <c r="AX2" s="236"/>
      <c r="AY2" s="236"/>
      <c r="AZ2" s="237"/>
      <c r="BA2" s="38">
        <v>2</v>
      </c>
      <c r="BB2" s="235" t="s">
        <v>30</v>
      </c>
      <c r="BC2" s="236"/>
      <c r="BD2" s="236"/>
      <c r="BE2" s="236"/>
      <c r="BF2" s="236"/>
      <c r="BG2" s="236"/>
      <c r="BH2" s="236"/>
      <c r="BI2" s="236"/>
      <c r="BJ2" s="236"/>
      <c r="BK2" s="236"/>
      <c r="BL2" s="236"/>
      <c r="BM2" s="237"/>
      <c r="BN2" s="38">
        <v>2</v>
      </c>
      <c r="BO2" s="235" t="s">
        <v>22</v>
      </c>
      <c r="BP2" s="236"/>
      <c r="BQ2" s="236"/>
      <c r="BR2" s="236"/>
      <c r="BS2" s="236"/>
      <c r="BT2" s="236"/>
      <c r="BU2" s="236"/>
      <c r="BV2" s="236"/>
      <c r="BW2" s="236"/>
      <c r="BX2" s="236"/>
      <c r="BY2" s="236"/>
      <c r="BZ2" s="237"/>
      <c r="CA2" s="38">
        <v>2</v>
      </c>
      <c r="CB2" s="235" t="s">
        <v>23</v>
      </c>
      <c r="CC2" s="236"/>
      <c r="CD2" s="236"/>
      <c r="CE2" s="236"/>
      <c r="CF2" s="236"/>
      <c r="CG2" s="236"/>
      <c r="CH2" s="236"/>
      <c r="CI2" s="236"/>
      <c r="CJ2" s="236"/>
      <c r="CK2" s="236"/>
      <c r="CL2" s="236"/>
      <c r="CM2" s="237"/>
      <c r="CN2" s="38">
        <v>3</v>
      </c>
      <c r="CO2" s="235" t="s">
        <v>25</v>
      </c>
      <c r="CP2" s="236"/>
      <c r="CQ2" s="236"/>
      <c r="CR2" s="236"/>
      <c r="CS2" s="236"/>
      <c r="CT2" s="236"/>
      <c r="CU2" s="236"/>
      <c r="CV2" s="236"/>
      <c r="CW2" s="236"/>
      <c r="CX2" s="236"/>
      <c r="CY2" s="236"/>
      <c r="CZ2" s="237"/>
      <c r="DA2" s="38">
        <v>2</v>
      </c>
      <c r="DB2" s="235" t="s">
        <v>26</v>
      </c>
      <c r="DC2" s="236"/>
      <c r="DD2" s="236"/>
      <c r="DE2" s="236"/>
      <c r="DF2" s="236"/>
      <c r="DG2" s="236"/>
      <c r="DH2" s="236"/>
      <c r="DI2" s="236"/>
      <c r="DJ2" s="236"/>
      <c r="DK2" s="236"/>
      <c r="DL2" s="236"/>
      <c r="DM2" s="237"/>
      <c r="DN2" s="38">
        <v>2</v>
      </c>
      <c r="DO2" s="235" t="s">
        <v>82</v>
      </c>
      <c r="DP2" s="236"/>
      <c r="DQ2" s="236"/>
      <c r="DR2" s="236"/>
      <c r="DS2" s="236"/>
      <c r="DT2" s="236"/>
      <c r="DU2" s="236"/>
      <c r="DV2" s="236"/>
      <c r="DW2" s="236"/>
      <c r="DX2" s="236"/>
      <c r="DY2" s="236"/>
      <c r="DZ2" s="237"/>
      <c r="EA2" s="25">
        <v>3</v>
      </c>
      <c r="EB2" s="235" t="s">
        <v>27</v>
      </c>
      <c r="EC2" s="236"/>
      <c r="ED2" s="236"/>
      <c r="EE2" s="236"/>
      <c r="EF2" s="236"/>
      <c r="EG2" s="236"/>
      <c r="EH2" s="236"/>
      <c r="EI2" s="236"/>
      <c r="EJ2" s="236"/>
      <c r="EK2" s="236"/>
      <c r="EL2" s="236"/>
      <c r="EM2" s="237"/>
      <c r="EN2" s="25">
        <v>2</v>
      </c>
      <c r="EO2" s="235" t="s">
        <v>28</v>
      </c>
      <c r="EP2" s="236"/>
      <c r="EQ2" s="236"/>
      <c r="ER2" s="236"/>
      <c r="ES2" s="236"/>
      <c r="ET2" s="236"/>
      <c r="EU2" s="236"/>
      <c r="EV2" s="236"/>
      <c r="EW2" s="236"/>
      <c r="EX2" s="236"/>
      <c r="EY2" s="236"/>
      <c r="EZ2" s="237"/>
      <c r="FA2" s="25">
        <v>2</v>
      </c>
      <c r="FB2" s="235" t="s">
        <v>29</v>
      </c>
      <c r="FC2" s="236"/>
      <c r="FD2" s="236"/>
      <c r="FE2" s="236"/>
      <c r="FF2" s="236"/>
      <c r="FG2" s="236"/>
      <c r="FH2" s="236"/>
      <c r="FI2" s="236"/>
      <c r="FJ2" s="236"/>
      <c r="FK2" s="236"/>
      <c r="FL2" s="236"/>
      <c r="FM2" s="237"/>
      <c r="FN2" s="25">
        <v>2</v>
      </c>
      <c r="FO2" s="235" t="s">
        <v>83</v>
      </c>
      <c r="FP2" s="236"/>
      <c r="FQ2" s="236"/>
      <c r="FR2" s="236"/>
      <c r="FS2" s="236"/>
      <c r="FT2" s="236"/>
      <c r="FU2" s="236"/>
      <c r="FV2" s="236"/>
      <c r="FW2" s="236"/>
      <c r="FX2" s="236"/>
      <c r="FY2" s="236"/>
      <c r="FZ2" s="237"/>
      <c r="GA2" s="25">
        <v>3</v>
      </c>
      <c r="GB2" s="235" t="s">
        <v>795</v>
      </c>
      <c r="GC2" s="236"/>
      <c r="GD2" s="236"/>
      <c r="GE2" s="236"/>
      <c r="GF2" s="236"/>
      <c r="GG2" s="236"/>
      <c r="GH2" s="236"/>
      <c r="GI2" s="236"/>
      <c r="GJ2" s="236"/>
      <c r="GK2" s="236"/>
      <c r="GL2" s="236"/>
      <c r="GM2" s="237"/>
      <c r="GN2" s="25">
        <v>2</v>
      </c>
      <c r="GO2" s="235" t="s">
        <v>796</v>
      </c>
      <c r="GP2" s="236"/>
      <c r="GQ2" s="236"/>
      <c r="GR2" s="236"/>
      <c r="GS2" s="236"/>
      <c r="GT2" s="236"/>
      <c r="GU2" s="236"/>
      <c r="GV2" s="236"/>
      <c r="GW2" s="236"/>
      <c r="GX2" s="236"/>
      <c r="GY2" s="236"/>
      <c r="GZ2" s="237"/>
      <c r="HA2" s="25">
        <v>2</v>
      </c>
      <c r="HB2" s="235" t="s">
        <v>797</v>
      </c>
      <c r="HC2" s="236"/>
      <c r="HD2" s="236"/>
      <c r="HE2" s="236"/>
      <c r="HF2" s="236"/>
      <c r="HG2" s="236"/>
      <c r="HH2" s="236"/>
      <c r="HI2" s="236"/>
      <c r="HJ2" s="236"/>
      <c r="HK2" s="236"/>
      <c r="HL2" s="236"/>
      <c r="HM2" s="237"/>
      <c r="HN2" s="25">
        <v>3</v>
      </c>
      <c r="HO2" s="235" t="s">
        <v>798</v>
      </c>
      <c r="HP2" s="236"/>
      <c r="HQ2" s="236"/>
      <c r="HR2" s="236"/>
      <c r="HS2" s="236"/>
      <c r="HT2" s="236"/>
      <c r="HU2" s="236"/>
      <c r="HV2" s="236"/>
      <c r="HW2" s="236"/>
      <c r="HX2" s="236"/>
      <c r="HY2" s="236"/>
      <c r="HZ2" s="237"/>
      <c r="IA2" s="25">
        <v>3</v>
      </c>
      <c r="IB2" s="235" t="s">
        <v>799</v>
      </c>
      <c r="IC2" s="236"/>
      <c r="ID2" s="236"/>
      <c r="IE2" s="236"/>
      <c r="IF2" s="236"/>
      <c r="IG2" s="236"/>
      <c r="IH2" s="236"/>
      <c r="II2" s="236"/>
      <c r="IJ2" s="236"/>
      <c r="IK2" s="236"/>
      <c r="IL2" s="236"/>
      <c r="IM2" s="237"/>
      <c r="IN2" s="25">
        <v>2</v>
      </c>
      <c r="IO2" s="235" t="s">
        <v>800</v>
      </c>
      <c r="IP2" s="236"/>
      <c r="IQ2" s="236"/>
      <c r="IR2" s="236"/>
      <c r="IS2" s="236"/>
      <c r="IT2" s="236"/>
      <c r="IU2" s="236"/>
      <c r="IV2" s="236"/>
      <c r="IW2" s="236"/>
      <c r="IX2" s="236"/>
      <c r="IY2" s="236"/>
      <c r="IZ2" s="237"/>
      <c r="JA2" s="38">
        <v>4</v>
      </c>
      <c r="JB2" s="227" t="s">
        <v>791</v>
      </c>
      <c r="JC2" s="228"/>
      <c r="JD2" s="15">
        <v>6</v>
      </c>
      <c r="JE2" s="135"/>
      <c r="JF2" s="135"/>
      <c r="JG2" s="135"/>
      <c r="JH2" s="135"/>
      <c r="JI2" s="135"/>
      <c r="JJ2" s="135"/>
      <c r="JK2" s="135"/>
      <c r="JL2" s="135"/>
      <c r="JM2" s="135"/>
      <c r="JN2" s="135"/>
      <c r="JO2" s="135"/>
      <c r="JP2" s="135"/>
      <c r="JQ2" s="135"/>
      <c r="JR2" s="135"/>
      <c r="JS2" s="135"/>
      <c r="JT2" s="135"/>
      <c r="JU2" s="235" t="s">
        <v>31</v>
      </c>
      <c r="JV2" s="236"/>
      <c r="JW2" s="236"/>
      <c r="JX2" s="236"/>
      <c r="JY2" s="236"/>
      <c r="JZ2" s="236"/>
      <c r="KA2" s="236"/>
      <c r="KB2" s="236"/>
      <c r="KC2" s="236"/>
      <c r="KD2" s="236"/>
      <c r="KE2" s="236"/>
      <c r="KF2" s="237"/>
      <c r="KG2" s="31">
        <v>2</v>
      </c>
      <c r="KH2" s="2" t="s">
        <v>801</v>
      </c>
      <c r="KL2" s="35"/>
      <c r="KM2" s="35"/>
      <c r="KN2" s="35"/>
      <c r="KO2" s="35"/>
      <c r="KP2" s="35"/>
      <c r="KQ2" s="35"/>
      <c r="KR2" s="35"/>
      <c r="KS2" s="35"/>
      <c r="KT2" s="35"/>
    </row>
    <row r="3" spans="1:306" ht="24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18" t="s">
        <v>19</v>
      </c>
      <c r="P3" s="218"/>
      <c r="Q3" s="218"/>
      <c r="R3" s="218"/>
      <c r="S3" s="218"/>
      <c r="T3" s="218"/>
      <c r="U3" s="229" t="s">
        <v>20</v>
      </c>
      <c r="V3" s="230"/>
      <c r="W3" s="230"/>
      <c r="X3" s="230"/>
      <c r="Y3" s="230"/>
      <c r="Z3" s="231"/>
      <c r="AA3" s="218" t="s">
        <v>17</v>
      </c>
      <c r="AB3" s="218" t="s">
        <v>19</v>
      </c>
      <c r="AC3" s="218"/>
      <c r="AD3" s="218"/>
      <c r="AE3" s="218"/>
      <c r="AF3" s="218"/>
      <c r="AG3" s="218"/>
      <c r="AH3" s="229" t="s">
        <v>20</v>
      </c>
      <c r="AI3" s="230"/>
      <c r="AJ3" s="230"/>
      <c r="AK3" s="230"/>
      <c r="AL3" s="230"/>
      <c r="AM3" s="231"/>
      <c r="AN3" s="218" t="s">
        <v>17</v>
      </c>
      <c r="AO3" s="218" t="s">
        <v>19</v>
      </c>
      <c r="AP3" s="218"/>
      <c r="AQ3" s="218"/>
      <c r="AR3" s="218"/>
      <c r="AS3" s="218"/>
      <c r="AT3" s="218"/>
      <c r="AU3" s="229" t="s">
        <v>20</v>
      </c>
      <c r="AV3" s="230"/>
      <c r="AW3" s="230"/>
      <c r="AX3" s="230"/>
      <c r="AY3" s="230"/>
      <c r="AZ3" s="231"/>
      <c r="BA3" s="218" t="s">
        <v>17</v>
      </c>
      <c r="BB3" s="218" t="s">
        <v>19</v>
      </c>
      <c r="BC3" s="218"/>
      <c r="BD3" s="218"/>
      <c r="BE3" s="218"/>
      <c r="BF3" s="218"/>
      <c r="BG3" s="218"/>
      <c r="BH3" s="229" t="s">
        <v>20</v>
      </c>
      <c r="BI3" s="230"/>
      <c r="BJ3" s="230"/>
      <c r="BK3" s="230"/>
      <c r="BL3" s="230"/>
      <c r="BM3" s="231"/>
      <c r="BN3" s="218" t="s">
        <v>17</v>
      </c>
      <c r="BO3" s="218" t="s">
        <v>19</v>
      </c>
      <c r="BP3" s="218"/>
      <c r="BQ3" s="218"/>
      <c r="BR3" s="218"/>
      <c r="BS3" s="218"/>
      <c r="BT3" s="218"/>
      <c r="BU3" s="229" t="s">
        <v>20</v>
      </c>
      <c r="BV3" s="230"/>
      <c r="BW3" s="230"/>
      <c r="BX3" s="230"/>
      <c r="BY3" s="230"/>
      <c r="BZ3" s="231"/>
      <c r="CA3" s="218" t="s">
        <v>17</v>
      </c>
      <c r="CB3" s="218" t="s">
        <v>19</v>
      </c>
      <c r="CC3" s="218"/>
      <c r="CD3" s="218"/>
      <c r="CE3" s="218"/>
      <c r="CF3" s="218"/>
      <c r="CG3" s="218"/>
      <c r="CH3" s="229" t="s">
        <v>20</v>
      </c>
      <c r="CI3" s="230"/>
      <c r="CJ3" s="230"/>
      <c r="CK3" s="230"/>
      <c r="CL3" s="230"/>
      <c r="CM3" s="231"/>
      <c r="CN3" s="218" t="s">
        <v>17</v>
      </c>
      <c r="CO3" s="218" t="s">
        <v>19</v>
      </c>
      <c r="CP3" s="218"/>
      <c r="CQ3" s="218"/>
      <c r="CR3" s="218"/>
      <c r="CS3" s="218"/>
      <c r="CT3" s="218"/>
      <c r="CU3" s="229" t="s">
        <v>20</v>
      </c>
      <c r="CV3" s="230"/>
      <c r="CW3" s="230"/>
      <c r="CX3" s="230"/>
      <c r="CY3" s="230"/>
      <c r="CZ3" s="231"/>
      <c r="DA3" s="218" t="s">
        <v>17</v>
      </c>
      <c r="DB3" s="218" t="s">
        <v>19</v>
      </c>
      <c r="DC3" s="218"/>
      <c r="DD3" s="218"/>
      <c r="DE3" s="218"/>
      <c r="DF3" s="218"/>
      <c r="DG3" s="218"/>
      <c r="DH3" s="229" t="s">
        <v>20</v>
      </c>
      <c r="DI3" s="230"/>
      <c r="DJ3" s="230"/>
      <c r="DK3" s="230"/>
      <c r="DL3" s="230"/>
      <c r="DM3" s="231"/>
      <c r="DN3" s="218" t="s">
        <v>17</v>
      </c>
      <c r="DO3" s="218" t="s">
        <v>19</v>
      </c>
      <c r="DP3" s="218"/>
      <c r="DQ3" s="218"/>
      <c r="DR3" s="218"/>
      <c r="DS3" s="218"/>
      <c r="DT3" s="218"/>
      <c r="DU3" s="229" t="s">
        <v>20</v>
      </c>
      <c r="DV3" s="230"/>
      <c r="DW3" s="230"/>
      <c r="DX3" s="230"/>
      <c r="DY3" s="230"/>
      <c r="DZ3" s="231"/>
      <c r="EA3" s="218" t="s">
        <v>17</v>
      </c>
      <c r="EB3" s="218" t="s">
        <v>19</v>
      </c>
      <c r="EC3" s="218"/>
      <c r="ED3" s="218"/>
      <c r="EE3" s="218"/>
      <c r="EF3" s="218"/>
      <c r="EG3" s="218"/>
      <c r="EH3" s="229" t="s">
        <v>20</v>
      </c>
      <c r="EI3" s="230"/>
      <c r="EJ3" s="230"/>
      <c r="EK3" s="230"/>
      <c r="EL3" s="230"/>
      <c r="EM3" s="231"/>
      <c r="EN3" s="218" t="s">
        <v>17</v>
      </c>
      <c r="EO3" s="218" t="s">
        <v>19</v>
      </c>
      <c r="EP3" s="218"/>
      <c r="EQ3" s="218"/>
      <c r="ER3" s="218"/>
      <c r="ES3" s="218"/>
      <c r="ET3" s="218"/>
      <c r="EU3" s="229" t="s">
        <v>20</v>
      </c>
      <c r="EV3" s="230"/>
      <c r="EW3" s="230"/>
      <c r="EX3" s="230"/>
      <c r="EY3" s="230"/>
      <c r="EZ3" s="231"/>
      <c r="FA3" s="218" t="s">
        <v>17</v>
      </c>
      <c r="FB3" s="218" t="s">
        <v>19</v>
      </c>
      <c r="FC3" s="218"/>
      <c r="FD3" s="218"/>
      <c r="FE3" s="218"/>
      <c r="FF3" s="218"/>
      <c r="FG3" s="218"/>
      <c r="FH3" s="229" t="s">
        <v>20</v>
      </c>
      <c r="FI3" s="230"/>
      <c r="FJ3" s="230"/>
      <c r="FK3" s="230"/>
      <c r="FL3" s="230"/>
      <c r="FM3" s="231"/>
      <c r="FN3" s="218" t="s">
        <v>17</v>
      </c>
      <c r="FO3" s="218" t="s">
        <v>19</v>
      </c>
      <c r="FP3" s="218"/>
      <c r="FQ3" s="218"/>
      <c r="FR3" s="218"/>
      <c r="FS3" s="218"/>
      <c r="FT3" s="218"/>
      <c r="FU3" s="229" t="s">
        <v>20</v>
      </c>
      <c r="FV3" s="230"/>
      <c r="FW3" s="230"/>
      <c r="FX3" s="230"/>
      <c r="FY3" s="230"/>
      <c r="FZ3" s="231"/>
      <c r="GA3" s="218" t="s">
        <v>17</v>
      </c>
      <c r="GB3" s="218" t="s">
        <v>19</v>
      </c>
      <c r="GC3" s="218"/>
      <c r="GD3" s="218"/>
      <c r="GE3" s="218"/>
      <c r="GF3" s="218"/>
      <c r="GG3" s="218"/>
      <c r="GH3" s="229" t="s">
        <v>20</v>
      </c>
      <c r="GI3" s="230"/>
      <c r="GJ3" s="230"/>
      <c r="GK3" s="230"/>
      <c r="GL3" s="230"/>
      <c r="GM3" s="231"/>
      <c r="GN3" s="218" t="s">
        <v>17</v>
      </c>
      <c r="GO3" s="218" t="s">
        <v>19</v>
      </c>
      <c r="GP3" s="218"/>
      <c r="GQ3" s="218"/>
      <c r="GR3" s="218"/>
      <c r="GS3" s="218"/>
      <c r="GT3" s="218"/>
      <c r="GU3" s="229" t="s">
        <v>20</v>
      </c>
      <c r="GV3" s="230"/>
      <c r="GW3" s="230"/>
      <c r="GX3" s="230"/>
      <c r="GY3" s="230"/>
      <c r="GZ3" s="231"/>
      <c r="HA3" s="218" t="s">
        <v>17</v>
      </c>
      <c r="HB3" s="218" t="s">
        <v>19</v>
      </c>
      <c r="HC3" s="218"/>
      <c r="HD3" s="218"/>
      <c r="HE3" s="218"/>
      <c r="HF3" s="218"/>
      <c r="HG3" s="218"/>
      <c r="HH3" s="229" t="s">
        <v>20</v>
      </c>
      <c r="HI3" s="230"/>
      <c r="HJ3" s="230"/>
      <c r="HK3" s="230"/>
      <c r="HL3" s="230"/>
      <c r="HM3" s="231"/>
      <c r="HN3" s="218" t="s">
        <v>17</v>
      </c>
      <c r="HO3" s="218" t="s">
        <v>19</v>
      </c>
      <c r="HP3" s="218"/>
      <c r="HQ3" s="218"/>
      <c r="HR3" s="218"/>
      <c r="HS3" s="218"/>
      <c r="HT3" s="218"/>
      <c r="HU3" s="229" t="s">
        <v>20</v>
      </c>
      <c r="HV3" s="230"/>
      <c r="HW3" s="230"/>
      <c r="HX3" s="230"/>
      <c r="HY3" s="230"/>
      <c r="HZ3" s="231"/>
      <c r="IA3" s="218" t="s">
        <v>17</v>
      </c>
      <c r="IB3" s="218" t="s">
        <v>19</v>
      </c>
      <c r="IC3" s="218"/>
      <c r="ID3" s="218"/>
      <c r="IE3" s="218"/>
      <c r="IF3" s="218"/>
      <c r="IG3" s="218"/>
      <c r="IH3" s="229" t="s">
        <v>20</v>
      </c>
      <c r="II3" s="230"/>
      <c r="IJ3" s="230"/>
      <c r="IK3" s="230"/>
      <c r="IL3" s="230"/>
      <c r="IM3" s="231"/>
      <c r="IN3" s="218" t="s">
        <v>17</v>
      </c>
      <c r="IO3" s="218" t="s">
        <v>19</v>
      </c>
      <c r="IP3" s="218"/>
      <c r="IQ3" s="218"/>
      <c r="IR3" s="218"/>
      <c r="IS3" s="218"/>
      <c r="IT3" s="218"/>
      <c r="IU3" s="229" t="s">
        <v>20</v>
      </c>
      <c r="IV3" s="230"/>
      <c r="IW3" s="230"/>
      <c r="IX3" s="230"/>
      <c r="IY3" s="230"/>
      <c r="IZ3" s="231"/>
      <c r="JA3" s="218" t="s">
        <v>17</v>
      </c>
      <c r="JB3" s="214" t="s">
        <v>792</v>
      </c>
      <c r="JC3" s="216" t="s">
        <v>793</v>
      </c>
      <c r="JD3" s="218" t="s">
        <v>17</v>
      </c>
      <c r="JE3" s="63"/>
      <c r="JF3" s="63"/>
      <c r="JG3" s="63"/>
      <c r="JH3" s="63"/>
      <c r="JI3" s="63"/>
      <c r="JJ3" s="63"/>
      <c r="JK3" s="63"/>
      <c r="JL3" s="63"/>
      <c r="JM3" s="63"/>
      <c r="JN3" s="63"/>
      <c r="JO3" s="63"/>
      <c r="JP3" s="63"/>
      <c r="JQ3" s="63"/>
      <c r="JR3" s="63"/>
      <c r="JS3" s="63"/>
      <c r="JT3" s="63"/>
      <c r="JU3" s="218" t="s">
        <v>19</v>
      </c>
      <c r="JV3" s="218"/>
      <c r="JW3" s="218"/>
      <c r="JX3" s="218"/>
      <c r="JY3" s="218"/>
      <c r="JZ3" s="218"/>
      <c r="KA3" s="229" t="s">
        <v>20</v>
      </c>
      <c r="KB3" s="230"/>
      <c r="KC3" s="230"/>
      <c r="KD3" s="230"/>
      <c r="KE3" s="230"/>
      <c r="KF3" s="231"/>
      <c r="KG3" s="229" t="s">
        <v>17</v>
      </c>
      <c r="KL3" s="35"/>
      <c r="KM3" s="35"/>
      <c r="KN3" s="35"/>
      <c r="KO3" s="35"/>
      <c r="KP3" s="35"/>
      <c r="KQ3" s="35"/>
      <c r="KR3" s="35"/>
      <c r="KS3" s="35"/>
      <c r="KT3" s="35"/>
    </row>
    <row r="4" spans="1:306" ht="24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18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18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18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18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18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18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18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18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18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18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18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18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18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18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18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18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18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18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18"/>
      <c r="JB4" s="215"/>
      <c r="JC4" s="217"/>
      <c r="JD4" s="218"/>
      <c r="JE4" s="63"/>
      <c r="JF4" s="63"/>
      <c r="JG4" s="63"/>
      <c r="JH4" s="63"/>
      <c r="JI4" s="63"/>
      <c r="JJ4" s="63"/>
      <c r="JK4" s="63"/>
      <c r="JL4" s="63"/>
      <c r="JM4" s="63"/>
      <c r="JN4" s="63"/>
      <c r="JO4" s="63"/>
      <c r="JP4" s="63"/>
      <c r="JQ4" s="63"/>
      <c r="JR4" s="63"/>
      <c r="JS4" s="63"/>
      <c r="JT4" s="63"/>
      <c r="JU4" s="15" t="s">
        <v>12</v>
      </c>
      <c r="JV4" s="15" t="s">
        <v>13</v>
      </c>
      <c r="JW4" s="19" t="s">
        <v>18</v>
      </c>
      <c r="JX4" s="15" t="s">
        <v>15</v>
      </c>
      <c r="JY4" s="15" t="s">
        <v>16</v>
      </c>
      <c r="JZ4" s="15" t="s">
        <v>17</v>
      </c>
      <c r="KA4" s="15" t="s">
        <v>12</v>
      </c>
      <c r="KB4" s="15" t="s">
        <v>13</v>
      </c>
      <c r="KC4" s="15" t="s">
        <v>14</v>
      </c>
      <c r="KD4" s="15" t="s">
        <v>15</v>
      </c>
      <c r="KE4" s="15" t="s">
        <v>16</v>
      </c>
      <c r="KF4" s="15" t="s">
        <v>17</v>
      </c>
      <c r="KG4" s="229"/>
      <c r="KL4" s="35"/>
      <c r="KM4" s="35"/>
      <c r="KN4" s="35"/>
      <c r="KO4" s="35"/>
      <c r="KP4" s="35"/>
      <c r="KQ4" s="35"/>
      <c r="KR4" s="35"/>
      <c r="KS4" s="35"/>
      <c r="KT4" s="35"/>
    </row>
    <row r="5" spans="1:306" s="9" customFormat="1" ht="20.100000000000001" customHeight="1" x14ac:dyDescent="0.2">
      <c r="B5" s="73" t="s">
        <v>126</v>
      </c>
      <c r="C5" s="73">
        <v>32</v>
      </c>
      <c r="D5" s="53"/>
      <c r="E5" s="49" t="s">
        <v>642</v>
      </c>
      <c r="F5" s="50">
        <v>687</v>
      </c>
      <c r="G5" s="45" t="s">
        <v>643</v>
      </c>
      <c r="H5" s="92" t="s">
        <v>644</v>
      </c>
      <c r="I5" s="81">
        <v>6</v>
      </c>
      <c r="J5" s="82">
        <v>3</v>
      </c>
      <c r="K5" s="83">
        <v>26</v>
      </c>
      <c r="L5" s="83">
        <v>8</v>
      </c>
      <c r="M5" s="83">
        <v>0</v>
      </c>
      <c r="N5" s="92" t="s">
        <v>644</v>
      </c>
      <c r="O5" s="49">
        <v>7</v>
      </c>
      <c r="P5" s="49">
        <v>8</v>
      </c>
      <c r="Q5" s="57">
        <f t="shared" ref="Q5:Q18" si="0">ROUND((O5+P5*2)/3,1)</f>
        <v>7.7</v>
      </c>
      <c r="R5" s="49">
        <v>7</v>
      </c>
      <c r="S5" s="49"/>
      <c r="T5" s="57">
        <f t="shared" ref="T5:T18" si="1">ROUND((MAX(R5:S5)*0.6+Q5*0.4),1)</f>
        <v>7.3</v>
      </c>
      <c r="U5" s="49"/>
      <c r="V5" s="49"/>
      <c r="W5" s="57">
        <f t="shared" ref="W5:W18" si="2">ROUND((U5+V5*2)/3,1)</f>
        <v>0</v>
      </c>
      <c r="X5" s="49"/>
      <c r="Y5" s="49"/>
      <c r="Z5" s="57">
        <f t="shared" ref="Z5:Z18" si="3">ROUND((MAX(X5:Y5)*0.6+W5*0.4),1)</f>
        <v>0</v>
      </c>
      <c r="AA5" s="54">
        <f t="shared" ref="AA5:AA18" si="4">ROUND(IF(W5=0,(MAX(R5,S5)*0.6+Q5*0.4),(MAX(X5,Y5)*0.6+W5*0.4)),1)</f>
        <v>7.3</v>
      </c>
      <c r="AB5" s="49">
        <v>6.2</v>
      </c>
      <c r="AC5" s="49">
        <v>7</v>
      </c>
      <c r="AD5" s="57">
        <f t="shared" ref="AD5:AD18" si="5">ROUND((AB5+AC5*2)/3,1)</f>
        <v>6.7</v>
      </c>
      <c r="AE5" s="49">
        <v>5.5</v>
      </c>
      <c r="AF5" s="49"/>
      <c r="AG5" s="57">
        <f t="shared" ref="AG5:AG18" si="6">ROUND((MAX(AE5:AF5)*0.6+AD5*0.4),1)</f>
        <v>6</v>
      </c>
      <c r="AH5" s="49"/>
      <c r="AI5" s="49"/>
      <c r="AJ5" s="57">
        <f t="shared" ref="AJ5:AJ18" si="7">ROUND((AH5+AI5*2)/3,1)</f>
        <v>0</v>
      </c>
      <c r="AK5" s="49"/>
      <c r="AL5" s="49"/>
      <c r="AM5" s="57">
        <f t="shared" ref="AM5:AM18" si="8">ROUND((MAX(AK5:AL5)*0.6+AJ5*0.4),1)</f>
        <v>0</v>
      </c>
      <c r="AN5" s="54">
        <f t="shared" ref="AN5:AN18" si="9">ROUND(IF(AJ5=0,(MAX(AE5,AF5)*0.6+AD5*0.4),(MAX(AK5,AL5)*0.6+AJ5*0.4)),1)</f>
        <v>6</v>
      </c>
      <c r="AO5" s="49"/>
      <c r="AP5" s="49"/>
      <c r="AQ5" s="57">
        <f t="shared" ref="AQ5:AQ18" si="10">ROUND((AO5+AP5*2)/3,1)</f>
        <v>0</v>
      </c>
      <c r="AR5" s="57"/>
      <c r="AS5" s="57"/>
      <c r="AT5" s="57">
        <f t="shared" ref="AT5:AT18" si="11">ROUND((MAX(AR5:AS5)*0.6+AQ5*0.4),1)</f>
        <v>0</v>
      </c>
      <c r="AU5" s="49"/>
      <c r="AV5" s="49"/>
      <c r="AW5" s="57">
        <f t="shared" ref="AW5:AW18" si="12">ROUND((AU5+AV5*2)/3,1)</f>
        <v>0</v>
      </c>
      <c r="AX5" s="49"/>
      <c r="AY5" s="49"/>
      <c r="AZ5" s="57">
        <f t="shared" ref="AZ5:AZ18" si="13">ROUND((MAX(AX5:AY5)*0.6+AW5*0.4),1)</f>
        <v>0</v>
      </c>
      <c r="BA5" s="54">
        <f t="shared" ref="BA5:BA18" si="14">ROUND(IF(AW5=0,(MAX(AR5,AS5)*0.6+AQ5*0.4),(MAX(AX5,AY5)*0.6+AW5*0.4)),1)</f>
        <v>0</v>
      </c>
      <c r="BB5" s="49"/>
      <c r="BC5" s="49"/>
      <c r="BD5" s="57">
        <f t="shared" ref="BD5:BD18" si="15">ROUND((BB5+BC5*2)/3,1)</f>
        <v>0</v>
      </c>
      <c r="BE5" s="49"/>
      <c r="BF5" s="49"/>
      <c r="BG5" s="57">
        <f t="shared" ref="BG5:BG18" si="16">ROUND((MAX(BE5:BF5)*0.6+BD5*0.4),1)</f>
        <v>0</v>
      </c>
      <c r="BH5" s="49"/>
      <c r="BI5" s="49"/>
      <c r="BJ5" s="57">
        <f t="shared" ref="BJ5:BJ18" si="17">ROUND((BH5+BI5*2)/3,1)</f>
        <v>0</v>
      </c>
      <c r="BK5" s="49"/>
      <c r="BL5" s="49"/>
      <c r="BM5" s="57">
        <f t="shared" ref="BM5:BM18" si="18">ROUND((MAX(BK5:BL5)*0.6+BJ5*0.4),1)</f>
        <v>0</v>
      </c>
      <c r="BN5" s="54">
        <f t="shared" ref="BN5:BN18" si="19">ROUND(IF(BJ5=0,(MAX(BE5,BF5)*0.6+BD5*0.4),(MAX(BK5,BL5)*0.6+BJ5*0.4)),1)</f>
        <v>0</v>
      </c>
      <c r="BO5" s="49"/>
      <c r="BP5" s="49"/>
      <c r="BQ5" s="57">
        <f t="shared" ref="BQ5:BQ18" si="20">ROUND((BO5+BP5*2)/3,1)</f>
        <v>0</v>
      </c>
      <c r="BR5" s="49"/>
      <c r="BS5" s="49"/>
      <c r="BT5" s="57">
        <f t="shared" ref="BT5:BT18" si="21">ROUND((MAX(BR5:BS5)*0.6+BQ5*0.4),1)</f>
        <v>0</v>
      </c>
      <c r="BU5" s="49"/>
      <c r="BV5" s="49"/>
      <c r="BW5" s="57">
        <f t="shared" ref="BW5:BW18" si="22">ROUND((BU5+BV5*2)/3,1)</f>
        <v>0</v>
      </c>
      <c r="BX5" s="49"/>
      <c r="BY5" s="49"/>
      <c r="BZ5" s="57">
        <f t="shared" ref="BZ5:BZ18" si="23">ROUND((MAX(BX5:BY5)*0.6+BW5*0.4),1)</f>
        <v>0</v>
      </c>
      <c r="CA5" s="54">
        <f t="shared" ref="CA5:CA18" si="24">ROUND(IF(BW5=0,(MAX(BR5,BS5)*0.6+BQ5*0.4),(MAX(BX5,BY5)*0.6+BW5*0.4)),1)</f>
        <v>0</v>
      </c>
      <c r="CB5" s="49"/>
      <c r="CC5" s="49"/>
      <c r="CD5" s="57">
        <f t="shared" ref="CD5:CD18" si="25">ROUND((CB5+CC5*2)/3,1)</f>
        <v>0</v>
      </c>
      <c r="CE5" s="49"/>
      <c r="CF5" s="49"/>
      <c r="CG5" s="57">
        <f t="shared" ref="CG5:CG18" si="26">ROUND((MAX(CE5:CF5)*0.6+CD5*0.4),1)</f>
        <v>0</v>
      </c>
      <c r="CH5" s="49"/>
      <c r="CI5" s="49"/>
      <c r="CJ5" s="57">
        <f t="shared" ref="CJ5:CJ18" si="27">ROUND((CH5+CI5*2)/3,1)</f>
        <v>0</v>
      </c>
      <c r="CK5" s="49"/>
      <c r="CL5" s="49"/>
      <c r="CM5" s="57">
        <f t="shared" ref="CM5:CM18" si="28">ROUND((MAX(CK5:CL5)*0.6+CJ5*0.4),1)</f>
        <v>0</v>
      </c>
      <c r="CN5" s="54">
        <f t="shared" ref="CN5:CN18" si="29">ROUND(IF(CJ5=0,(MAX(CE5,CF5)*0.6+CD5*0.4),(MAX(CK5,CL5)*0.6+CJ5*0.4)),1)</f>
        <v>0</v>
      </c>
      <c r="CO5" s="49"/>
      <c r="CP5" s="49"/>
      <c r="CQ5" s="57">
        <f t="shared" ref="CQ5:CQ18" si="30">ROUND((CO5+CP5*2)/3,1)</f>
        <v>0</v>
      </c>
      <c r="CR5" s="49"/>
      <c r="CS5" s="49"/>
      <c r="CT5" s="57">
        <f t="shared" ref="CT5:CT18" si="31">ROUND((MAX(CR5:CS5)*0.6+CQ5*0.4),1)</f>
        <v>0</v>
      </c>
      <c r="CU5" s="49"/>
      <c r="CV5" s="49"/>
      <c r="CW5" s="57">
        <f t="shared" ref="CW5:CW18" si="32">ROUND((CU5+CV5*2)/3,1)</f>
        <v>0</v>
      </c>
      <c r="CX5" s="49"/>
      <c r="CY5" s="49"/>
      <c r="CZ5" s="57">
        <f t="shared" ref="CZ5:CZ18" si="33">ROUND((MAX(CX5:CY5)*0.6+CW5*0.4),1)</f>
        <v>0</v>
      </c>
      <c r="DA5" s="54">
        <f t="shared" ref="DA5:DA18" si="34">ROUND(IF(CW5=0,(MAX(CR5,CS5)*0.6+CQ5*0.4),(MAX(CX5,CY5)*0.6+CW5*0.4)),1)</f>
        <v>0</v>
      </c>
      <c r="DB5" s="49">
        <v>9</v>
      </c>
      <c r="DC5" s="49">
        <v>9</v>
      </c>
      <c r="DD5" s="57">
        <f t="shared" ref="DD5:DD18" si="35">ROUND((DB5+DC5*2)/3,1)</f>
        <v>9</v>
      </c>
      <c r="DE5" s="49">
        <v>9</v>
      </c>
      <c r="DF5" s="49"/>
      <c r="DG5" s="57">
        <f t="shared" ref="DG5:DG18" si="36">ROUND((MAX(DE5:DF5)*0.6+DD5*0.4),1)</f>
        <v>9</v>
      </c>
      <c r="DH5" s="49"/>
      <c r="DI5" s="49"/>
      <c r="DJ5" s="57">
        <f t="shared" ref="DJ5:DJ18" si="37">ROUND((DH5+DI5*2)/3,1)</f>
        <v>0</v>
      </c>
      <c r="DK5" s="49"/>
      <c r="DL5" s="49"/>
      <c r="DM5" s="57">
        <f t="shared" ref="DM5:DM18" si="38">ROUND((MAX(DK5:DL5)*0.6+DJ5*0.4),1)</f>
        <v>0</v>
      </c>
      <c r="DN5" s="54">
        <f t="shared" ref="DN5:DN18" si="39">ROUND(IF(DJ5=0,(MAX(DE5,DF5)*0.6+DD5*0.4),(MAX(DK5,DL5)*0.6+DJ5*0.4)),1)</f>
        <v>9</v>
      </c>
      <c r="DO5" s="49">
        <v>9</v>
      </c>
      <c r="DP5" s="49">
        <v>9.4</v>
      </c>
      <c r="DQ5" s="57">
        <f t="shared" ref="DQ5:DQ18" si="40">ROUND((DO5+DP5*2)/3,1)</f>
        <v>9.3000000000000007</v>
      </c>
      <c r="DR5" s="49">
        <v>9</v>
      </c>
      <c r="DS5" s="49"/>
      <c r="DT5" s="57">
        <f t="shared" ref="DT5:DT18" si="41">ROUND((MAX(DR5:DS5)*0.6+DQ5*0.4),1)</f>
        <v>9.1</v>
      </c>
      <c r="DU5" s="49"/>
      <c r="DV5" s="49"/>
      <c r="DW5" s="57">
        <f t="shared" ref="DW5:DW18" si="42">ROUND((DU5+DV5*2)/3,1)</f>
        <v>0</v>
      </c>
      <c r="DX5" s="49"/>
      <c r="DY5" s="49"/>
      <c r="DZ5" s="57">
        <f t="shared" ref="DZ5:DZ18" si="43">ROUND((MAX(DX5:DY5)*0.6+DW5*0.4),1)</f>
        <v>0</v>
      </c>
      <c r="EA5" s="54">
        <f t="shared" ref="EA5:EA18" si="44">ROUND(IF(DW5=0,(MAX(DR5,DS5)*0.6+DQ5*0.4),(MAX(DX5,DY5)*0.6+DW5*0.4)),1)</f>
        <v>9.1</v>
      </c>
      <c r="EB5" s="49">
        <v>6</v>
      </c>
      <c r="EC5" s="49">
        <v>7</v>
      </c>
      <c r="ED5" s="57">
        <f t="shared" ref="ED5:ED18" si="45">ROUND((EB5+EC5*2)/3,1)</f>
        <v>6.7</v>
      </c>
      <c r="EE5" s="49">
        <v>8</v>
      </c>
      <c r="EF5" s="49"/>
      <c r="EG5" s="57">
        <f t="shared" ref="EG5:EG18" si="46">ROUND((MAX(EE5:EF5)*0.6+ED5*0.4),1)</f>
        <v>7.5</v>
      </c>
      <c r="EH5" s="49"/>
      <c r="EI5" s="49"/>
      <c r="EJ5" s="57">
        <f t="shared" ref="EJ5:EJ18" si="47">ROUND((EH5+EI5*2)/3,1)</f>
        <v>0</v>
      </c>
      <c r="EK5" s="49"/>
      <c r="EL5" s="49"/>
      <c r="EM5" s="57">
        <f t="shared" ref="EM5:EM18" si="48">ROUND((MAX(EK5:EL5)*0.6+EJ5*0.4),1)</f>
        <v>0</v>
      </c>
      <c r="EN5" s="54">
        <f t="shared" ref="EN5:EN18" si="49">ROUND(IF(EJ5=0,(MAX(EE5,EF5)*0.6+ED5*0.4),(MAX(EK5,EL5)*0.6+EJ5*0.4)),1)</f>
        <v>7.5</v>
      </c>
      <c r="EO5" s="49">
        <v>7</v>
      </c>
      <c r="EP5" s="49">
        <v>7</v>
      </c>
      <c r="EQ5" s="57">
        <f t="shared" ref="EQ5:EQ18" si="50">ROUND((EO5+EP5*2)/3,1)</f>
        <v>7</v>
      </c>
      <c r="ER5" s="49">
        <v>7</v>
      </c>
      <c r="ES5" s="49"/>
      <c r="ET5" s="57">
        <f t="shared" ref="ET5:ET18" si="51">ROUND((MAX(ER5:ES5)*0.6+EQ5*0.4),1)</f>
        <v>7</v>
      </c>
      <c r="EU5" s="49"/>
      <c r="EV5" s="49"/>
      <c r="EW5" s="57">
        <f t="shared" ref="EW5:EW18" si="52">ROUND((EU5+EV5*2)/3,1)</f>
        <v>0</v>
      </c>
      <c r="EX5" s="49"/>
      <c r="EY5" s="49"/>
      <c r="EZ5" s="57">
        <f t="shared" ref="EZ5:EZ18" si="53">ROUND((MAX(EX5:EY5)*0.6+EW5*0.4),1)</f>
        <v>0</v>
      </c>
      <c r="FA5" s="54">
        <f t="shared" ref="FA5:FA18" si="54">ROUND(IF(EW5=0,(MAX(ER5,ES5)*0.6+EQ5*0.4),(MAX(EX5,EY5)*0.6+EW5*0.4)),1)</f>
        <v>7</v>
      </c>
      <c r="FB5" s="49">
        <v>7</v>
      </c>
      <c r="FC5" s="49">
        <v>7.2</v>
      </c>
      <c r="FD5" s="57">
        <f t="shared" ref="FD5:FD18" si="55">ROUND((FB5+FC5*2)/3,1)</f>
        <v>7.1</v>
      </c>
      <c r="FE5" s="49">
        <v>7.5</v>
      </c>
      <c r="FF5" s="49"/>
      <c r="FG5" s="57">
        <f t="shared" ref="FG5:FG18" si="56">ROUND((MAX(FE5:FF5)*0.6+FD5*0.4),1)</f>
        <v>7.3</v>
      </c>
      <c r="FH5" s="49"/>
      <c r="FI5" s="49"/>
      <c r="FJ5" s="57">
        <v>0</v>
      </c>
      <c r="FK5" s="49"/>
      <c r="FL5" s="49"/>
      <c r="FM5" s="57">
        <f t="shared" ref="FM5:FM18" si="57">ROUND((MAX(FK5:FL5)*0.6+FJ5*0.4),1)</f>
        <v>0</v>
      </c>
      <c r="FN5" s="54">
        <f t="shared" ref="FN5:FN18" si="58">ROUND(IF(FJ5=0,(MAX(FE5,FF5)*0.6+FD5*0.4),(MAX(FK5,FL5)*0.6+FJ5*0.4)),1)</f>
        <v>7.3</v>
      </c>
      <c r="FO5" s="49">
        <v>7</v>
      </c>
      <c r="FP5" s="49">
        <v>8</v>
      </c>
      <c r="FQ5" s="57">
        <f t="shared" ref="FQ5:FQ55" si="59">ROUND((FO5+FP5*2)/3,1)</f>
        <v>7.7</v>
      </c>
      <c r="FR5" s="49">
        <v>7</v>
      </c>
      <c r="FS5" s="49"/>
      <c r="FT5" s="57">
        <f t="shared" ref="FT5:FT55" si="60">ROUND((MAX(FR5:FS5)*0.6+FQ5*0.4),1)</f>
        <v>7.3</v>
      </c>
      <c r="FU5" s="49"/>
      <c r="FV5" s="49"/>
      <c r="FW5" s="57">
        <f t="shared" ref="FW5:FW55" si="61">ROUND((FU5+FV5*2)/3,1)</f>
        <v>0</v>
      </c>
      <c r="FX5" s="49"/>
      <c r="FY5" s="49"/>
      <c r="FZ5" s="57">
        <f t="shared" ref="FZ5:FZ55" si="62">ROUND((MAX(FX5:FY5)*0.6+FW5*0.4),1)</f>
        <v>0</v>
      </c>
      <c r="GA5" s="54">
        <f t="shared" ref="GA5:GA55" si="63">ROUND(IF(FW5=0,(MAX(FR5,FS5)*0.6+FQ5*0.4),(MAX(FX5,FY5)*0.6+FW5*0.4)),1)</f>
        <v>7.3</v>
      </c>
      <c r="GB5" s="49">
        <v>8</v>
      </c>
      <c r="GC5" s="49">
        <v>8</v>
      </c>
      <c r="GD5" s="57">
        <f t="shared" ref="GD5:GD52" si="64">ROUND((GB5+GC5*2)/3,1)</f>
        <v>8</v>
      </c>
      <c r="GE5" s="49">
        <v>7</v>
      </c>
      <c r="GF5" s="49"/>
      <c r="GG5" s="57">
        <f t="shared" ref="GG5:GG52" si="65">ROUND((MAX(GE5:GF5)*0.6+GD5*0.4),1)</f>
        <v>7.4</v>
      </c>
      <c r="GH5" s="49"/>
      <c r="GI5" s="49"/>
      <c r="GJ5" s="57">
        <v>0</v>
      </c>
      <c r="GK5" s="49"/>
      <c r="GL5" s="49"/>
      <c r="GM5" s="57">
        <f t="shared" ref="GM5:GM52" si="66">ROUND((MAX(GK5:GL5)*0.6+GJ5*0.4),1)</f>
        <v>0</v>
      </c>
      <c r="GN5" s="54">
        <f t="shared" ref="GN5:GN52" si="67">ROUND(IF(GJ5=0,(MAX(GE5,GF5)*0.6+GD5*0.4),(MAX(GK5,GL5)*0.6+GJ5*0.4)),1)</f>
        <v>7.4</v>
      </c>
      <c r="GO5" s="49">
        <v>8</v>
      </c>
      <c r="GP5" s="49">
        <v>8</v>
      </c>
      <c r="GQ5" s="57">
        <f t="shared" ref="GQ5:GQ52" si="68">ROUND((GO5+GP5*2)/3,1)</f>
        <v>8</v>
      </c>
      <c r="GR5" s="49">
        <v>8</v>
      </c>
      <c r="GS5" s="49"/>
      <c r="GT5" s="57">
        <f t="shared" ref="GT5:GT52" si="69">ROUND((MAX(GR5:GS5)*0.6+GQ5*0.4),1)</f>
        <v>8</v>
      </c>
      <c r="GU5" s="49"/>
      <c r="GV5" s="49"/>
      <c r="GW5" s="57">
        <f t="shared" ref="GW5:GW52" si="70">ROUND((GU5+GV5*2)/3,1)</f>
        <v>0</v>
      </c>
      <c r="GX5" s="49"/>
      <c r="GY5" s="49"/>
      <c r="GZ5" s="57">
        <f t="shared" ref="GZ5:GZ52" si="71">ROUND((MAX(GX5:GY5)*0.6+GW5*0.4),1)</f>
        <v>0</v>
      </c>
      <c r="HA5" s="54">
        <f t="shared" ref="HA5:HA52" si="72">ROUND(IF(GW5=0,(MAX(GR5,GS5)*0.6+GQ5*0.4),(MAX(GX5,GY5)*0.6+GW5*0.4)),1)</f>
        <v>8</v>
      </c>
      <c r="HB5" s="49">
        <v>8.5</v>
      </c>
      <c r="HC5" s="49">
        <v>8.5</v>
      </c>
      <c r="HD5" s="57">
        <f t="shared" ref="HD5:HD52" si="73">ROUND((HB5+HC5*2)/3,1)</f>
        <v>8.5</v>
      </c>
      <c r="HE5" s="49">
        <v>9</v>
      </c>
      <c r="HF5" s="49"/>
      <c r="HG5" s="57">
        <f t="shared" ref="HG5:HG52" si="74">ROUND((MAX(HE5:HF5)*0.6+HD5*0.4),1)</f>
        <v>8.8000000000000007</v>
      </c>
      <c r="HH5" s="49"/>
      <c r="HI5" s="49"/>
      <c r="HJ5" s="57">
        <f t="shared" ref="HJ5:HJ52" si="75">ROUND((HH5+HI5*2)/3,1)</f>
        <v>0</v>
      </c>
      <c r="HK5" s="49"/>
      <c r="HL5" s="49"/>
      <c r="HM5" s="57">
        <f t="shared" ref="HM5:HM52" si="76">ROUND((MAX(HK5:HL5)*0.6+HJ5*0.4),1)</f>
        <v>0</v>
      </c>
      <c r="HN5" s="54">
        <f t="shared" ref="HN5:HN52" si="77">ROUND(IF(HJ5=0,(MAX(HE5,HF5)*0.6+HD5*0.4),(MAX(HK5,HL5)*0.6+HJ5*0.4)),1)</f>
        <v>8.8000000000000007</v>
      </c>
      <c r="HO5" s="49">
        <v>8</v>
      </c>
      <c r="HP5" s="49">
        <v>8</v>
      </c>
      <c r="HQ5" s="57">
        <f t="shared" ref="HQ5:HQ52" si="78">ROUND((HO5+HP5*2)/3,1)</f>
        <v>8</v>
      </c>
      <c r="HR5" s="49">
        <v>8</v>
      </c>
      <c r="HS5" s="49"/>
      <c r="HT5" s="57">
        <f t="shared" ref="HT5:HT52" si="79">ROUND((MAX(HR5:HS5)*0.6+HQ5*0.4),1)</f>
        <v>8</v>
      </c>
      <c r="HU5" s="49"/>
      <c r="HV5" s="49"/>
      <c r="HW5" s="57">
        <f t="shared" ref="HW5:HW52" si="80">ROUND((HU5+HV5*2)/3,1)</f>
        <v>0</v>
      </c>
      <c r="HX5" s="49"/>
      <c r="HY5" s="49"/>
      <c r="HZ5" s="57">
        <f t="shared" ref="HZ5:HZ52" si="81">ROUND((MAX(HX5:HY5)*0.6+HW5*0.4),1)</f>
        <v>0</v>
      </c>
      <c r="IA5" s="54">
        <f t="shared" ref="IA5:IA52" si="82">ROUND(IF(HW5=0,(MAX(HR5,HS5)*0.6+HQ5*0.4),(MAX(HX5,HY5)*0.6+HW5*0.4)),1)</f>
        <v>8</v>
      </c>
      <c r="IB5" s="49">
        <v>8</v>
      </c>
      <c r="IC5" s="49">
        <v>8.5</v>
      </c>
      <c r="ID5" s="57">
        <f t="shared" ref="ID5:ID52" si="83">ROUND((IB5+IC5*2)/3,1)</f>
        <v>8.3000000000000007</v>
      </c>
      <c r="IE5" s="49">
        <v>8.5</v>
      </c>
      <c r="IF5" s="49"/>
      <c r="IG5" s="57">
        <f t="shared" ref="IG5:IG52" si="84">ROUND((MAX(IE5:IF5)*0.6+ID5*0.4),1)</f>
        <v>8.4</v>
      </c>
      <c r="IH5" s="49"/>
      <c r="II5" s="49"/>
      <c r="IJ5" s="57">
        <f t="shared" ref="IJ5:IJ52" si="85">ROUND((IH5+II5*2)/3,1)</f>
        <v>0</v>
      </c>
      <c r="IK5" s="49"/>
      <c r="IL5" s="49"/>
      <c r="IM5" s="57">
        <f t="shared" ref="IM5:IM52" si="86">ROUND((MAX(IK5:IL5)*0.6+IJ5*0.4),1)</f>
        <v>0</v>
      </c>
      <c r="IN5" s="54">
        <f t="shared" ref="IN5:IN52" si="87">ROUND(IF(IJ5=0,(MAX(IE5,IF5)*0.6+ID5*0.4),(MAX(IK5,IL5)*0.6+IJ5*0.4)),1)</f>
        <v>8.4</v>
      </c>
      <c r="IO5" s="49">
        <v>8.5</v>
      </c>
      <c r="IP5" s="49">
        <v>7.5</v>
      </c>
      <c r="IQ5" s="57">
        <f t="shared" ref="IQ5:IQ52" si="88">ROUND((IO5+IP5*2)/3,1)</f>
        <v>7.8</v>
      </c>
      <c r="IR5" s="49">
        <v>7.8</v>
      </c>
      <c r="IS5" s="49"/>
      <c r="IT5" s="57">
        <f t="shared" ref="IT5:IT52" si="89">ROUND((MAX(IR5:IS5)*0.6+IQ5*0.4),1)</f>
        <v>7.8</v>
      </c>
      <c r="IU5" s="49"/>
      <c r="IV5" s="49"/>
      <c r="IW5" s="57">
        <v>0</v>
      </c>
      <c r="IX5" s="49"/>
      <c r="IY5" s="49"/>
      <c r="IZ5" s="57">
        <f t="shared" ref="IZ5:IZ52" si="90">ROUND((MAX(IX5:IY5)*0.6+IW5*0.4),1)</f>
        <v>0</v>
      </c>
      <c r="JA5" s="54">
        <f t="shared" ref="JA5:JA52" si="91">ROUND(IF(IW5=0,(MAX(IR5,IS5)*0.6+IQ5*0.4),(MAX(IX5,IY5)*0.6+IW5*0.4)),1)</f>
        <v>7.8</v>
      </c>
      <c r="JB5" s="49"/>
      <c r="JC5" s="49"/>
      <c r="JD5" s="57">
        <f t="shared" ref="JD5:JD55" si="92">ROUND((JC5*0.8+JB5*0.2),1)</f>
        <v>0</v>
      </c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49"/>
      <c r="JV5" s="49"/>
      <c r="JW5" s="57">
        <f t="shared" ref="JW5:JW18" si="93">ROUND((JU5+JV5*2)/3,1)</f>
        <v>0</v>
      </c>
      <c r="JX5" s="49"/>
      <c r="JY5" s="49"/>
      <c r="JZ5" s="57">
        <f t="shared" ref="JZ5:JZ18" si="94">ROUND((MAX(JX5:JY5)*0.6+JW5*0.4),1)</f>
        <v>0</v>
      </c>
      <c r="KA5" s="49"/>
      <c r="KB5" s="49"/>
      <c r="KC5" s="57">
        <f t="shared" ref="KC5:KC18" si="95">ROUND((KA5+KB5*2)/3,1)</f>
        <v>0</v>
      </c>
      <c r="KD5" s="49"/>
      <c r="KE5" s="49"/>
      <c r="KF5" s="57">
        <f t="shared" ref="KF5:KF18" si="96">ROUND((MAX(KD5:KE5)*0.6+KC5*0.4),1)</f>
        <v>0</v>
      </c>
      <c r="KG5" s="55">
        <f t="shared" ref="KG5:KG18" si="97">ROUND(IF(KC5=0,(MAX(JX5,JY5)*0.6+JW5*0.4),(MAX(KD5,KE5)*0.6+KC5*0.4)),1)</f>
        <v>0</v>
      </c>
      <c r="KL5" s="36"/>
      <c r="KM5" s="36"/>
      <c r="KN5" s="36"/>
      <c r="KO5" s="36"/>
      <c r="KP5" s="36"/>
      <c r="KQ5" s="36"/>
      <c r="KR5" s="36"/>
      <c r="KS5" s="36"/>
      <c r="KT5" s="36"/>
    </row>
    <row r="6" spans="1:306" s="9" customFormat="1" ht="20.100000000000001" customHeight="1" x14ac:dyDescent="0.2">
      <c r="N6" s="40"/>
      <c r="O6" s="49"/>
      <c r="P6" s="49"/>
      <c r="Q6" s="57">
        <f t="shared" si="0"/>
        <v>0</v>
      </c>
      <c r="R6" s="49"/>
      <c r="S6" s="49"/>
      <c r="T6" s="57">
        <f t="shared" si="1"/>
        <v>0</v>
      </c>
      <c r="U6" s="49"/>
      <c r="V6" s="49"/>
      <c r="W6" s="57">
        <f t="shared" si="2"/>
        <v>0</v>
      </c>
      <c r="X6" s="49"/>
      <c r="Y6" s="49"/>
      <c r="Z6" s="57">
        <f t="shared" si="3"/>
        <v>0</v>
      </c>
      <c r="AA6" s="54">
        <f t="shared" si="4"/>
        <v>0</v>
      </c>
      <c r="AB6" s="49"/>
      <c r="AC6" s="49"/>
      <c r="AD6" s="57">
        <f t="shared" si="5"/>
        <v>0</v>
      </c>
      <c r="AE6" s="49"/>
      <c r="AF6" s="49"/>
      <c r="AG6" s="57">
        <f t="shared" si="6"/>
        <v>0</v>
      </c>
      <c r="AH6" s="49"/>
      <c r="AI6" s="49"/>
      <c r="AJ6" s="57">
        <f t="shared" si="7"/>
        <v>0</v>
      </c>
      <c r="AK6" s="49"/>
      <c r="AL6" s="49"/>
      <c r="AM6" s="57">
        <f t="shared" si="8"/>
        <v>0</v>
      </c>
      <c r="AN6" s="54">
        <f t="shared" si="9"/>
        <v>0</v>
      </c>
      <c r="AO6" s="49"/>
      <c r="AP6" s="49"/>
      <c r="AQ6" s="57">
        <f t="shared" si="10"/>
        <v>0</v>
      </c>
      <c r="AR6" s="57"/>
      <c r="AS6" s="57"/>
      <c r="AT6" s="57">
        <f t="shared" si="11"/>
        <v>0</v>
      </c>
      <c r="AU6" s="49"/>
      <c r="AV6" s="49"/>
      <c r="AW6" s="57">
        <f t="shared" si="12"/>
        <v>0</v>
      </c>
      <c r="AX6" s="49"/>
      <c r="AY6" s="49"/>
      <c r="AZ6" s="57">
        <f t="shared" si="13"/>
        <v>0</v>
      </c>
      <c r="BA6" s="54">
        <f t="shared" si="14"/>
        <v>0</v>
      </c>
      <c r="BB6" s="49"/>
      <c r="BC6" s="49"/>
      <c r="BD6" s="57">
        <f t="shared" si="15"/>
        <v>0</v>
      </c>
      <c r="BE6" s="49"/>
      <c r="BF6" s="49"/>
      <c r="BG6" s="57">
        <f t="shared" si="16"/>
        <v>0</v>
      </c>
      <c r="BH6" s="49"/>
      <c r="BI6" s="49"/>
      <c r="BJ6" s="57">
        <f t="shared" si="17"/>
        <v>0</v>
      </c>
      <c r="BK6" s="49"/>
      <c r="BL6" s="49"/>
      <c r="BM6" s="57">
        <f t="shared" si="18"/>
        <v>0</v>
      </c>
      <c r="BN6" s="54">
        <f t="shared" si="19"/>
        <v>0</v>
      </c>
      <c r="BO6" s="49"/>
      <c r="BP6" s="49"/>
      <c r="BQ6" s="57">
        <f t="shared" si="20"/>
        <v>0</v>
      </c>
      <c r="BR6" s="49"/>
      <c r="BS6" s="49"/>
      <c r="BT6" s="57">
        <f t="shared" si="21"/>
        <v>0</v>
      </c>
      <c r="BU6" s="49"/>
      <c r="BV6" s="49"/>
      <c r="BW6" s="57">
        <f t="shared" si="22"/>
        <v>0</v>
      </c>
      <c r="BX6" s="49"/>
      <c r="BY6" s="49"/>
      <c r="BZ6" s="57">
        <f t="shared" si="23"/>
        <v>0</v>
      </c>
      <c r="CA6" s="54">
        <f t="shared" si="24"/>
        <v>0</v>
      </c>
      <c r="CB6" s="49"/>
      <c r="CC6" s="49"/>
      <c r="CD6" s="57">
        <f t="shared" si="25"/>
        <v>0</v>
      </c>
      <c r="CE6" s="49"/>
      <c r="CF6" s="49"/>
      <c r="CG6" s="57">
        <f t="shared" si="26"/>
        <v>0</v>
      </c>
      <c r="CH6" s="49"/>
      <c r="CI6" s="49"/>
      <c r="CJ6" s="57">
        <f t="shared" si="27"/>
        <v>0</v>
      </c>
      <c r="CK6" s="49"/>
      <c r="CL6" s="49"/>
      <c r="CM6" s="57">
        <f t="shared" si="28"/>
        <v>0</v>
      </c>
      <c r="CN6" s="54">
        <f t="shared" si="29"/>
        <v>0</v>
      </c>
      <c r="CO6" s="49"/>
      <c r="CP6" s="49"/>
      <c r="CQ6" s="57">
        <f t="shared" si="30"/>
        <v>0</v>
      </c>
      <c r="CR6" s="49"/>
      <c r="CS6" s="49"/>
      <c r="CT6" s="57">
        <f t="shared" si="31"/>
        <v>0</v>
      </c>
      <c r="CU6" s="49"/>
      <c r="CV6" s="49"/>
      <c r="CW6" s="57">
        <f t="shared" si="32"/>
        <v>0</v>
      </c>
      <c r="CX6" s="49"/>
      <c r="CY6" s="49"/>
      <c r="CZ6" s="57">
        <f t="shared" si="33"/>
        <v>0</v>
      </c>
      <c r="DA6" s="54">
        <f t="shared" si="34"/>
        <v>0</v>
      </c>
      <c r="DB6" s="49"/>
      <c r="DC6" s="49"/>
      <c r="DD6" s="57">
        <f t="shared" si="35"/>
        <v>0</v>
      </c>
      <c r="DE6" s="49"/>
      <c r="DF6" s="49"/>
      <c r="DG6" s="57">
        <f t="shared" si="36"/>
        <v>0</v>
      </c>
      <c r="DH6" s="49"/>
      <c r="DI6" s="49"/>
      <c r="DJ6" s="57">
        <f t="shared" si="37"/>
        <v>0</v>
      </c>
      <c r="DK6" s="49"/>
      <c r="DL6" s="49"/>
      <c r="DM6" s="57">
        <f t="shared" si="38"/>
        <v>0</v>
      </c>
      <c r="DN6" s="54">
        <f t="shared" si="39"/>
        <v>0</v>
      </c>
      <c r="DO6" s="49"/>
      <c r="DP6" s="49"/>
      <c r="DQ6" s="57">
        <f t="shared" si="40"/>
        <v>0</v>
      </c>
      <c r="DR6" s="49"/>
      <c r="DS6" s="49"/>
      <c r="DT6" s="57">
        <f t="shared" si="41"/>
        <v>0</v>
      </c>
      <c r="DU6" s="49"/>
      <c r="DV6" s="49"/>
      <c r="DW6" s="57">
        <f t="shared" si="42"/>
        <v>0</v>
      </c>
      <c r="DX6" s="49"/>
      <c r="DY6" s="49"/>
      <c r="DZ6" s="57">
        <f t="shared" si="43"/>
        <v>0</v>
      </c>
      <c r="EA6" s="54">
        <f t="shared" si="44"/>
        <v>0</v>
      </c>
      <c r="EB6" s="49"/>
      <c r="EC6" s="49"/>
      <c r="ED6" s="57">
        <f t="shared" si="45"/>
        <v>0</v>
      </c>
      <c r="EE6" s="49"/>
      <c r="EF6" s="49"/>
      <c r="EG6" s="57">
        <f t="shared" si="46"/>
        <v>0</v>
      </c>
      <c r="EH6" s="49"/>
      <c r="EI6" s="49"/>
      <c r="EJ6" s="57">
        <f t="shared" si="47"/>
        <v>0</v>
      </c>
      <c r="EK6" s="49"/>
      <c r="EL6" s="49"/>
      <c r="EM6" s="57">
        <f t="shared" si="48"/>
        <v>0</v>
      </c>
      <c r="EN6" s="54">
        <f t="shared" si="49"/>
        <v>0</v>
      </c>
      <c r="EO6" s="49"/>
      <c r="EP6" s="49"/>
      <c r="EQ6" s="57">
        <f t="shared" si="50"/>
        <v>0</v>
      </c>
      <c r="ER6" s="49"/>
      <c r="ES6" s="49"/>
      <c r="ET6" s="57">
        <f t="shared" si="51"/>
        <v>0</v>
      </c>
      <c r="EU6" s="49"/>
      <c r="EV6" s="49"/>
      <c r="EW6" s="57">
        <f t="shared" si="52"/>
        <v>0</v>
      </c>
      <c r="EX6" s="49"/>
      <c r="EY6" s="49"/>
      <c r="EZ6" s="57">
        <f t="shared" si="53"/>
        <v>0</v>
      </c>
      <c r="FA6" s="54">
        <f t="shared" si="54"/>
        <v>0</v>
      </c>
      <c r="FB6" s="49"/>
      <c r="FC6" s="49"/>
      <c r="FD6" s="57">
        <f t="shared" si="55"/>
        <v>0</v>
      </c>
      <c r="FE6" s="49"/>
      <c r="FF6" s="49"/>
      <c r="FG6" s="57">
        <f t="shared" si="56"/>
        <v>0</v>
      </c>
      <c r="FH6" s="49"/>
      <c r="FI6" s="49"/>
      <c r="FJ6" s="57">
        <v>0</v>
      </c>
      <c r="FK6" s="49"/>
      <c r="FL6" s="49"/>
      <c r="FM6" s="57">
        <f t="shared" si="57"/>
        <v>0</v>
      </c>
      <c r="FN6" s="54">
        <f t="shared" si="58"/>
        <v>0</v>
      </c>
      <c r="FO6" s="49"/>
      <c r="FP6" s="49"/>
      <c r="FQ6" s="57">
        <f t="shared" si="59"/>
        <v>0</v>
      </c>
      <c r="FR6" s="49"/>
      <c r="FS6" s="49"/>
      <c r="FT6" s="57">
        <f t="shared" si="60"/>
        <v>0</v>
      </c>
      <c r="FU6" s="49"/>
      <c r="FV6" s="49"/>
      <c r="FW6" s="57">
        <f t="shared" si="61"/>
        <v>0</v>
      </c>
      <c r="FX6" s="49"/>
      <c r="FY6" s="49"/>
      <c r="FZ6" s="57">
        <f t="shared" si="62"/>
        <v>0</v>
      </c>
      <c r="GA6" s="54">
        <f t="shared" si="63"/>
        <v>0</v>
      </c>
      <c r="GB6" s="49"/>
      <c r="GC6" s="49"/>
      <c r="GD6" s="57">
        <f t="shared" si="64"/>
        <v>0</v>
      </c>
      <c r="GE6" s="49"/>
      <c r="GF6" s="49"/>
      <c r="GG6" s="57">
        <f t="shared" si="65"/>
        <v>0</v>
      </c>
      <c r="GH6" s="49"/>
      <c r="GI6" s="49"/>
      <c r="GJ6" s="57">
        <v>0</v>
      </c>
      <c r="GK6" s="49"/>
      <c r="GL6" s="49"/>
      <c r="GM6" s="57">
        <f t="shared" si="66"/>
        <v>0</v>
      </c>
      <c r="GN6" s="54">
        <f t="shared" si="67"/>
        <v>0</v>
      </c>
      <c r="GO6" s="49"/>
      <c r="GP6" s="49"/>
      <c r="GQ6" s="57">
        <f t="shared" si="68"/>
        <v>0</v>
      </c>
      <c r="GR6" s="49"/>
      <c r="GS6" s="49"/>
      <c r="GT6" s="57">
        <f t="shared" si="69"/>
        <v>0</v>
      </c>
      <c r="GU6" s="49"/>
      <c r="GV6" s="49"/>
      <c r="GW6" s="57">
        <f t="shared" si="70"/>
        <v>0</v>
      </c>
      <c r="GX6" s="49"/>
      <c r="GY6" s="49"/>
      <c r="GZ6" s="57">
        <f t="shared" si="71"/>
        <v>0</v>
      </c>
      <c r="HA6" s="54">
        <f t="shared" si="72"/>
        <v>0</v>
      </c>
      <c r="HB6" s="49"/>
      <c r="HC6" s="49"/>
      <c r="HD6" s="57">
        <f t="shared" si="73"/>
        <v>0</v>
      </c>
      <c r="HE6" s="49"/>
      <c r="HF6" s="49"/>
      <c r="HG6" s="57">
        <f t="shared" si="74"/>
        <v>0</v>
      </c>
      <c r="HH6" s="49"/>
      <c r="HI6" s="49"/>
      <c r="HJ6" s="57">
        <f t="shared" si="75"/>
        <v>0</v>
      </c>
      <c r="HK6" s="49"/>
      <c r="HL6" s="49"/>
      <c r="HM6" s="57">
        <f t="shared" si="76"/>
        <v>0</v>
      </c>
      <c r="HN6" s="54">
        <f t="shared" si="77"/>
        <v>0</v>
      </c>
      <c r="HO6" s="49"/>
      <c r="HP6" s="49"/>
      <c r="HQ6" s="57">
        <f t="shared" si="78"/>
        <v>0</v>
      </c>
      <c r="HR6" s="49"/>
      <c r="HS6" s="49"/>
      <c r="HT6" s="57">
        <f t="shared" si="79"/>
        <v>0</v>
      </c>
      <c r="HU6" s="49"/>
      <c r="HV6" s="49"/>
      <c r="HW6" s="57">
        <f t="shared" si="80"/>
        <v>0</v>
      </c>
      <c r="HX6" s="49"/>
      <c r="HY6" s="49"/>
      <c r="HZ6" s="57">
        <f t="shared" si="81"/>
        <v>0</v>
      </c>
      <c r="IA6" s="54">
        <f t="shared" si="82"/>
        <v>0</v>
      </c>
      <c r="IB6" s="49"/>
      <c r="IC6" s="49"/>
      <c r="ID6" s="57">
        <f t="shared" si="83"/>
        <v>0</v>
      </c>
      <c r="IE6" s="49"/>
      <c r="IF6" s="49"/>
      <c r="IG6" s="57">
        <f t="shared" si="84"/>
        <v>0</v>
      </c>
      <c r="IH6" s="49"/>
      <c r="II6" s="49"/>
      <c r="IJ6" s="57">
        <f t="shared" si="85"/>
        <v>0</v>
      </c>
      <c r="IK6" s="49"/>
      <c r="IL6" s="49"/>
      <c r="IM6" s="57">
        <f t="shared" si="86"/>
        <v>0</v>
      </c>
      <c r="IN6" s="54">
        <f t="shared" si="87"/>
        <v>0</v>
      </c>
      <c r="IO6" s="49"/>
      <c r="IP6" s="49"/>
      <c r="IQ6" s="57">
        <f t="shared" si="88"/>
        <v>0</v>
      </c>
      <c r="IR6" s="49"/>
      <c r="IS6" s="49"/>
      <c r="IT6" s="57">
        <f t="shared" si="89"/>
        <v>0</v>
      </c>
      <c r="IU6" s="49"/>
      <c r="IV6" s="49"/>
      <c r="IW6" s="57">
        <v>0</v>
      </c>
      <c r="IX6" s="49"/>
      <c r="IY6" s="49"/>
      <c r="IZ6" s="57">
        <f t="shared" si="90"/>
        <v>0</v>
      </c>
      <c r="JA6" s="54">
        <f t="shared" si="91"/>
        <v>0</v>
      </c>
      <c r="JB6" s="49"/>
      <c r="JC6" s="49"/>
      <c r="JD6" s="57">
        <f t="shared" si="92"/>
        <v>0</v>
      </c>
      <c r="JE6" s="54"/>
      <c r="JF6" s="54"/>
      <c r="JG6" s="54"/>
      <c r="JH6" s="54"/>
      <c r="JI6" s="54"/>
      <c r="JJ6" s="54"/>
      <c r="JK6" s="54"/>
      <c r="JL6" s="54"/>
      <c r="JM6" s="54"/>
      <c r="JN6" s="54"/>
      <c r="JO6" s="54"/>
      <c r="JP6" s="54"/>
      <c r="JQ6" s="54"/>
      <c r="JR6" s="54"/>
      <c r="JS6" s="54"/>
      <c r="JT6" s="54"/>
      <c r="JU6" s="49"/>
      <c r="JV6" s="49"/>
      <c r="JW6" s="57">
        <f t="shared" si="93"/>
        <v>0</v>
      </c>
      <c r="JX6" s="49"/>
      <c r="JY6" s="49"/>
      <c r="JZ6" s="57">
        <f t="shared" si="94"/>
        <v>0</v>
      </c>
      <c r="KA6" s="49"/>
      <c r="KB6" s="49"/>
      <c r="KC6" s="57">
        <f t="shared" si="95"/>
        <v>0</v>
      </c>
      <c r="KD6" s="49"/>
      <c r="KE6" s="49"/>
      <c r="KF6" s="57">
        <f t="shared" si="96"/>
        <v>0</v>
      </c>
      <c r="KG6" s="55">
        <f t="shared" si="97"/>
        <v>0</v>
      </c>
      <c r="KL6" s="36"/>
      <c r="KM6" s="36"/>
      <c r="KN6" s="36"/>
      <c r="KO6" s="36"/>
      <c r="KP6" s="36"/>
      <c r="KQ6" s="36"/>
      <c r="KR6" s="36"/>
      <c r="KS6" s="36"/>
      <c r="KT6" s="36"/>
    </row>
    <row r="7" spans="1:306" s="9" customFormat="1" ht="20.100000000000001" customHeight="1" x14ac:dyDescent="0.2">
      <c r="B7" s="73" t="s">
        <v>126</v>
      </c>
      <c r="C7" s="73">
        <v>32</v>
      </c>
      <c r="D7" s="8"/>
      <c r="E7" s="49" t="s">
        <v>185</v>
      </c>
      <c r="F7" s="50">
        <v>618</v>
      </c>
      <c r="G7" s="90" t="s">
        <v>186</v>
      </c>
      <c r="H7" s="91" t="s">
        <v>187</v>
      </c>
      <c r="I7" s="109">
        <v>25</v>
      </c>
      <c r="J7" s="110">
        <v>5</v>
      </c>
      <c r="K7" s="77">
        <v>19</v>
      </c>
      <c r="L7" s="41">
        <v>4</v>
      </c>
      <c r="M7" s="78">
        <v>97</v>
      </c>
      <c r="N7" s="91" t="s">
        <v>187</v>
      </c>
      <c r="O7" s="49"/>
      <c r="P7" s="49"/>
      <c r="Q7" s="57">
        <f t="shared" si="0"/>
        <v>0</v>
      </c>
      <c r="R7" s="49"/>
      <c r="S7" s="49"/>
      <c r="T7" s="57">
        <f t="shared" si="1"/>
        <v>0</v>
      </c>
      <c r="U7" s="49"/>
      <c r="V7" s="49"/>
      <c r="W7" s="57">
        <f t="shared" si="2"/>
        <v>0</v>
      </c>
      <c r="X7" s="49"/>
      <c r="Y7" s="49"/>
      <c r="Z7" s="57">
        <f t="shared" si="3"/>
        <v>0</v>
      </c>
      <c r="AA7" s="54">
        <f t="shared" si="4"/>
        <v>0</v>
      </c>
      <c r="AB7" s="49"/>
      <c r="AC7" s="49"/>
      <c r="AD7" s="57">
        <f t="shared" si="5"/>
        <v>0</v>
      </c>
      <c r="AE7" s="49"/>
      <c r="AF7" s="49"/>
      <c r="AG7" s="57">
        <f t="shared" si="6"/>
        <v>0</v>
      </c>
      <c r="AH7" s="49"/>
      <c r="AI7" s="49"/>
      <c r="AJ7" s="57">
        <f t="shared" si="7"/>
        <v>0</v>
      </c>
      <c r="AK7" s="49"/>
      <c r="AL7" s="49"/>
      <c r="AM7" s="57">
        <f t="shared" si="8"/>
        <v>0</v>
      </c>
      <c r="AN7" s="54">
        <f t="shared" si="9"/>
        <v>0</v>
      </c>
      <c r="AO7" s="49"/>
      <c r="AP7" s="49"/>
      <c r="AQ7" s="57">
        <f t="shared" si="10"/>
        <v>0</v>
      </c>
      <c r="AR7" s="57"/>
      <c r="AS7" s="57"/>
      <c r="AT7" s="57">
        <f t="shared" si="11"/>
        <v>0</v>
      </c>
      <c r="AU7" s="49"/>
      <c r="AV7" s="49"/>
      <c r="AW7" s="57">
        <f t="shared" si="12"/>
        <v>0</v>
      </c>
      <c r="AX7" s="49"/>
      <c r="AY7" s="49"/>
      <c r="AZ7" s="57">
        <f t="shared" si="13"/>
        <v>0</v>
      </c>
      <c r="BA7" s="54">
        <f t="shared" si="14"/>
        <v>0</v>
      </c>
      <c r="BB7" s="49"/>
      <c r="BC7" s="49"/>
      <c r="BD7" s="57">
        <f t="shared" si="15"/>
        <v>0</v>
      </c>
      <c r="BE7" s="49"/>
      <c r="BF7" s="49"/>
      <c r="BG7" s="57">
        <f t="shared" si="16"/>
        <v>0</v>
      </c>
      <c r="BH7" s="49"/>
      <c r="BI7" s="49"/>
      <c r="BJ7" s="57">
        <f t="shared" si="17"/>
        <v>0</v>
      </c>
      <c r="BK7" s="49"/>
      <c r="BL7" s="49"/>
      <c r="BM7" s="57">
        <f t="shared" si="18"/>
        <v>0</v>
      </c>
      <c r="BN7" s="54">
        <f t="shared" si="19"/>
        <v>0</v>
      </c>
      <c r="BO7" s="49">
        <v>8.67</v>
      </c>
      <c r="BP7" s="49">
        <v>8.2200000000000006</v>
      </c>
      <c r="BQ7" s="57">
        <f t="shared" si="20"/>
        <v>8.4</v>
      </c>
      <c r="BR7" s="49">
        <v>4.8</v>
      </c>
      <c r="BS7" s="49"/>
      <c r="BT7" s="57">
        <f t="shared" si="21"/>
        <v>6.2</v>
      </c>
      <c r="BU7" s="49"/>
      <c r="BV7" s="49"/>
      <c r="BW7" s="57">
        <f t="shared" si="22"/>
        <v>0</v>
      </c>
      <c r="BX7" s="49"/>
      <c r="BY7" s="49"/>
      <c r="BZ7" s="57">
        <f t="shared" si="23"/>
        <v>0</v>
      </c>
      <c r="CA7" s="54">
        <f t="shared" si="24"/>
        <v>6.2</v>
      </c>
      <c r="CB7" s="49"/>
      <c r="CC7" s="49"/>
      <c r="CD7" s="57">
        <f t="shared" si="25"/>
        <v>0</v>
      </c>
      <c r="CE7" s="49"/>
      <c r="CF7" s="49"/>
      <c r="CG7" s="57">
        <f t="shared" si="26"/>
        <v>0</v>
      </c>
      <c r="CH7" s="49"/>
      <c r="CI7" s="49"/>
      <c r="CJ7" s="57">
        <f t="shared" si="27"/>
        <v>0</v>
      </c>
      <c r="CK7" s="49"/>
      <c r="CL7" s="49"/>
      <c r="CM7" s="57">
        <f t="shared" si="28"/>
        <v>0</v>
      </c>
      <c r="CN7" s="54">
        <f t="shared" si="29"/>
        <v>0</v>
      </c>
      <c r="CO7" s="49"/>
      <c r="CP7" s="49"/>
      <c r="CQ7" s="57">
        <f t="shared" si="30"/>
        <v>0</v>
      </c>
      <c r="CR7" s="49"/>
      <c r="CS7" s="49"/>
      <c r="CT7" s="57">
        <f t="shared" si="31"/>
        <v>0</v>
      </c>
      <c r="CU7" s="49"/>
      <c r="CV7" s="49"/>
      <c r="CW7" s="57">
        <f t="shared" si="32"/>
        <v>0</v>
      </c>
      <c r="CX7" s="49"/>
      <c r="CY7" s="49"/>
      <c r="CZ7" s="57">
        <f t="shared" si="33"/>
        <v>0</v>
      </c>
      <c r="DA7" s="54">
        <f t="shared" si="34"/>
        <v>0</v>
      </c>
      <c r="DB7" s="49"/>
      <c r="DC7" s="49"/>
      <c r="DD7" s="57">
        <f t="shared" si="35"/>
        <v>0</v>
      </c>
      <c r="DE7" s="49"/>
      <c r="DF7" s="49"/>
      <c r="DG7" s="57">
        <f t="shared" si="36"/>
        <v>0</v>
      </c>
      <c r="DH7" s="49"/>
      <c r="DI7" s="49"/>
      <c r="DJ7" s="57">
        <f t="shared" si="37"/>
        <v>0</v>
      </c>
      <c r="DK7" s="49"/>
      <c r="DL7" s="49"/>
      <c r="DM7" s="57">
        <f t="shared" si="38"/>
        <v>0</v>
      </c>
      <c r="DN7" s="54">
        <f t="shared" si="39"/>
        <v>0</v>
      </c>
      <c r="DO7" s="49"/>
      <c r="DP7" s="49"/>
      <c r="DQ7" s="57">
        <f t="shared" si="40"/>
        <v>0</v>
      </c>
      <c r="DR7" s="49"/>
      <c r="DS7" s="49"/>
      <c r="DT7" s="57">
        <f t="shared" si="41"/>
        <v>0</v>
      </c>
      <c r="DU7" s="49"/>
      <c r="DV7" s="49"/>
      <c r="DW7" s="57">
        <f t="shared" si="42"/>
        <v>0</v>
      </c>
      <c r="DX7" s="49"/>
      <c r="DY7" s="49"/>
      <c r="DZ7" s="57">
        <f t="shared" si="43"/>
        <v>0</v>
      </c>
      <c r="EA7" s="54">
        <f t="shared" si="44"/>
        <v>0</v>
      </c>
      <c r="EB7" s="46">
        <v>4</v>
      </c>
      <c r="EC7" s="46">
        <v>2.5</v>
      </c>
      <c r="ED7" s="47">
        <f t="shared" si="45"/>
        <v>3</v>
      </c>
      <c r="EE7" s="46">
        <v>5</v>
      </c>
      <c r="EF7" s="46"/>
      <c r="EG7" s="47">
        <f t="shared" si="46"/>
        <v>4.2</v>
      </c>
      <c r="EH7" s="46"/>
      <c r="EI7" s="46"/>
      <c r="EJ7" s="47">
        <f t="shared" si="47"/>
        <v>0</v>
      </c>
      <c r="EK7" s="46"/>
      <c r="EL7" s="46"/>
      <c r="EM7" s="47">
        <f t="shared" si="48"/>
        <v>0</v>
      </c>
      <c r="EN7" s="48">
        <f t="shared" si="49"/>
        <v>4.2</v>
      </c>
      <c r="EO7" s="49"/>
      <c r="EP7" s="49"/>
      <c r="EQ7" s="57">
        <f t="shared" si="50"/>
        <v>0</v>
      </c>
      <c r="ER7" s="49"/>
      <c r="ES7" s="49"/>
      <c r="ET7" s="57">
        <f t="shared" si="51"/>
        <v>0</v>
      </c>
      <c r="EU7" s="49"/>
      <c r="EV7" s="49"/>
      <c r="EW7" s="57">
        <f t="shared" si="52"/>
        <v>0</v>
      </c>
      <c r="EX7" s="49"/>
      <c r="EY7" s="49"/>
      <c r="EZ7" s="57">
        <f t="shared" si="53"/>
        <v>0</v>
      </c>
      <c r="FA7" s="54">
        <f t="shared" si="54"/>
        <v>0</v>
      </c>
      <c r="FB7" s="49"/>
      <c r="FC7" s="49"/>
      <c r="FD7" s="57">
        <f t="shared" si="55"/>
        <v>0</v>
      </c>
      <c r="FE7" s="49"/>
      <c r="FF7" s="49"/>
      <c r="FG7" s="57">
        <f t="shared" si="56"/>
        <v>0</v>
      </c>
      <c r="FH7" s="49"/>
      <c r="FI7" s="49"/>
      <c r="FJ7" s="57">
        <v>0</v>
      </c>
      <c r="FK7" s="49"/>
      <c r="FL7" s="49"/>
      <c r="FM7" s="57">
        <f t="shared" si="57"/>
        <v>0</v>
      </c>
      <c r="FN7" s="54">
        <f t="shared" si="58"/>
        <v>0</v>
      </c>
      <c r="FO7" s="49"/>
      <c r="FP7" s="49"/>
      <c r="FQ7" s="57">
        <f t="shared" si="59"/>
        <v>0</v>
      </c>
      <c r="FR7" s="49"/>
      <c r="FS7" s="49"/>
      <c r="FT7" s="57">
        <f t="shared" si="60"/>
        <v>0</v>
      </c>
      <c r="FU7" s="49"/>
      <c r="FV7" s="49"/>
      <c r="FW7" s="57">
        <f t="shared" si="61"/>
        <v>0</v>
      </c>
      <c r="FX7" s="49"/>
      <c r="FY7" s="49"/>
      <c r="FZ7" s="57">
        <f t="shared" si="62"/>
        <v>0</v>
      </c>
      <c r="GA7" s="54">
        <f t="shared" si="63"/>
        <v>0</v>
      </c>
      <c r="GB7" s="49">
        <v>8.5</v>
      </c>
      <c r="GC7" s="49">
        <v>8</v>
      </c>
      <c r="GD7" s="57">
        <f t="shared" si="64"/>
        <v>8.1999999999999993</v>
      </c>
      <c r="GE7" s="49">
        <v>8</v>
      </c>
      <c r="GF7" s="49"/>
      <c r="GG7" s="57">
        <f t="shared" si="65"/>
        <v>8.1</v>
      </c>
      <c r="GH7" s="49"/>
      <c r="GI7" s="49"/>
      <c r="GJ7" s="57">
        <v>0</v>
      </c>
      <c r="GK7" s="49"/>
      <c r="GL7" s="49"/>
      <c r="GM7" s="57">
        <f t="shared" si="66"/>
        <v>0</v>
      </c>
      <c r="GN7" s="54">
        <f t="shared" si="67"/>
        <v>8.1</v>
      </c>
      <c r="GO7" s="46">
        <v>7.5</v>
      </c>
      <c r="GP7" s="46">
        <v>7.5</v>
      </c>
      <c r="GQ7" s="47">
        <f t="shared" si="68"/>
        <v>7.5</v>
      </c>
      <c r="GR7" s="46"/>
      <c r="GS7" s="46"/>
      <c r="GT7" s="47">
        <f t="shared" si="69"/>
        <v>3</v>
      </c>
      <c r="GU7" s="46"/>
      <c r="GV7" s="46"/>
      <c r="GW7" s="47">
        <f t="shared" si="70"/>
        <v>0</v>
      </c>
      <c r="GX7" s="46"/>
      <c r="GY7" s="46"/>
      <c r="GZ7" s="47">
        <f t="shared" si="71"/>
        <v>0</v>
      </c>
      <c r="HA7" s="48">
        <f t="shared" si="72"/>
        <v>3</v>
      </c>
      <c r="HB7" s="46">
        <v>7</v>
      </c>
      <c r="HC7" s="46">
        <v>6</v>
      </c>
      <c r="HD7" s="47">
        <f t="shared" si="73"/>
        <v>6.3</v>
      </c>
      <c r="HE7" s="46"/>
      <c r="HF7" s="46"/>
      <c r="HG7" s="47">
        <f t="shared" si="74"/>
        <v>2.5</v>
      </c>
      <c r="HH7" s="46"/>
      <c r="HI7" s="46"/>
      <c r="HJ7" s="47">
        <f t="shared" si="75"/>
        <v>0</v>
      </c>
      <c r="HK7" s="46"/>
      <c r="HL7" s="46"/>
      <c r="HM7" s="47">
        <f t="shared" si="76"/>
        <v>0</v>
      </c>
      <c r="HN7" s="48">
        <f t="shared" si="77"/>
        <v>2.5</v>
      </c>
      <c r="HO7" s="46">
        <v>5</v>
      </c>
      <c r="HP7" s="46">
        <v>8</v>
      </c>
      <c r="HQ7" s="47">
        <f t="shared" si="78"/>
        <v>7</v>
      </c>
      <c r="HR7" s="46"/>
      <c r="HS7" s="46"/>
      <c r="HT7" s="47">
        <f t="shared" si="79"/>
        <v>2.8</v>
      </c>
      <c r="HU7" s="46"/>
      <c r="HV7" s="46"/>
      <c r="HW7" s="47">
        <f t="shared" si="80"/>
        <v>0</v>
      </c>
      <c r="HX7" s="46"/>
      <c r="HY7" s="46"/>
      <c r="HZ7" s="47">
        <f t="shared" si="81"/>
        <v>0</v>
      </c>
      <c r="IA7" s="48">
        <f t="shared" si="82"/>
        <v>2.8</v>
      </c>
      <c r="IB7" s="49"/>
      <c r="IC7" s="49"/>
      <c r="ID7" s="57">
        <f t="shared" si="83"/>
        <v>0</v>
      </c>
      <c r="IE7" s="49"/>
      <c r="IF7" s="49"/>
      <c r="IG7" s="57">
        <f t="shared" si="84"/>
        <v>0</v>
      </c>
      <c r="IH7" s="49"/>
      <c r="II7" s="49"/>
      <c r="IJ7" s="57">
        <f t="shared" si="85"/>
        <v>0</v>
      </c>
      <c r="IK7" s="49"/>
      <c r="IL7" s="49"/>
      <c r="IM7" s="57">
        <f t="shared" si="86"/>
        <v>0</v>
      </c>
      <c r="IN7" s="54">
        <f t="shared" si="87"/>
        <v>0</v>
      </c>
      <c r="IO7" s="49"/>
      <c r="IP7" s="49"/>
      <c r="IQ7" s="57">
        <f t="shared" si="88"/>
        <v>0</v>
      </c>
      <c r="IR7" s="49"/>
      <c r="IS7" s="49"/>
      <c r="IT7" s="57">
        <f t="shared" si="89"/>
        <v>0</v>
      </c>
      <c r="IU7" s="49"/>
      <c r="IV7" s="49"/>
      <c r="IW7" s="57">
        <v>0</v>
      </c>
      <c r="IX7" s="49"/>
      <c r="IY7" s="49"/>
      <c r="IZ7" s="57">
        <f t="shared" si="90"/>
        <v>0</v>
      </c>
      <c r="JA7" s="54">
        <f t="shared" si="91"/>
        <v>0</v>
      </c>
      <c r="JB7" s="49"/>
      <c r="JC7" s="49"/>
      <c r="JD7" s="57">
        <f t="shared" si="92"/>
        <v>0</v>
      </c>
      <c r="JE7" s="54"/>
      <c r="JF7" s="54"/>
      <c r="JG7" s="54"/>
      <c r="JH7" s="54"/>
      <c r="JI7" s="54"/>
      <c r="JJ7" s="54"/>
      <c r="JK7" s="54"/>
      <c r="JL7" s="54"/>
      <c r="JM7" s="54"/>
      <c r="JN7" s="54"/>
      <c r="JO7" s="54"/>
      <c r="JP7" s="54"/>
      <c r="JQ7" s="54"/>
      <c r="JR7" s="54"/>
      <c r="JS7" s="54"/>
      <c r="JT7" s="54"/>
      <c r="JU7" s="49">
        <v>7.3</v>
      </c>
      <c r="JV7" s="49">
        <v>8.3000000000000007</v>
      </c>
      <c r="JW7" s="57">
        <f t="shared" si="93"/>
        <v>8</v>
      </c>
      <c r="JX7" s="49">
        <v>5.5</v>
      </c>
      <c r="JY7" s="49"/>
      <c r="JZ7" s="57">
        <f t="shared" si="94"/>
        <v>6.5</v>
      </c>
      <c r="KA7" s="49"/>
      <c r="KB7" s="49"/>
      <c r="KC7" s="57">
        <f t="shared" si="95"/>
        <v>0</v>
      </c>
      <c r="KD7" s="49"/>
      <c r="KE7" s="49"/>
      <c r="KF7" s="57">
        <f t="shared" si="96"/>
        <v>0</v>
      </c>
      <c r="KG7" s="55">
        <f t="shared" si="97"/>
        <v>6.5</v>
      </c>
      <c r="KL7" s="36"/>
      <c r="KM7" s="36"/>
      <c r="KN7" s="36"/>
      <c r="KO7" s="36"/>
      <c r="KP7" s="36"/>
      <c r="KQ7" s="36"/>
      <c r="KR7" s="36"/>
      <c r="KS7" s="36"/>
      <c r="KT7" s="36"/>
    </row>
    <row r="8" spans="1:306" s="9" customFormat="1" ht="20.100000000000001" customHeight="1" x14ac:dyDescent="0.2">
      <c r="B8" s="155" t="s">
        <v>126</v>
      </c>
      <c r="C8" s="155">
        <v>32</v>
      </c>
      <c r="D8" s="147"/>
      <c r="E8" s="146" t="s">
        <v>185</v>
      </c>
      <c r="F8" s="163">
        <v>638</v>
      </c>
      <c r="G8" s="150" t="s">
        <v>489</v>
      </c>
      <c r="H8" s="151" t="s">
        <v>311</v>
      </c>
      <c r="I8" s="158">
        <v>30</v>
      </c>
      <c r="J8" s="159">
        <v>7</v>
      </c>
      <c r="K8" s="160">
        <v>28</v>
      </c>
      <c r="L8" s="159">
        <v>5</v>
      </c>
      <c r="M8" s="161">
        <v>7</v>
      </c>
      <c r="N8" s="91" t="s">
        <v>311</v>
      </c>
      <c r="O8" s="49">
        <v>8</v>
      </c>
      <c r="P8" s="49">
        <v>8</v>
      </c>
      <c r="Q8" s="57">
        <f t="shared" si="0"/>
        <v>8</v>
      </c>
      <c r="R8" s="49">
        <v>7</v>
      </c>
      <c r="S8" s="49"/>
      <c r="T8" s="57">
        <f t="shared" si="1"/>
        <v>7.4</v>
      </c>
      <c r="U8" s="49"/>
      <c r="V8" s="49"/>
      <c r="W8" s="57">
        <f t="shared" si="2"/>
        <v>0</v>
      </c>
      <c r="X8" s="49"/>
      <c r="Y8" s="49"/>
      <c r="Z8" s="57">
        <f t="shared" si="3"/>
        <v>0</v>
      </c>
      <c r="AA8" s="54">
        <f t="shared" si="4"/>
        <v>7.4</v>
      </c>
      <c r="AB8" s="49">
        <v>8</v>
      </c>
      <c r="AC8" s="49">
        <v>7.5</v>
      </c>
      <c r="AD8" s="57">
        <f t="shared" si="5"/>
        <v>7.7</v>
      </c>
      <c r="AE8" s="49">
        <v>8</v>
      </c>
      <c r="AF8" s="49"/>
      <c r="AG8" s="57">
        <f t="shared" si="6"/>
        <v>7.9</v>
      </c>
      <c r="AH8" s="49"/>
      <c r="AI8" s="49"/>
      <c r="AJ8" s="57">
        <f t="shared" si="7"/>
        <v>0</v>
      </c>
      <c r="AK8" s="49"/>
      <c r="AL8" s="49"/>
      <c r="AM8" s="57">
        <f t="shared" si="8"/>
        <v>0</v>
      </c>
      <c r="AN8" s="54">
        <f t="shared" si="9"/>
        <v>7.9</v>
      </c>
      <c r="AO8" s="49">
        <v>8</v>
      </c>
      <c r="AP8" s="49">
        <v>8</v>
      </c>
      <c r="AQ8" s="57">
        <f t="shared" si="10"/>
        <v>8</v>
      </c>
      <c r="AR8" s="57">
        <v>8.5</v>
      </c>
      <c r="AS8" s="57"/>
      <c r="AT8" s="57">
        <f t="shared" si="11"/>
        <v>8.3000000000000007</v>
      </c>
      <c r="AU8" s="49"/>
      <c r="AV8" s="49"/>
      <c r="AW8" s="57">
        <f t="shared" si="12"/>
        <v>0</v>
      </c>
      <c r="AX8" s="49"/>
      <c r="AY8" s="49"/>
      <c r="AZ8" s="57">
        <f t="shared" si="13"/>
        <v>0</v>
      </c>
      <c r="BA8" s="54">
        <f t="shared" si="14"/>
        <v>8.3000000000000007</v>
      </c>
      <c r="BB8" s="49">
        <v>8</v>
      </c>
      <c r="BC8" s="49">
        <v>7</v>
      </c>
      <c r="BD8" s="57">
        <f t="shared" si="15"/>
        <v>7.3</v>
      </c>
      <c r="BE8" s="49">
        <v>7</v>
      </c>
      <c r="BF8" s="49"/>
      <c r="BG8" s="57">
        <f t="shared" si="16"/>
        <v>7.1</v>
      </c>
      <c r="BH8" s="49"/>
      <c r="BI8" s="49"/>
      <c r="BJ8" s="57">
        <f t="shared" si="17"/>
        <v>0</v>
      </c>
      <c r="BK8" s="49"/>
      <c r="BL8" s="49"/>
      <c r="BM8" s="57">
        <f t="shared" si="18"/>
        <v>0</v>
      </c>
      <c r="BN8" s="54">
        <f t="shared" si="19"/>
        <v>7.1</v>
      </c>
      <c r="BO8" s="49">
        <v>9.33</v>
      </c>
      <c r="BP8" s="49">
        <v>9.56</v>
      </c>
      <c r="BQ8" s="57">
        <f t="shared" si="20"/>
        <v>9.5</v>
      </c>
      <c r="BR8" s="49">
        <v>9</v>
      </c>
      <c r="BS8" s="49"/>
      <c r="BT8" s="57">
        <f t="shared" si="21"/>
        <v>9.1999999999999993</v>
      </c>
      <c r="BU8" s="49"/>
      <c r="BV8" s="49"/>
      <c r="BW8" s="57">
        <f t="shared" si="22"/>
        <v>0</v>
      </c>
      <c r="BX8" s="49"/>
      <c r="BY8" s="49"/>
      <c r="BZ8" s="57">
        <f t="shared" si="23"/>
        <v>0</v>
      </c>
      <c r="CA8" s="54">
        <f t="shared" si="24"/>
        <v>9.1999999999999993</v>
      </c>
      <c r="CB8" s="49">
        <v>7.6</v>
      </c>
      <c r="CC8" s="49">
        <v>7.3</v>
      </c>
      <c r="CD8" s="57">
        <f t="shared" si="25"/>
        <v>7.4</v>
      </c>
      <c r="CE8" s="49">
        <v>5</v>
      </c>
      <c r="CF8" s="49"/>
      <c r="CG8" s="57">
        <f t="shared" si="26"/>
        <v>6</v>
      </c>
      <c r="CH8" s="49"/>
      <c r="CI8" s="49"/>
      <c r="CJ8" s="57">
        <f t="shared" si="27"/>
        <v>0</v>
      </c>
      <c r="CK8" s="49"/>
      <c r="CL8" s="49"/>
      <c r="CM8" s="57">
        <f t="shared" si="28"/>
        <v>0</v>
      </c>
      <c r="CN8" s="54">
        <f t="shared" si="29"/>
        <v>6</v>
      </c>
      <c r="CO8" s="49">
        <v>7</v>
      </c>
      <c r="CP8" s="49">
        <v>7</v>
      </c>
      <c r="CQ8" s="57">
        <f t="shared" si="30"/>
        <v>7</v>
      </c>
      <c r="CR8" s="49">
        <v>10</v>
      </c>
      <c r="CS8" s="49"/>
      <c r="CT8" s="57">
        <f t="shared" si="31"/>
        <v>8.8000000000000007</v>
      </c>
      <c r="CU8" s="49"/>
      <c r="CV8" s="49"/>
      <c r="CW8" s="57">
        <f t="shared" si="32"/>
        <v>0</v>
      </c>
      <c r="CX8" s="49"/>
      <c r="CY8" s="49"/>
      <c r="CZ8" s="57">
        <f t="shared" si="33"/>
        <v>0</v>
      </c>
      <c r="DA8" s="54">
        <f t="shared" si="34"/>
        <v>8.8000000000000007</v>
      </c>
      <c r="DB8" s="49">
        <v>9</v>
      </c>
      <c r="DC8" s="49">
        <v>8.5</v>
      </c>
      <c r="DD8" s="57">
        <f t="shared" si="35"/>
        <v>8.6999999999999993</v>
      </c>
      <c r="DE8" s="49">
        <v>6</v>
      </c>
      <c r="DF8" s="49"/>
      <c r="DG8" s="57">
        <f t="shared" si="36"/>
        <v>7.1</v>
      </c>
      <c r="DH8" s="49"/>
      <c r="DI8" s="49"/>
      <c r="DJ8" s="57">
        <f t="shared" si="37"/>
        <v>0</v>
      </c>
      <c r="DK8" s="49"/>
      <c r="DL8" s="49"/>
      <c r="DM8" s="57">
        <f t="shared" si="38"/>
        <v>0</v>
      </c>
      <c r="DN8" s="54">
        <f t="shared" si="39"/>
        <v>7.1</v>
      </c>
      <c r="DO8" s="49">
        <v>8</v>
      </c>
      <c r="DP8" s="49">
        <v>8</v>
      </c>
      <c r="DQ8" s="57">
        <f t="shared" si="40"/>
        <v>8</v>
      </c>
      <c r="DR8" s="49">
        <v>9.3000000000000007</v>
      </c>
      <c r="DS8" s="49"/>
      <c r="DT8" s="57">
        <f t="shared" si="41"/>
        <v>8.8000000000000007</v>
      </c>
      <c r="DU8" s="49"/>
      <c r="DV8" s="49"/>
      <c r="DW8" s="57">
        <f t="shared" si="42"/>
        <v>0</v>
      </c>
      <c r="DX8" s="49"/>
      <c r="DY8" s="49"/>
      <c r="DZ8" s="57">
        <f t="shared" si="43"/>
        <v>0</v>
      </c>
      <c r="EA8" s="54">
        <f t="shared" si="44"/>
        <v>8.8000000000000007</v>
      </c>
      <c r="EB8" s="49">
        <v>9</v>
      </c>
      <c r="EC8" s="49">
        <v>6</v>
      </c>
      <c r="ED8" s="57">
        <f t="shared" si="45"/>
        <v>7</v>
      </c>
      <c r="EE8" s="49">
        <v>8</v>
      </c>
      <c r="EF8" s="49"/>
      <c r="EG8" s="57">
        <f t="shared" si="46"/>
        <v>7.6</v>
      </c>
      <c r="EH8" s="49"/>
      <c r="EI8" s="49"/>
      <c r="EJ8" s="57">
        <f t="shared" si="47"/>
        <v>0</v>
      </c>
      <c r="EK8" s="49"/>
      <c r="EL8" s="49"/>
      <c r="EM8" s="57">
        <f t="shared" si="48"/>
        <v>0</v>
      </c>
      <c r="EN8" s="54">
        <f t="shared" si="49"/>
        <v>7.6</v>
      </c>
      <c r="EO8" s="49">
        <v>8</v>
      </c>
      <c r="EP8" s="49">
        <v>7</v>
      </c>
      <c r="EQ8" s="57">
        <f t="shared" si="50"/>
        <v>7.3</v>
      </c>
      <c r="ER8" s="49">
        <v>9</v>
      </c>
      <c r="ES8" s="49"/>
      <c r="ET8" s="57">
        <f t="shared" si="51"/>
        <v>8.3000000000000007</v>
      </c>
      <c r="EU8" s="49"/>
      <c r="EV8" s="49"/>
      <c r="EW8" s="57">
        <f t="shared" si="52"/>
        <v>0</v>
      </c>
      <c r="EX8" s="49"/>
      <c r="EY8" s="49"/>
      <c r="EZ8" s="57">
        <f t="shared" si="53"/>
        <v>0</v>
      </c>
      <c r="FA8" s="54">
        <f t="shared" si="54"/>
        <v>8.3000000000000007</v>
      </c>
      <c r="FB8" s="49">
        <v>6</v>
      </c>
      <c r="FC8" s="49">
        <v>8</v>
      </c>
      <c r="FD8" s="57">
        <f t="shared" si="55"/>
        <v>7.3</v>
      </c>
      <c r="FE8" s="49">
        <v>7.5</v>
      </c>
      <c r="FF8" s="49"/>
      <c r="FG8" s="57">
        <f t="shared" si="56"/>
        <v>7.4</v>
      </c>
      <c r="FH8" s="49"/>
      <c r="FI8" s="49"/>
      <c r="FJ8" s="57">
        <v>0</v>
      </c>
      <c r="FK8" s="49"/>
      <c r="FL8" s="49"/>
      <c r="FM8" s="57">
        <f t="shared" si="57"/>
        <v>0</v>
      </c>
      <c r="FN8" s="54">
        <f t="shared" si="58"/>
        <v>7.4</v>
      </c>
      <c r="FO8" s="49">
        <v>8</v>
      </c>
      <c r="FP8" s="49">
        <v>8</v>
      </c>
      <c r="FQ8" s="57">
        <f t="shared" si="59"/>
        <v>8</v>
      </c>
      <c r="FR8" s="49">
        <v>8</v>
      </c>
      <c r="FS8" s="49"/>
      <c r="FT8" s="57">
        <f t="shared" si="60"/>
        <v>8</v>
      </c>
      <c r="FU8" s="49"/>
      <c r="FV8" s="49"/>
      <c r="FW8" s="57">
        <f t="shared" si="61"/>
        <v>0</v>
      </c>
      <c r="FX8" s="49"/>
      <c r="FY8" s="49"/>
      <c r="FZ8" s="57">
        <f t="shared" si="62"/>
        <v>0</v>
      </c>
      <c r="GA8" s="54">
        <f t="shared" si="63"/>
        <v>8</v>
      </c>
      <c r="GB8" s="49">
        <v>8.5</v>
      </c>
      <c r="GC8" s="49">
        <v>8</v>
      </c>
      <c r="GD8" s="57">
        <f t="shared" si="64"/>
        <v>8.1999999999999993</v>
      </c>
      <c r="GE8" s="49">
        <v>8.5</v>
      </c>
      <c r="GF8" s="49"/>
      <c r="GG8" s="57">
        <f t="shared" si="65"/>
        <v>8.4</v>
      </c>
      <c r="GH8" s="49"/>
      <c r="GI8" s="49"/>
      <c r="GJ8" s="57">
        <v>0</v>
      </c>
      <c r="GK8" s="49"/>
      <c r="GL8" s="49"/>
      <c r="GM8" s="57">
        <f t="shared" si="66"/>
        <v>0</v>
      </c>
      <c r="GN8" s="54">
        <f t="shared" si="67"/>
        <v>8.4</v>
      </c>
      <c r="GO8" s="49">
        <v>8.5</v>
      </c>
      <c r="GP8" s="49">
        <v>9</v>
      </c>
      <c r="GQ8" s="57">
        <f t="shared" si="68"/>
        <v>8.8000000000000007</v>
      </c>
      <c r="GR8" s="49">
        <v>7</v>
      </c>
      <c r="GS8" s="49"/>
      <c r="GT8" s="57">
        <f t="shared" si="69"/>
        <v>7.7</v>
      </c>
      <c r="GU8" s="49"/>
      <c r="GV8" s="49"/>
      <c r="GW8" s="57">
        <f t="shared" si="70"/>
        <v>0</v>
      </c>
      <c r="GX8" s="49"/>
      <c r="GY8" s="49"/>
      <c r="GZ8" s="57">
        <f t="shared" si="71"/>
        <v>0</v>
      </c>
      <c r="HA8" s="54">
        <f t="shared" si="72"/>
        <v>7.7</v>
      </c>
      <c r="HB8" s="49">
        <v>7</v>
      </c>
      <c r="HC8" s="49">
        <v>8</v>
      </c>
      <c r="HD8" s="57">
        <f t="shared" si="73"/>
        <v>7.7</v>
      </c>
      <c r="HE8" s="49">
        <v>8</v>
      </c>
      <c r="HF8" s="49"/>
      <c r="HG8" s="57">
        <f t="shared" si="74"/>
        <v>7.9</v>
      </c>
      <c r="HH8" s="49"/>
      <c r="HI8" s="49"/>
      <c r="HJ8" s="57">
        <f t="shared" si="75"/>
        <v>0</v>
      </c>
      <c r="HK8" s="49"/>
      <c r="HL8" s="49"/>
      <c r="HM8" s="57">
        <f t="shared" si="76"/>
        <v>0</v>
      </c>
      <c r="HN8" s="54">
        <f t="shared" si="77"/>
        <v>7.9</v>
      </c>
      <c r="HO8" s="49">
        <v>6.5</v>
      </c>
      <c r="HP8" s="49">
        <v>8.5</v>
      </c>
      <c r="HQ8" s="57">
        <f t="shared" si="78"/>
        <v>7.8</v>
      </c>
      <c r="HR8" s="49">
        <v>5</v>
      </c>
      <c r="HS8" s="49"/>
      <c r="HT8" s="57">
        <f t="shared" si="79"/>
        <v>6.1</v>
      </c>
      <c r="HU8" s="49"/>
      <c r="HV8" s="49"/>
      <c r="HW8" s="57">
        <f t="shared" si="80"/>
        <v>0</v>
      </c>
      <c r="HX8" s="49"/>
      <c r="HY8" s="49"/>
      <c r="HZ8" s="57">
        <f t="shared" si="81"/>
        <v>0</v>
      </c>
      <c r="IA8" s="54">
        <f t="shared" si="82"/>
        <v>6.1</v>
      </c>
      <c r="IB8" s="49">
        <v>8</v>
      </c>
      <c r="IC8" s="49">
        <v>8.5</v>
      </c>
      <c r="ID8" s="57">
        <f t="shared" si="83"/>
        <v>8.3000000000000007</v>
      </c>
      <c r="IE8" s="49">
        <v>7</v>
      </c>
      <c r="IF8" s="49"/>
      <c r="IG8" s="57">
        <f t="shared" si="84"/>
        <v>7.5</v>
      </c>
      <c r="IH8" s="49"/>
      <c r="II8" s="49"/>
      <c r="IJ8" s="57">
        <f t="shared" si="85"/>
        <v>0</v>
      </c>
      <c r="IK8" s="49"/>
      <c r="IL8" s="49"/>
      <c r="IM8" s="57">
        <f t="shared" si="86"/>
        <v>0</v>
      </c>
      <c r="IN8" s="54">
        <f t="shared" si="87"/>
        <v>7.5</v>
      </c>
      <c r="IO8" s="49">
        <v>7.5</v>
      </c>
      <c r="IP8" s="49">
        <v>7.5</v>
      </c>
      <c r="IQ8" s="57">
        <f t="shared" si="88"/>
        <v>7.5</v>
      </c>
      <c r="IR8" s="49">
        <v>6</v>
      </c>
      <c r="IS8" s="49"/>
      <c r="IT8" s="57">
        <f t="shared" si="89"/>
        <v>6.6</v>
      </c>
      <c r="IU8" s="49"/>
      <c r="IV8" s="49"/>
      <c r="IW8" s="57">
        <v>0</v>
      </c>
      <c r="IX8" s="49"/>
      <c r="IY8" s="49"/>
      <c r="IZ8" s="57">
        <f t="shared" si="90"/>
        <v>0</v>
      </c>
      <c r="JA8" s="54">
        <f t="shared" si="91"/>
        <v>6.6</v>
      </c>
      <c r="JB8" s="49">
        <v>8</v>
      </c>
      <c r="JC8" s="49">
        <v>7.6</v>
      </c>
      <c r="JD8" s="57">
        <f t="shared" si="92"/>
        <v>7.7</v>
      </c>
      <c r="JE8" s="54"/>
      <c r="JF8" s="54"/>
      <c r="JG8" s="54"/>
      <c r="JH8" s="54"/>
      <c r="JI8" s="54"/>
      <c r="JJ8" s="54"/>
      <c r="JK8" s="54"/>
      <c r="JL8" s="54"/>
      <c r="JM8" s="54"/>
      <c r="JN8" s="54"/>
      <c r="JO8" s="54"/>
      <c r="JP8" s="54"/>
      <c r="JQ8" s="54"/>
      <c r="JR8" s="54"/>
      <c r="JS8" s="54"/>
      <c r="JT8" s="54"/>
      <c r="JU8" s="49"/>
      <c r="JV8" s="49"/>
      <c r="JW8" s="57">
        <f t="shared" si="93"/>
        <v>0</v>
      </c>
      <c r="JX8" s="49"/>
      <c r="JY8" s="49"/>
      <c r="JZ8" s="57">
        <f t="shared" si="94"/>
        <v>0</v>
      </c>
      <c r="KA8" s="49"/>
      <c r="KB8" s="49"/>
      <c r="KC8" s="57">
        <f t="shared" si="95"/>
        <v>0</v>
      </c>
      <c r="KD8" s="49"/>
      <c r="KE8" s="49"/>
      <c r="KF8" s="57">
        <f t="shared" si="96"/>
        <v>0</v>
      </c>
      <c r="KG8" s="55">
        <f t="shared" si="97"/>
        <v>0</v>
      </c>
      <c r="KH8" s="9">
        <v>8.5</v>
      </c>
      <c r="KI8" s="9">
        <v>8</v>
      </c>
      <c r="KK8" s="9">
        <v>8.5</v>
      </c>
      <c r="KL8" s="36"/>
      <c r="KM8" s="36"/>
      <c r="KN8" s="36"/>
      <c r="KO8" s="36"/>
      <c r="KP8" s="36"/>
      <c r="KQ8" s="36"/>
      <c r="KR8" s="36"/>
      <c r="KS8" s="36"/>
      <c r="KT8" s="36"/>
    </row>
    <row r="9" spans="1:306" s="9" customFormat="1" ht="20.100000000000001" customHeight="1" x14ac:dyDescent="0.2">
      <c r="B9" s="73" t="s">
        <v>126</v>
      </c>
      <c r="C9" s="73">
        <v>32</v>
      </c>
      <c r="D9" s="53"/>
      <c r="E9" s="49" t="s">
        <v>185</v>
      </c>
      <c r="F9" s="50">
        <v>685</v>
      </c>
      <c r="G9" s="45" t="s">
        <v>645</v>
      </c>
      <c r="H9" s="92" t="s">
        <v>369</v>
      </c>
      <c r="I9" s="81">
        <v>26</v>
      </c>
      <c r="J9" s="82">
        <v>2</v>
      </c>
      <c r="K9" s="83">
        <v>24</v>
      </c>
      <c r="L9" s="83">
        <v>5</v>
      </c>
      <c r="M9" s="83">
        <v>1</v>
      </c>
      <c r="N9" s="92" t="s">
        <v>369</v>
      </c>
      <c r="O9" s="49">
        <v>7</v>
      </c>
      <c r="P9" s="49">
        <v>8</v>
      </c>
      <c r="Q9" s="57">
        <f t="shared" si="0"/>
        <v>7.7</v>
      </c>
      <c r="R9" s="49">
        <v>7</v>
      </c>
      <c r="S9" s="49"/>
      <c r="T9" s="57">
        <f t="shared" si="1"/>
        <v>7.3</v>
      </c>
      <c r="U9" s="49"/>
      <c r="V9" s="49"/>
      <c r="W9" s="57">
        <f t="shared" si="2"/>
        <v>0</v>
      </c>
      <c r="X9" s="49"/>
      <c r="Y9" s="49"/>
      <c r="Z9" s="57">
        <f t="shared" si="3"/>
        <v>0</v>
      </c>
      <c r="AA9" s="54">
        <f t="shared" si="4"/>
        <v>7.3</v>
      </c>
      <c r="AB9" s="49">
        <v>7</v>
      </c>
      <c r="AC9" s="49">
        <v>8</v>
      </c>
      <c r="AD9" s="57">
        <f t="shared" si="5"/>
        <v>7.7</v>
      </c>
      <c r="AE9" s="49">
        <v>6.8</v>
      </c>
      <c r="AF9" s="49"/>
      <c r="AG9" s="57">
        <f t="shared" si="6"/>
        <v>7.2</v>
      </c>
      <c r="AH9" s="49"/>
      <c r="AI9" s="49"/>
      <c r="AJ9" s="57">
        <f t="shared" si="7"/>
        <v>0</v>
      </c>
      <c r="AK9" s="49"/>
      <c r="AL9" s="49"/>
      <c r="AM9" s="57">
        <f t="shared" si="8"/>
        <v>0</v>
      </c>
      <c r="AN9" s="54">
        <f t="shared" si="9"/>
        <v>7.2</v>
      </c>
      <c r="AO9" s="49"/>
      <c r="AP9" s="49"/>
      <c r="AQ9" s="57">
        <f t="shared" si="10"/>
        <v>0</v>
      </c>
      <c r="AR9" s="57"/>
      <c r="AS9" s="57"/>
      <c r="AT9" s="57">
        <f t="shared" si="11"/>
        <v>0</v>
      </c>
      <c r="AU9" s="49"/>
      <c r="AV9" s="49"/>
      <c r="AW9" s="57">
        <f t="shared" si="12"/>
        <v>0</v>
      </c>
      <c r="AX9" s="49"/>
      <c r="AY9" s="49"/>
      <c r="AZ9" s="57">
        <f t="shared" si="13"/>
        <v>0</v>
      </c>
      <c r="BA9" s="54">
        <f t="shared" si="14"/>
        <v>0</v>
      </c>
      <c r="BB9" s="49"/>
      <c r="BC9" s="49"/>
      <c r="BD9" s="57">
        <f t="shared" si="15"/>
        <v>0</v>
      </c>
      <c r="BE9" s="49"/>
      <c r="BF9" s="49"/>
      <c r="BG9" s="57">
        <f t="shared" si="16"/>
        <v>0</v>
      </c>
      <c r="BH9" s="49"/>
      <c r="BI9" s="49"/>
      <c r="BJ9" s="57">
        <f t="shared" si="17"/>
        <v>0</v>
      </c>
      <c r="BK9" s="49"/>
      <c r="BL9" s="49"/>
      <c r="BM9" s="57">
        <f t="shared" si="18"/>
        <v>0</v>
      </c>
      <c r="BN9" s="54">
        <f t="shared" si="19"/>
        <v>0</v>
      </c>
      <c r="BO9" s="49"/>
      <c r="BP9" s="49"/>
      <c r="BQ9" s="57">
        <f t="shared" si="20"/>
        <v>0</v>
      </c>
      <c r="BR9" s="49"/>
      <c r="BS9" s="49"/>
      <c r="BT9" s="57">
        <f t="shared" si="21"/>
        <v>0</v>
      </c>
      <c r="BU9" s="49"/>
      <c r="BV9" s="49"/>
      <c r="BW9" s="57">
        <f t="shared" si="22"/>
        <v>0</v>
      </c>
      <c r="BX9" s="49"/>
      <c r="BY9" s="49"/>
      <c r="BZ9" s="57">
        <f t="shared" si="23"/>
        <v>0</v>
      </c>
      <c r="CA9" s="54">
        <f t="shared" si="24"/>
        <v>0</v>
      </c>
      <c r="CB9" s="49"/>
      <c r="CC9" s="49"/>
      <c r="CD9" s="57">
        <f t="shared" si="25"/>
        <v>0</v>
      </c>
      <c r="CE9" s="49"/>
      <c r="CF9" s="49"/>
      <c r="CG9" s="57">
        <f t="shared" si="26"/>
        <v>0</v>
      </c>
      <c r="CH9" s="49"/>
      <c r="CI9" s="49"/>
      <c r="CJ9" s="57">
        <f t="shared" si="27"/>
        <v>0</v>
      </c>
      <c r="CK9" s="49"/>
      <c r="CL9" s="49"/>
      <c r="CM9" s="57">
        <f t="shared" si="28"/>
        <v>0</v>
      </c>
      <c r="CN9" s="54">
        <f t="shared" si="29"/>
        <v>0</v>
      </c>
      <c r="CO9" s="49">
        <v>7</v>
      </c>
      <c r="CP9" s="49">
        <v>7</v>
      </c>
      <c r="CQ9" s="57">
        <f t="shared" si="30"/>
        <v>7</v>
      </c>
      <c r="CR9" s="49">
        <v>10</v>
      </c>
      <c r="CS9" s="49"/>
      <c r="CT9" s="57">
        <f t="shared" si="31"/>
        <v>8.8000000000000007</v>
      </c>
      <c r="CU9" s="49"/>
      <c r="CV9" s="49"/>
      <c r="CW9" s="57">
        <f t="shared" si="32"/>
        <v>0</v>
      </c>
      <c r="CX9" s="49"/>
      <c r="CY9" s="49"/>
      <c r="CZ9" s="57">
        <f t="shared" si="33"/>
        <v>0</v>
      </c>
      <c r="DA9" s="54">
        <f t="shared" si="34"/>
        <v>8.8000000000000007</v>
      </c>
      <c r="DB9" s="49">
        <v>9.5</v>
      </c>
      <c r="DC9" s="49">
        <v>8.5</v>
      </c>
      <c r="DD9" s="57">
        <f t="shared" si="35"/>
        <v>8.8000000000000007</v>
      </c>
      <c r="DE9" s="49">
        <v>6</v>
      </c>
      <c r="DF9" s="49"/>
      <c r="DG9" s="57">
        <f t="shared" si="36"/>
        <v>7.1</v>
      </c>
      <c r="DH9" s="49"/>
      <c r="DI9" s="49"/>
      <c r="DJ9" s="57">
        <f t="shared" si="37"/>
        <v>0</v>
      </c>
      <c r="DK9" s="49"/>
      <c r="DL9" s="49"/>
      <c r="DM9" s="57">
        <f t="shared" si="38"/>
        <v>0</v>
      </c>
      <c r="DN9" s="54">
        <f t="shared" si="39"/>
        <v>7.1</v>
      </c>
      <c r="DO9" s="49">
        <v>7.2</v>
      </c>
      <c r="DP9" s="49">
        <v>8.1999999999999993</v>
      </c>
      <c r="DQ9" s="57">
        <f t="shared" si="40"/>
        <v>7.9</v>
      </c>
      <c r="DR9" s="49">
        <v>9.6999999999999993</v>
      </c>
      <c r="DS9" s="49"/>
      <c r="DT9" s="57">
        <f t="shared" si="41"/>
        <v>9</v>
      </c>
      <c r="DU9" s="49"/>
      <c r="DV9" s="49"/>
      <c r="DW9" s="57">
        <f t="shared" si="42"/>
        <v>0</v>
      </c>
      <c r="DX9" s="49"/>
      <c r="DY9" s="49"/>
      <c r="DZ9" s="57">
        <f t="shared" si="43"/>
        <v>0</v>
      </c>
      <c r="EA9" s="54">
        <f t="shared" si="44"/>
        <v>9</v>
      </c>
      <c r="EB9" s="46">
        <v>8</v>
      </c>
      <c r="EC9" s="46">
        <v>8</v>
      </c>
      <c r="ED9" s="47">
        <f t="shared" si="45"/>
        <v>8</v>
      </c>
      <c r="EE9" s="46"/>
      <c r="EF9" s="46">
        <v>5</v>
      </c>
      <c r="EG9" s="47">
        <f t="shared" si="46"/>
        <v>6.2</v>
      </c>
      <c r="EH9" s="46"/>
      <c r="EI9" s="46"/>
      <c r="EJ9" s="47">
        <f t="shared" si="47"/>
        <v>0</v>
      </c>
      <c r="EK9" s="46"/>
      <c r="EL9" s="46"/>
      <c r="EM9" s="47">
        <f t="shared" si="48"/>
        <v>0</v>
      </c>
      <c r="EN9" s="48">
        <f t="shared" si="49"/>
        <v>6.2</v>
      </c>
      <c r="EO9" s="49"/>
      <c r="EP9" s="49"/>
      <c r="EQ9" s="57">
        <f t="shared" si="50"/>
        <v>0</v>
      </c>
      <c r="ER9" s="49"/>
      <c r="ES9" s="49"/>
      <c r="ET9" s="57">
        <f t="shared" si="51"/>
        <v>0</v>
      </c>
      <c r="EU9" s="49"/>
      <c r="EV9" s="49"/>
      <c r="EW9" s="57">
        <f t="shared" si="52"/>
        <v>0</v>
      </c>
      <c r="EX9" s="49"/>
      <c r="EY9" s="49"/>
      <c r="EZ9" s="57">
        <f t="shared" si="53"/>
        <v>0</v>
      </c>
      <c r="FA9" s="54">
        <f t="shared" si="54"/>
        <v>0</v>
      </c>
      <c r="FB9" s="46">
        <v>6.5</v>
      </c>
      <c r="FC9" s="46">
        <v>7.5</v>
      </c>
      <c r="FD9" s="47">
        <f t="shared" si="55"/>
        <v>7.2</v>
      </c>
      <c r="FE9" s="46"/>
      <c r="FF9" s="46">
        <v>6</v>
      </c>
      <c r="FG9" s="47">
        <f t="shared" si="56"/>
        <v>6.5</v>
      </c>
      <c r="FH9" s="46"/>
      <c r="FI9" s="46"/>
      <c r="FJ9" s="47">
        <v>0</v>
      </c>
      <c r="FK9" s="46"/>
      <c r="FL9" s="46"/>
      <c r="FM9" s="47">
        <f t="shared" si="57"/>
        <v>0</v>
      </c>
      <c r="FN9" s="48">
        <f t="shared" si="58"/>
        <v>6.5</v>
      </c>
      <c r="FO9" s="49">
        <v>8</v>
      </c>
      <c r="FP9" s="49">
        <v>8.5</v>
      </c>
      <c r="FQ9" s="57">
        <f t="shared" si="59"/>
        <v>8.3000000000000007</v>
      </c>
      <c r="FR9" s="49">
        <v>8</v>
      </c>
      <c r="FS9" s="49"/>
      <c r="FT9" s="57">
        <f t="shared" si="60"/>
        <v>8.1</v>
      </c>
      <c r="FU9" s="49"/>
      <c r="FV9" s="49"/>
      <c r="FW9" s="57">
        <f t="shared" si="61"/>
        <v>0</v>
      </c>
      <c r="FX9" s="49"/>
      <c r="FY9" s="49"/>
      <c r="FZ9" s="57">
        <f t="shared" si="62"/>
        <v>0</v>
      </c>
      <c r="GA9" s="54">
        <f t="shared" si="63"/>
        <v>8.1</v>
      </c>
      <c r="GB9" s="49"/>
      <c r="GC9" s="49"/>
      <c r="GD9" s="57">
        <f t="shared" si="64"/>
        <v>0</v>
      </c>
      <c r="GE9" s="49"/>
      <c r="GF9" s="49"/>
      <c r="GG9" s="57">
        <f t="shared" si="65"/>
        <v>0</v>
      </c>
      <c r="GH9" s="49"/>
      <c r="GI9" s="49"/>
      <c r="GJ9" s="57">
        <v>0</v>
      </c>
      <c r="GK9" s="49"/>
      <c r="GL9" s="49"/>
      <c r="GM9" s="57">
        <f t="shared" si="66"/>
        <v>0</v>
      </c>
      <c r="GN9" s="54">
        <f t="shared" si="67"/>
        <v>0</v>
      </c>
      <c r="GO9" s="49"/>
      <c r="GP9" s="49"/>
      <c r="GQ9" s="57">
        <f t="shared" si="68"/>
        <v>0</v>
      </c>
      <c r="GR9" s="49"/>
      <c r="GS9" s="49"/>
      <c r="GT9" s="57">
        <f t="shared" si="69"/>
        <v>0</v>
      </c>
      <c r="GU9" s="49"/>
      <c r="GV9" s="49"/>
      <c r="GW9" s="57">
        <f t="shared" si="70"/>
        <v>0</v>
      </c>
      <c r="GX9" s="49"/>
      <c r="GY9" s="49"/>
      <c r="GZ9" s="57">
        <f t="shared" si="71"/>
        <v>0</v>
      </c>
      <c r="HA9" s="54">
        <f t="shared" si="72"/>
        <v>0</v>
      </c>
      <c r="HB9" s="49">
        <v>6</v>
      </c>
      <c r="HC9" s="49">
        <v>7.5</v>
      </c>
      <c r="HD9" s="57">
        <f t="shared" si="73"/>
        <v>7</v>
      </c>
      <c r="HE9" s="49">
        <v>5.5</v>
      </c>
      <c r="HF9" s="49"/>
      <c r="HG9" s="57">
        <f t="shared" si="74"/>
        <v>6.1</v>
      </c>
      <c r="HH9" s="49"/>
      <c r="HI9" s="49"/>
      <c r="HJ9" s="57">
        <f t="shared" si="75"/>
        <v>0</v>
      </c>
      <c r="HK9" s="49"/>
      <c r="HL9" s="49"/>
      <c r="HM9" s="57">
        <f t="shared" si="76"/>
        <v>0</v>
      </c>
      <c r="HN9" s="54">
        <f t="shared" si="77"/>
        <v>6.1</v>
      </c>
      <c r="HO9" s="49"/>
      <c r="HP9" s="49"/>
      <c r="HQ9" s="57">
        <f t="shared" si="78"/>
        <v>0</v>
      </c>
      <c r="HR9" s="49"/>
      <c r="HS9" s="49"/>
      <c r="HT9" s="57">
        <f t="shared" si="79"/>
        <v>0</v>
      </c>
      <c r="HU9" s="49"/>
      <c r="HV9" s="49"/>
      <c r="HW9" s="57">
        <f t="shared" si="80"/>
        <v>0</v>
      </c>
      <c r="HX9" s="49"/>
      <c r="HY9" s="49"/>
      <c r="HZ9" s="57">
        <f t="shared" si="81"/>
        <v>0</v>
      </c>
      <c r="IA9" s="54">
        <f t="shared" si="82"/>
        <v>0</v>
      </c>
      <c r="IB9" s="49">
        <v>9</v>
      </c>
      <c r="IC9" s="49">
        <v>8</v>
      </c>
      <c r="ID9" s="57">
        <f t="shared" si="83"/>
        <v>8.3000000000000007</v>
      </c>
      <c r="IE9" s="49">
        <v>7</v>
      </c>
      <c r="IF9" s="49"/>
      <c r="IG9" s="57">
        <f t="shared" si="84"/>
        <v>7.5</v>
      </c>
      <c r="IH9" s="49"/>
      <c r="II9" s="49"/>
      <c r="IJ9" s="57">
        <f t="shared" si="85"/>
        <v>0</v>
      </c>
      <c r="IK9" s="49"/>
      <c r="IL9" s="49"/>
      <c r="IM9" s="57">
        <f t="shared" si="86"/>
        <v>0</v>
      </c>
      <c r="IN9" s="54">
        <f t="shared" si="87"/>
        <v>7.5</v>
      </c>
      <c r="IO9" s="49"/>
      <c r="IP9" s="49"/>
      <c r="IQ9" s="57">
        <f t="shared" si="88"/>
        <v>0</v>
      </c>
      <c r="IR9" s="49"/>
      <c r="IS9" s="49"/>
      <c r="IT9" s="57">
        <f t="shared" si="89"/>
        <v>0</v>
      </c>
      <c r="IU9" s="49"/>
      <c r="IV9" s="49"/>
      <c r="IW9" s="57">
        <v>0</v>
      </c>
      <c r="IX9" s="49"/>
      <c r="IY9" s="49"/>
      <c r="IZ9" s="57">
        <f t="shared" si="90"/>
        <v>0</v>
      </c>
      <c r="JA9" s="54">
        <f t="shared" si="91"/>
        <v>0</v>
      </c>
      <c r="JB9" s="49"/>
      <c r="JC9" s="49"/>
      <c r="JD9" s="57">
        <f t="shared" si="92"/>
        <v>0</v>
      </c>
      <c r="JE9" s="54"/>
      <c r="JF9" s="54"/>
      <c r="JG9" s="54"/>
      <c r="JH9" s="54"/>
      <c r="JI9" s="54"/>
      <c r="JJ9" s="54"/>
      <c r="JK9" s="54"/>
      <c r="JL9" s="54"/>
      <c r="JM9" s="54"/>
      <c r="JN9" s="54"/>
      <c r="JO9" s="54"/>
      <c r="JP9" s="54"/>
      <c r="JQ9" s="54"/>
      <c r="JR9" s="54"/>
      <c r="JS9" s="54"/>
      <c r="JT9" s="54"/>
      <c r="JU9" s="49"/>
      <c r="JV9" s="49"/>
      <c r="JW9" s="57">
        <f t="shared" si="93"/>
        <v>0</v>
      </c>
      <c r="JX9" s="49"/>
      <c r="JY9" s="49"/>
      <c r="JZ9" s="57">
        <f t="shared" si="94"/>
        <v>0</v>
      </c>
      <c r="KA9" s="49"/>
      <c r="KB9" s="49"/>
      <c r="KC9" s="57">
        <f t="shared" si="95"/>
        <v>0</v>
      </c>
      <c r="KD9" s="49"/>
      <c r="KE9" s="49"/>
      <c r="KF9" s="57">
        <f t="shared" si="96"/>
        <v>0</v>
      </c>
      <c r="KG9" s="55">
        <f t="shared" si="97"/>
        <v>0</v>
      </c>
      <c r="KL9" s="36"/>
      <c r="KM9" s="36"/>
      <c r="KN9" s="36"/>
      <c r="KO9" s="36"/>
      <c r="KP9" s="36"/>
      <c r="KQ9" s="36"/>
      <c r="KR9" s="36"/>
      <c r="KS9" s="36"/>
      <c r="KT9" s="36"/>
    </row>
    <row r="10" spans="1:306" s="9" customFormat="1" ht="20.100000000000001" customHeight="1" x14ac:dyDescent="0.2">
      <c r="N10" s="40"/>
      <c r="O10" s="49"/>
      <c r="P10" s="49"/>
      <c r="Q10" s="57">
        <f t="shared" si="0"/>
        <v>0</v>
      </c>
      <c r="R10" s="49"/>
      <c r="S10" s="49"/>
      <c r="T10" s="57">
        <f t="shared" si="1"/>
        <v>0</v>
      </c>
      <c r="U10" s="49"/>
      <c r="V10" s="49"/>
      <c r="W10" s="57">
        <f t="shared" si="2"/>
        <v>0</v>
      </c>
      <c r="X10" s="49"/>
      <c r="Y10" s="49"/>
      <c r="Z10" s="57">
        <f t="shared" si="3"/>
        <v>0</v>
      </c>
      <c r="AA10" s="54">
        <f t="shared" si="4"/>
        <v>0</v>
      </c>
      <c r="AB10" s="49"/>
      <c r="AC10" s="49"/>
      <c r="AD10" s="57">
        <f t="shared" si="5"/>
        <v>0</v>
      </c>
      <c r="AE10" s="49"/>
      <c r="AF10" s="49"/>
      <c r="AG10" s="57">
        <f t="shared" si="6"/>
        <v>0</v>
      </c>
      <c r="AH10" s="49"/>
      <c r="AI10" s="49"/>
      <c r="AJ10" s="57">
        <f t="shared" si="7"/>
        <v>0</v>
      </c>
      <c r="AK10" s="49"/>
      <c r="AL10" s="49"/>
      <c r="AM10" s="57">
        <f t="shared" si="8"/>
        <v>0</v>
      </c>
      <c r="AN10" s="54">
        <f t="shared" si="9"/>
        <v>0</v>
      </c>
      <c r="AO10" s="49"/>
      <c r="AP10" s="49"/>
      <c r="AQ10" s="57">
        <f t="shared" si="10"/>
        <v>0</v>
      </c>
      <c r="AR10" s="57"/>
      <c r="AS10" s="57"/>
      <c r="AT10" s="57">
        <f t="shared" si="11"/>
        <v>0</v>
      </c>
      <c r="AU10" s="49"/>
      <c r="AV10" s="49"/>
      <c r="AW10" s="57">
        <f t="shared" si="12"/>
        <v>0</v>
      </c>
      <c r="AX10" s="49"/>
      <c r="AY10" s="49"/>
      <c r="AZ10" s="57">
        <f t="shared" si="13"/>
        <v>0</v>
      </c>
      <c r="BA10" s="54">
        <f t="shared" si="14"/>
        <v>0</v>
      </c>
      <c r="BB10" s="49"/>
      <c r="BC10" s="49"/>
      <c r="BD10" s="57">
        <f t="shared" si="15"/>
        <v>0</v>
      </c>
      <c r="BE10" s="49"/>
      <c r="BF10" s="49"/>
      <c r="BG10" s="57">
        <f t="shared" si="16"/>
        <v>0</v>
      </c>
      <c r="BH10" s="49"/>
      <c r="BI10" s="49"/>
      <c r="BJ10" s="57">
        <f t="shared" si="17"/>
        <v>0</v>
      </c>
      <c r="BK10" s="49"/>
      <c r="BL10" s="49"/>
      <c r="BM10" s="57">
        <f t="shared" si="18"/>
        <v>0</v>
      </c>
      <c r="BN10" s="54">
        <f t="shared" si="19"/>
        <v>0</v>
      </c>
      <c r="BO10" s="49"/>
      <c r="BP10" s="49"/>
      <c r="BQ10" s="57">
        <f t="shared" si="20"/>
        <v>0</v>
      </c>
      <c r="BR10" s="49"/>
      <c r="BS10" s="49"/>
      <c r="BT10" s="57">
        <f t="shared" si="21"/>
        <v>0</v>
      </c>
      <c r="BU10" s="49"/>
      <c r="BV10" s="49"/>
      <c r="BW10" s="57">
        <f t="shared" si="22"/>
        <v>0</v>
      </c>
      <c r="BX10" s="49"/>
      <c r="BY10" s="49"/>
      <c r="BZ10" s="57">
        <f t="shared" si="23"/>
        <v>0</v>
      </c>
      <c r="CA10" s="54">
        <f t="shared" si="24"/>
        <v>0</v>
      </c>
      <c r="CB10" s="49"/>
      <c r="CC10" s="49"/>
      <c r="CD10" s="57">
        <f t="shared" si="25"/>
        <v>0</v>
      </c>
      <c r="CE10" s="49"/>
      <c r="CF10" s="49"/>
      <c r="CG10" s="57">
        <f t="shared" si="26"/>
        <v>0</v>
      </c>
      <c r="CH10" s="49"/>
      <c r="CI10" s="49"/>
      <c r="CJ10" s="57">
        <f t="shared" si="27"/>
        <v>0</v>
      </c>
      <c r="CK10" s="49"/>
      <c r="CL10" s="49"/>
      <c r="CM10" s="57">
        <f t="shared" si="28"/>
        <v>0</v>
      </c>
      <c r="CN10" s="54">
        <f t="shared" si="29"/>
        <v>0</v>
      </c>
      <c r="CO10" s="49"/>
      <c r="CP10" s="49"/>
      <c r="CQ10" s="57">
        <f t="shared" si="30"/>
        <v>0</v>
      </c>
      <c r="CR10" s="49"/>
      <c r="CS10" s="49"/>
      <c r="CT10" s="57">
        <f t="shared" si="31"/>
        <v>0</v>
      </c>
      <c r="CU10" s="49"/>
      <c r="CV10" s="49"/>
      <c r="CW10" s="57">
        <f t="shared" si="32"/>
        <v>0</v>
      </c>
      <c r="CX10" s="49"/>
      <c r="CY10" s="49"/>
      <c r="CZ10" s="57">
        <f t="shared" si="33"/>
        <v>0</v>
      </c>
      <c r="DA10" s="54">
        <f t="shared" si="34"/>
        <v>0</v>
      </c>
      <c r="DB10" s="49"/>
      <c r="DC10" s="49"/>
      <c r="DD10" s="57">
        <f t="shared" si="35"/>
        <v>0</v>
      </c>
      <c r="DE10" s="49"/>
      <c r="DF10" s="49"/>
      <c r="DG10" s="57">
        <f t="shared" si="36"/>
        <v>0</v>
      </c>
      <c r="DH10" s="49"/>
      <c r="DI10" s="49"/>
      <c r="DJ10" s="57">
        <f t="shared" si="37"/>
        <v>0</v>
      </c>
      <c r="DK10" s="49"/>
      <c r="DL10" s="49"/>
      <c r="DM10" s="57">
        <f t="shared" si="38"/>
        <v>0</v>
      </c>
      <c r="DN10" s="54">
        <f t="shared" si="39"/>
        <v>0</v>
      </c>
      <c r="DO10" s="49"/>
      <c r="DP10" s="49"/>
      <c r="DQ10" s="57">
        <f t="shared" si="40"/>
        <v>0</v>
      </c>
      <c r="DR10" s="49"/>
      <c r="DS10" s="49"/>
      <c r="DT10" s="57">
        <f t="shared" si="41"/>
        <v>0</v>
      </c>
      <c r="DU10" s="49"/>
      <c r="DV10" s="49"/>
      <c r="DW10" s="57">
        <f t="shared" si="42"/>
        <v>0</v>
      </c>
      <c r="DX10" s="49"/>
      <c r="DY10" s="49"/>
      <c r="DZ10" s="57">
        <f t="shared" si="43"/>
        <v>0</v>
      </c>
      <c r="EA10" s="54">
        <f t="shared" si="44"/>
        <v>0</v>
      </c>
      <c r="EB10" s="49"/>
      <c r="EC10" s="49"/>
      <c r="ED10" s="57">
        <f t="shared" si="45"/>
        <v>0</v>
      </c>
      <c r="EE10" s="49"/>
      <c r="EF10" s="49"/>
      <c r="EG10" s="57">
        <f t="shared" si="46"/>
        <v>0</v>
      </c>
      <c r="EH10" s="49"/>
      <c r="EI10" s="49"/>
      <c r="EJ10" s="57">
        <f t="shared" si="47"/>
        <v>0</v>
      </c>
      <c r="EK10" s="49"/>
      <c r="EL10" s="49"/>
      <c r="EM10" s="57">
        <f t="shared" si="48"/>
        <v>0</v>
      </c>
      <c r="EN10" s="54">
        <f t="shared" si="49"/>
        <v>0</v>
      </c>
      <c r="EO10" s="49"/>
      <c r="EP10" s="49"/>
      <c r="EQ10" s="57">
        <f t="shared" si="50"/>
        <v>0</v>
      </c>
      <c r="ER10" s="49"/>
      <c r="ES10" s="49"/>
      <c r="ET10" s="57">
        <f t="shared" si="51"/>
        <v>0</v>
      </c>
      <c r="EU10" s="49"/>
      <c r="EV10" s="49"/>
      <c r="EW10" s="57">
        <f t="shared" si="52"/>
        <v>0</v>
      </c>
      <c r="EX10" s="49"/>
      <c r="EY10" s="49"/>
      <c r="EZ10" s="57">
        <f t="shared" si="53"/>
        <v>0</v>
      </c>
      <c r="FA10" s="54">
        <f t="shared" si="54"/>
        <v>0</v>
      </c>
      <c r="FB10" s="49"/>
      <c r="FC10" s="49"/>
      <c r="FD10" s="57">
        <f t="shared" si="55"/>
        <v>0</v>
      </c>
      <c r="FE10" s="49"/>
      <c r="FF10" s="49"/>
      <c r="FG10" s="57">
        <f t="shared" si="56"/>
        <v>0</v>
      </c>
      <c r="FH10" s="49"/>
      <c r="FI10" s="49"/>
      <c r="FJ10" s="57">
        <v>0</v>
      </c>
      <c r="FK10" s="49"/>
      <c r="FL10" s="49"/>
      <c r="FM10" s="57">
        <f t="shared" si="57"/>
        <v>0</v>
      </c>
      <c r="FN10" s="54">
        <f t="shared" si="58"/>
        <v>0</v>
      </c>
      <c r="FO10" s="49"/>
      <c r="FP10" s="49"/>
      <c r="FQ10" s="57">
        <f>ROUND((FO10+FP10*2)/3,1)</f>
        <v>0</v>
      </c>
      <c r="FR10" s="49"/>
      <c r="FS10" s="49"/>
      <c r="FT10" s="57">
        <f>ROUND((MAX(FR10:FS10)*0.6+FQ10*0.4),1)</f>
        <v>0</v>
      </c>
      <c r="FU10" s="49"/>
      <c r="FV10" s="49"/>
      <c r="FW10" s="57">
        <f>ROUND((FU10+FV10*2)/3,1)</f>
        <v>0</v>
      </c>
      <c r="FX10" s="49"/>
      <c r="FY10" s="49"/>
      <c r="FZ10" s="57">
        <f>ROUND((MAX(FX10:FY10)*0.6+FW10*0.4),1)</f>
        <v>0</v>
      </c>
      <c r="GA10" s="54">
        <f>ROUND(IF(FW10=0,(MAX(FR10,FS10)*0.6+FQ10*0.4),(MAX(FX10,FY10)*0.6+FW10*0.4)),1)</f>
        <v>0</v>
      </c>
      <c r="GB10" s="49"/>
      <c r="GC10" s="49"/>
      <c r="GD10" s="57">
        <f t="shared" si="64"/>
        <v>0</v>
      </c>
      <c r="GE10" s="49"/>
      <c r="GF10" s="49"/>
      <c r="GG10" s="57">
        <f t="shared" si="65"/>
        <v>0</v>
      </c>
      <c r="GH10" s="49"/>
      <c r="GI10" s="49"/>
      <c r="GJ10" s="57">
        <v>0</v>
      </c>
      <c r="GK10" s="49"/>
      <c r="GL10" s="49"/>
      <c r="GM10" s="57">
        <f t="shared" si="66"/>
        <v>0</v>
      </c>
      <c r="GN10" s="54">
        <f t="shared" si="67"/>
        <v>0</v>
      </c>
      <c r="GO10" s="49"/>
      <c r="GP10" s="49"/>
      <c r="GQ10" s="57">
        <f t="shared" si="68"/>
        <v>0</v>
      </c>
      <c r="GR10" s="49"/>
      <c r="GS10" s="49"/>
      <c r="GT10" s="57">
        <f t="shared" si="69"/>
        <v>0</v>
      </c>
      <c r="GU10" s="49"/>
      <c r="GV10" s="49"/>
      <c r="GW10" s="57">
        <f t="shared" si="70"/>
        <v>0</v>
      </c>
      <c r="GX10" s="49"/>
      <c r="GY10" s="49"/>
      <c r="GZ10" s="57">
        <f t="shared" si="71"/>
        <v>0</v>
      </c>
      <c r="HA10" s="54">
        <f t="shared" si="72"/>
        <v>0</v>
      </c>
      <c r="HB10" s="49"/>
      <c r="HC10" s="49"/>
      <c r="HD10" s="57">
        <f t="shared" si="73"/>
        <v>0</v>
      </c>
      <c r="HE10" s="49"/>
      <c r="HF10" s="49"/>
      <c r="HG10" s="57">
        <f t="shared" si="74"/>
        <v>0</v>
      </c>
      <c r="HH10" s="49"/>
      <c r="HI10" s="49"/>
      <c r="HJ10" s="57">
        <f t="shared" si="75"/>
        <v>0</v>
      </c>
      <c r="HK10" s="49"/>
      <c r="HL10" s="49"/>
      <c r="HM10" s="57">
        <f t="shared" si="76"/>
        <v>0</v>
      </c>
      <c r="HN10" s="54">
        <f t="shared" si="77"/>
        <v>0</v>
      </c>
      <c r="HO10" s="49"/>
      <c r="HP10" s="49"/>
      <c r="HQ10" s="57">
        <f t="shared" si="78"/>
        <v>0</v>
      </c>
      <c r="HR10" s="49"/>
      <c r="HS10" s="49"/>
      <c r="HT10" s="57">
        <f t="shared" si="79"/>
        <v>0</v>
      </c>
      <c r="HU10" s="49"/>
      <c r="HV10" s="49"/>
      <c r="HW10" s="57">
        <f t="shared" si="80"/>
        <v>0</v>
      </c>
      <c r="HX10" s="49"/>
      <c r="HY10" s="49"/>
      <c r="HZ10" s="57">
        <f t="shared" si="81"/>
        <v>0</v>
      </c>
      <c r="IA10" s="54">
        <f t="shared" si="82"/>
        <v>0</v>
      </c>
      <c r="IB10" s="49"/>
      <c r="IC10" s="49"/>
      <c r="ID10" s="57">
        <f t="shared" si="83"/>
        <v>0</v>
      </c>
      <c r="IE10" s="49"/>
      <c r="IF10" s="49"/>
      <c r="IG10" s="57">
        <f t="shared" si="84"/>
        <v>0</v>
      </c>
      <c r="IH10" s="49"/>
      <c r="II10" s="49"/>
      <c r="IJ10" s="57">
        <f t="shared" si="85"/>
        <v>0</v>
      </c>
      <c r="IK10" s="49"/>
      <c r="IL10" s="49"/>
      <c r="IM10" s="57">
        <f t="shared" si="86"/>
        <v>0</v>
      </c>
      <c r="IN10" s="54">
        <f t="shared" si="87"/>
        <v>0</v>
      </c>
      <c r="IO10" s="49"/>
      <c r="IP10" s="49"/>
      <c r="IQ10" s="57">
        <f t="shared" si="88"/>
        <v>0</v>
      </c>
      <c r="IR10" s="49"/>
      <c r="IS10" s="49"/>
      <c r="IT10" s="57">
        <f t="shared" si="89"/>
        <v>0</v>
      </c>
      <c r="IU10" s="49"/>
      <c r="IV10" s="49"/>
      <c r="IW10" s="57">
        <v>0</v>
      </c>
      <c r="IX10" s="49"/>
      <c r="IY10" s="49"/>
      <c r="IZ10" s="57">
        <f t="shared" si="90"/>
        <v>0</v>
      </c>
      <c r="JA10" s="54">
        <f t="shared" si="91"/>
        <v>0</v>
      </c>
      <c r="JB10" s="49"/>
      <c r="JC10" s="49"/>
      <c r="JD10" s="57">
        <f t="shared" si="92"/>
        <v>0</v>
      </c>
      <c r="JE10" s="54"/>
      <c r="JF10" s="54"/>
      <c r="JG10" s="54"/>
      <c r="JH10" s="54"/>
      <c r="JI10" s="54"/>
      <c r="JJ10" s="54"/>
      <c r="JK10" s="54"/>
      <c r="JL10" s="54"/>
      <c r="JM10" s="54"/>
      <c r="JN10" s="54"/>
      <c r="JO10" s="54"/>
      <c r="JP10" s="54"/>
      <c r="JQ10" s="54"/>
      <c r="JR10" s="54"/>
      <c r="JS10" s="54"/>
      <c r="JT10" s="54"/>
      <c r="JU10" s="49"/>
      <c r="JV10" s="49"/>
      <c r="JW10" s="57">
        <f t="shared" si="93"/>
        <v>0</v>
      </c>
      <c r="JX10" s="49"/>
      <c r="JY10" s="49"/>
      <c r="JZ10" s="57">
        <f t="shared" si="94"/>
        <v>0</v>
      </c>
      <c r="KA10" s="49"/>
      <c r="KB10" s="49"/>
      <c r="KC10" s="57">
        <f t="shared" si="95"/>
        <v>0</v>
      </c>
      <c r="KD10" s="49"/>
      <c r="KE10" s="49"/>
      <c r="KF10" s="57">
        <f t="shared" si="96"/>
        <v>0</v>
      </c>
      <c r="KG10" s="55">
        <f t="shared" si="97"/>
        <v>0</v>
      </c>
      <c r="KL10" s="36"/>
      <c r="KM10" s="36"/>
      <c r="KN10" s="36"/>
      <c r="KO10" s="36"/>
      <c r="KP10" s="36"/>
      <c r="KQ10" s="36"/>
      <c r="KR10" s="36"/>
      <c r="KS10" s="36"/>
      <c r="KT10" s="36"/>
    </row>
    <row r="11" spans="1:306" s="9" customFormat="1" ht="20.100000000000001" customHeight="1" x14ac:dyDescent="0.2">
      <c r="B11" s="73" t="s">
        <v>198</v>
      </c>
      <c r="C11" s="73">
        <v>32</v>
      </c>
      <c r="D11" s="53"/>
      <c r="E11" s="49" t="s">
        <v>224</v>
      </c>
      <c r="F11" s="76">
        <v>605</v>
      </c>
      <c r="G11" s="45" t="s">
        <v>225</v>
      </c>
      <c r="H11" s="92" t="s">
        <v>226</v>
      </c>
      <c r="I11" s="81">
        <v>19</v>
      </c>
      <c r="J11" s="82">
        <v>4</v>
      </c>
      <c r="K11" s="83">
        <v>27</v>
      </c>
      <c r="L11" s="83">
        <v>7</v>
      </c>
      <c r="M11" s="83">
        <v>3</v>
      </c>
      <c r="N11" s="92" t="s">
        <v>226</v>
      </c>
      <c r="O11" s="46">
        <v>5</v>
      </c>
      <c r="P11" s="46">
        <v>0</v>
      </c>
      <c r="Q11" s="47">
        <f t="shared" si="0"/>
        <v>1.7</v>
      </c>
      <c r="R11" s="46">
        <v>5</v>
      </c>
      <c r="S11" s="46"/>
      <c r="T11" s="47">
        <f t="shared" si="1"/>
        <v>3.7</v>
      </c>
      <c r="U11" s="46"/>
      <c r="V11" s="46"/>
      <c r="W11" s="47">
        <f t="shared" si="2"/>
        <v>0</v>
      </c>
      <c r="X11" s="46"/>
      <c r="Y11" s="46"/>
      <c r="Z11" s="47">
        <f t="shared" si="3"/>
        <v>0</v>
      </c>
      <c r="AA11" s="48">
        <f t="shared" si="4"/>
        <v>3.7</v>
      </c>
      <c r="AB11" s="49">
        <v>7</v>
      </c>
      <c r="AC11" s="49">
        <v>7</v>
      </c>
      <c r="AD11" s="57">
        <f t="shared" si="5"/>
        <v>7</v>
      </c>
      <c r="AE11" s="49"/>
      <c r="AF11" s="49"/>
      <c r="AG11" s="57">
        <f t="shared" si="6"/>
        <v>2.8</v>
      </c>
      <c r="AH11" s="49"/>
      <c r="AI11" s="49"/>
      <c r="AJ11" s="57">
        <f t="shared" si="7"/>
        <v>0</v>
      </c>
      <c r="AK11" s="49"/>
      <c r="AL11" s="49"/>
      <c r="AM11" s="57">
        <f t="shared" si="8"/>
        <v>0</v>
      </c>
      <c r="AN11" s="54">
        <f t="shared" si="9"/>
        <v>2.8</v>
      </c>
      <c r="AO11" s="49">
        <v>7</v>
      </c>
      <c r="AP11" s="49">
        <v>6</v>
      </c>
      <c r="AQ11" s="57">
        <f t="shared" si="10"/>
        <v>6.3</v>
      </c>
      <c r="AR11" s="57">
        <v>7.5</v>
      </c>
      <c r="AS11" s="57"/>
      <c r="AT11" s="57">
        <f t="shared" si="11"/>
        <v>7</v>
      </c>
      <c r="AU11" s="49"/>
      <c r="AV11" s="49"/>
      <c r="AW11" s="57">
        <f t="shared" si="12"/>
        <v>0</v>
      </c>
      <c r="AX11" s="49"/>
      <c r="AY11" s="49"/>
      <c r="AZ11" s="57">
        <f t="shared" si="13"/>
        <v>0</v>
      </c>
      <c r="BA11" s="54">
        <f t="shared" si="14"/>
        <v>7</v>
      </c>
      <c r="BB11" s="49"/>
      <c r="BC11" s="49"/>
      <c r="BD11" s="57">
        <f t="shared" si="15"/>
        <v>0</v>
      </c>
      <c r="BE11" s="49"/>
      <c r="BF11" s="49"/>
      <c r="BG11" s="57">
        <f t="shared" si="16"/>
        <v>0</v>
      </c>
      <c r="BH11" s="49"/>
      <c r="BI11" s="49"/>
      <c r="BJ11" s="57">
        <f t="shared" si="17"/>
        <v>0</v>
      </c>
      <c r="BK11" s="49"/>
      <c r="BL11" s="49"/>
      <c r="BM11" s="57">
        <f t="shared" si="18"/>
        <v>0</v>
      </c>
      <c r="BN11" s="54">
        <f t="shared" si="19"/>
        <v>0</v>
      </c>
      <c r="BO11" s="49">
        <v>7.33</v>
      </c>
      <c r="BP11" s="49">
        <v>7.11</v>
      </c>
      <c r="BQ11" s="57">
        <f t="shared" si="20"/>
        <v>7.2</v>
      </c>
      <c r="BR11" s="49">
        <v>6.3</v>
      </c>
      <c r="BS11" s="49"/>
      <c r="BT11" s="57">
        <f t="shared" si="21"/>
        <v>6.7</v>
      </c>
      <c r="BU11" s="49"/>
      <c r="BV11" s="49"/>
      <c r="BW11" s="57">
        <f t="shared" si="22"/>
        <v>0</v>
      </c>
      <c r="BX11" s="49"/>
      <c r="BY11" s="49"/>
      <c r="BZ11" s="57">
        <f t="shared" si="23"/>
        <v>0</v>
      </c>
      <c r="CA11" s="54">
        <f t="shared" si="24"/>
        <v>6.7</v>
      </c>
      <c r="CB11" s="49">
        <v>8</v>
      </c>
      <c r="CC11" s="49">
        <v>8.4</v>
      </c>
      <c r="CD11" s="57">
        <f t="shared" si="25"/>
        <v>8.3000000000000007</v>
      </c>
      <c r="CE11" s="49">
        <v>7.2</v>
      </c>
      <c r="CF11" s="49"/>
      <c r="CG11" s="57">
        <f t="shared" si="26"/>
        <v>7.6</v>
      </c>
      <c r="CH11" s="49"/>
      <c r="CI11" s="49"/>
      <c r="CJ11" s="57">
        <f t="shared" si="27"/>
        <v>0</v>
      </c>
      <c r="CK11" s="49"/>
      <c r="CL11" s="49"/>
      <c r="CM11" s="57">
        <f t="shared" si="28"/>
        <v>0</v>
      </c>
      <c r="CN11" s="54">
        <f t="shared" si="29"/>
        <v>7.6</v>
      </c>
      <c r="CO11" s="49">
        <v>8</v>
      </c>
      <c r="CP11" s="49">
        <v>7</v>
      </c>
      <c r="CQ11" s="57">
        <f t="shared" si="30"/>
        <v>7.3</v>
      </c>
      <c r="CR11" s="49">
        <v>5</v>
      </c>
      <c r="CS11" s="49"/>
      <c r="CT11" s="57">
        <f t="shared" si="31"/>
        <v>5.9</v>
      </c>
      <c r="CU11" s="49"/>
      <c r="CV11" s="49"/>
      <c r="CW11" s="57">
        <f t="shared" si="32"/>
        <v>0</v>
      </c>
      <c r="CX11" s="49"/>
      <c r="CY11" s="49"/>
      <c r="CZ11" s="57">
        <f t="shared" si="33"/>
        <v>0</v>
      </c>
      <c r="DA11" s="54">
        <f t="shared" si="34"/>
        <v>5.9</v>
      </c>
      <c r="DB11" s="49">
        <v>6</v>
      </c>
      <c r="DC11" s="49">
        <v>7</v>
      </c>
      <c r="DD11" s="57">
        <f t="shared" si="35"/>
        <v>6.7</v>
      </c>
      <c r="DE11" s="49">
        <v>5</v>
      </c>
      <c r="DF11" s="49"/>
      <c r="DG11" s="57">
        <f t="shared" si="36"/>
        <v>5.7</v>
      </c>
      <c r="DH11" s="49"/>
      <c r="DI11" s="49"/>
      <c r="DJ11" s="57">
        <f t="shared" si="37"/>
        <v>0</v>
      </c>
      <c r="DK11" s="49"/>
      <c r="DL11" s="49"/>
      <c r="DM11" s="57">
        <f t="shared" si="38"/>
        <v>0</v>
      </c>
      <c r="DN11" s="54">
        <f t="shared" si="39"/>
        <v>5.7</v>
      </c>
      <c r="DO11" s="49"/>
      <c r="DP11" s="49"/>
      <c r="DQ11" s="57">
        <f t="shared" si="40"/>
        <v>0</v>
      </c>
      <c r="DR11" s="49"/>
      <c r="DS11" s="49"/>
      <c r="DT11" s="57">
        <f t="shared" si="41"/>
        <v>0</v>
      </c>
      <c r="DU11" s="49"/>
      <c r="DV11" s="49"/>
      <c r="DW11" s="57">
        <f t="shared" si="42"/>
        <v>0</v>
      </c>
      <c r="DX11" s="49"/>
      <c r="DY11" s="49"/>
      <c r="DZ11" s="57">
        <f t="shared" si="43"/>
        <v>0</v>
      </c>
      <c r="EA11" s="54">
        <f t="shared" si="44"/>
        <v>0</v>
      </c>
      <c r="EB11" s="49"/>
      <c r="EC11" s="49"/>
      <c r="ED11" s="57">
        <f t="shared" si="45"/>
        <v>0</v>
      </c>
      <c r="EE11" s="49"/>
      <c r="EF11" s="49"/>
      <c r="EG11" s="57">
        <f t="shared" si="46"/>
        <v>0</v>
      </c>
      <c r="EH11" s="49"/>
      <c r="EI11" s="49"/>
      <c r="EJ11" s="57">
        <f t="shared" si="47"/>
        <v>0</v>
      </c>
      <c r="EK11" s="49"/>
      <c r="EL11" s="49"/>
      <c r="EM11" s="57">
        <f t="shared" si="48"/>
        <v>0</v>
      </c>
      <c r="EN11" s="54">
        <f t="shared" si="49"/>
        <v>0</v>
      </c>
      <c r="EO11" s="49">
        <v>8</v>
      </c>
      <c r="EP11" s="49">
        <v>6</v>
      </c>
      <c r="EQ11" s="57">
        <f t="shared" si="50"/>
        <v>6.7</v>
      </c>
      <c r="ER11" s="49">
        <v>6</v>
      </c>
      <c r="ES11" s="49"/>
      <c r="ET11" s="57">
        <f t="shared" si="51"/>
        <v>6.3</v>
      </c>
      <c r="EU11" s="49"/>
      <c r="EV11" s="49"/>
      <c r="EW11" s="57">
        <f t="shared" si="52"/>
        <v>0</v>
      </c>
      <c r="EX11" s="49"/>
      <c r="EY11" s="49"/>
      <c r="EZ11" s="57">
        <f t="shared" si="53"/>
        <v>0</v>
      </c>
      <c r="FA11" s="54">
        <f t="shared" si="54"/>
        <v>6.3</v>
      </c>
      <c r="FB11" s="46">
        <v>8</v>
      </c>
      <c r="FC11" s="46">
        <v>8</v>
      </c>
      <c r="FD11" s="47">
        <f t="shared" si="55"/>
        <v>8</v>
      </c>
      <c r="FE11" s="46"/>
      <c r="FF11" s="46"/>
      <c r="FG11" s="47">
        <f t="shared" si="56"/>
        <v>3.2</v>
      </c>
      <c r="FH11" s="46"/>
      <c r="FI11" s="46"/>
      <c r="FJ11" s="47">
        <v>0</v>
      </c>
      <c r="FK11" s="46"/>
      <c r="FL11" s="46"/>
      <c r="FM11" s="47">
        <f t="shared" si="57"/>
        <v>0</v>
      </c>
      <c r="FN11" s="48">
        <f t="shared" si="58"/>
        <v>3.2</v>
      </c>
      <c r="FO11" s="49"/>
      <c r="FP11" s="49"/>
      <c r="FQ11" s="57">
        <f t="shared" si="59"/>
        <v>0</v>
      </c>
      <c r="FR11" s="49"/>
      <c r="FS11" s="49"/>
      <c r="FT11" s="57">
        <f t="shared" si="60"/>
        <v>0</v>
      </c>
      <c r="FU11" s="49"/>
      <c r="FV11" s="49"/>
      <c r="FW11" s="57">
        <f t="shared" si="61"/>
        <v>0</v>
      </c>
      <c r="FX11" s="49"/>
      <c r="FY11" s="49"/>
      <c r="FZ11" s="57">
        <f t="shared" si="62"/>
        <v>0</v>
      </c>
      <c r="GA11" s="54">
        <f t="shared" si="63"/>
        <v>0</v>
      </c>
      <c r="GB11" s="49"/>
      <c r="GC11" s="49"/>
      <c r="GD11" s="57">
        <f t="shared" si="64"/>
        <v>0</v>
      </c>
      <c r="GE11" s="49"/>
      <c r="GF11" s="49"/>
      <c r="GG11" s="57">
        <f t="shared" si="65"/>
        <v>0</v>
      </c>
      <c r="GH11" s="49"/>
      <c r="GI11" s="49"/>
      <c r="GJ11" s="57">
        <v>0</v>
      </c>
      <c r="GK11" s="49"/>
      <c r="GL11" s="49"/>
      <c r="GM11" s="57">
        <f t="shared" si="66"/>
        <v>0</v>
      </c>
      <c r="GN11" s="54">
        <f t="shared" si="67"/>
        <v>0</v>
      </c>
      <c r="GO11" s="49">
        <v>6</v>
      </c>
      <c r="GP11" s="49">
        <v>5</v>
      </c>
      <c r="GQ11" s="57">
        <f t="shared" si="68"/>
        <v>5.3</v>
      </c>
      <c r="GR11" s="49">
        <v>5</v>
      </c>
      <c r="GS11" s="49"/>
      <c r="GT11" s="57">
        <f t="shared" si="69"/>
        <v>5.0999999999999996</v>
      </c>
      <c r="GU11" s="49"/>
      <c r="GV11" s="49"/>
      <c r="GW11" s="57">
        <f t="shared" si="70"/>
        <v>0</v>
      </c>
      <c r="GX11" s="49"/>
      <c r="GY11" s="49"/>
      <c r="GZ11" s="57">
        <f t="shared" si="71"/>
        <v>0</v>
      </c>
      <c r="HA11" s="54">
        <f t="shared" si="72"/>
        <v>5.0999999999999996</v>
      </c>
      <c r="HB11" s="49">
        <v>5</v>
      </c>
      <c r="HC11" s="49">
        <v>5</v>
      </c>
      <c r="HD11" s="57">
        <f t="shared" si="73"/>
        <v>5</v>
      </c>
      <c r="HE11" s="49">
        <v>5</v>
      </c>
      <c r="HF11" s="49"/>
      <c r="HG11" s="57">
        <f t="shared" si="74"/>
        <v>5</v>
      </c>
      <c r="HH11" s="49"/>
      <c r="HI11" s="49"/>
      <c r="HJ11" s="57">
        <f t="shared" si="75"/>
        <v>0</v>
      </c>
      <c r="HK11" s="49"/>
      <c r="HL11" s="49"/>
      <c r="HM11" s="57">
        <f t="shared" si="76"/>
        <v>0</v>
      </c>
      <c r="HN11" s="54">
        <f t="shared" si="77"/>
        <v>5</v>
      </c>
      <c r="HO11" s="49"/>
      <c r="HP11" s="49"/>
      <c r="HQ11" s="57">
        <f t="shared" si="78"/>
        <v>0</v>
      </c>
      <c r="HR11" s="49"/>
      <c r="HS11" s="49"/>
      <c r="HT11" s="57">
        <f t="shared" si="79"/>
        <v>0</v>
      </c>
      <c r="HU11" s="49"/>
      <c r="HV11" s="49"/>
      <c r="HW11" s="57">
        <f t="shared" si="80"/>
        <v>0</v>
      </c>
      <c r="HX11" s="49"/>
      <c r="HY11" s="49"/>
      <c r="HZ11" s="57">
        <f t="shared" si="81"/>
        <v>0</v>
      </c>
      <c r="IA11" s="54">
        <f t="shared" si="82"/>
        <v>0</v>
      </c>
      <c r="IB11" s="49"/>
      <c r="IC11" s="49"/>
      <c r="ID11" s="57">
        <f t="shared" si="83"/>
        <v>0</v>
      </c>
      <c r="IE11" s="49"/>
      <c r="IF11" s="49"/>
      <c r="IG11" s="57">
        <f t="shared" si="84"/>
        <v>0</v>
      </c>
      <c r="IH11" s="49"/>
      <c r="II11" s="49"/>
      <c r="IJ11" s="57">
        <f t="shared" si="85"/>
        <v>0</v>
      </c>
      <c r="IK11" s="49"/>
      <c r="IL11" s="49"/>
      <c r="IM11" s="57">
        <f t="shared" si="86"/>
        <v>0</v>
      </c>
      <c r="IN11" s="54">
        <f t="shared" si="87"/>
        <v>0</v>
      </c>
      <c r="IO11" s="49"/>
      <c r="IP11" s="49"/>
      <c r="IQ11" s="57">
        <f t="shared" si="88"/>
        <v>0</v>
      </c>
      <c r="IR11" s="49"/>
      <c r="IS11" s="49"/>
      <c r="IT11" s="57">
        <f t="shared" si="89"/>
        <v>0</v>
      </c>
      <c r="IU11" s="49"/>
      <c r="IV11" s="49"/>
      <c r="IW11" s="57">
        <v>0</v>
      </c>
      <c r="IX11" s="49"/>
      <c r="IY11" s="49"/>
      <c r="IZ11" s="57">
        <f t="shared" si="90"/>
        <v>0</v>
      </c>
      <c r="JA11" s="54">
        <f t="shared" si="91"/>
        <v>0</v>
      </c>
      <c r="JB11" s="49"/>
      <c r="JC11" s="49"/>
      <c r="JD11" s="57">
        <f t="shared" si="92"/>
        <v>0</v>
      </c>
      <c r="JE11" s="54"/>
      <c r="JF11" s="54"/>
      <c r="JG11" s="54"/>
      <c r="JH11" s="54"/>
      <c r="JI11" s="54"/>
      <c r="JJ11" s="54"/>
      <c r="JK11" s="54"/>
      <c r="JL11" s="54"/>
      <c r="JM11" s="54"/>
      <c r="JN11" s="54"/>
      <c r="JO11" s="54"/>
      <c r="JP11" s="54"/>
      <c r="JQ11" s="54"/>
      <c r="JR11" s="54"/>
      <c r="JS11" s="54"/>
      <c r="JT11" s="54"/>
      <c r="JU11" s="49"/>
      <c r="JV11" s="49"/>
      <c r="JW11" s="57">
        <f t="shared" si="93"/>
        <v>0</v>
      </c>
      <c r="JX11" s="49"/>
      <c r="JY11" s="49"/>
      <c r="JZ11" s="57">
        <f t="shared" si="94"/>
        <v>0</v>
      </c>
      <c r="KA11" s="49"/>
      <c r="KB11" s="49"/>
      <c r="KC11" s="57">
        <f t="shared" si="95"/>
        <v>0</v>
      </c>
      <c r="KD11" s="49"/>
      <c r="KE11" s="49"/>
      <c r="KF11" s="57">
        <f t="shared" si="96"/>
        <v>0</v>
      </c>
      <c r="KG11" s="55">
        <f t="shared" si="97"/>
        <v>0</v>
      </c>
      <c r="KL11" s="36"/>
      <c r="KM11" s="36"/>
      <c r="KN11" s="36"/>
      <c r="KO11" s="36"/>
      <c r="KP11" s="36"/>
      <c r="KQ11" s="36"/>
      <c r="KR11" s="36"/>
      <c r="KS11" s="36"/>
      <c r="KT11" s="36"/>
    </row>
    <row r="12" spans="1:306" s="9" customFormat="1" ht="20.100000000000001" customHeight="1" x14ac:dyDescent="0.2">
      <c r="N12" s="40"/>
      <c r="O12" s="49"/>
      <c r="P12" s="49"/>
      <c r="Q12" s="57">
        <f t="shared" si="0"/>
        <v>0</v>
      </c>
      <c r="R12" s="49"/>
      <c r="S12" s="49"/>
      <c r="T12" s="57">
        <f t="shared" si="1"/>
        <v>0</v>
      </c>
      <c r="U12" s="49"/>
      <c r="V12" s="49"/>
      <c r="W12" s="57">
        <f t="shared" si="2"/>
        <v>0</v>
      </c>
      <c r="X12" s="49"/>
      <c r="Y12" s="49"/>
      <c r="Z12" s="57">
        <f t="shared" si="3"/>
        <v>0</v>
      </c>
      <c r="AA12" s="54">
        <f t="shared" si="4"/>
        <v>0</v>
      </c>
      <c r="AB12" s="49"/>
      <c r="AC12" s="49"/>
      <c r="AD12" s="57">
        <f t="shared" si="5"/>
        <v>0</v>
      </c>
      <c r="AE12" s="49"/>
      <c r="AF12" s="49"/>
      <c r="AG12" s="57">
        <f t="shared" si="6"/>
        <v>0</v>
      </c>
      <c r="AH12" s="49"/>
      <c r="AI12" s="49"/>
      <c r="AJ12" s="57">
        <f t="shared" si="7"/>
        <v>0</v>
      </c>
      <c r="AK12" s="49"/>
      <c r="AL12" s="49"/>
      <c r="AM12" s="57">
        <f t="shared" si="8"/>
        <v>0</v>
      </c>
      <c r="AN12" s="54">
        <f t="shared" si="9"/>
        <v>0</v>
      </c>
      <c r="AO12" s="49"/>
      <c r="AP12" s="49"/>
      <c r="AQ12" s="57">
        <f t="shared" si="10"/>
        <v>0</v>
      </c>
      <c r="AR12" s="57"/>
      <c r="AS12" s="57"/>
      <c r="AT12" s="57">
        <f t="shared" si="11"/>
        <v>0</v>
      </c>
      <c r="AU12" s="49"/>
      <c r="AV12" s="49"/>
      <c r="AW12" s="57">
        <f t="shared" si="12"/>
        <v>0</v>
      </c>
      <c r="AX12" s="49"/>
      <c r="AY12" s="49"/>
      <c r="AZ12" s="57">
        <f t="shared" si="13"/>
        <v>0</v>
      </c>
      <c r="BA12" s="54">
        <f t="shared" si="14"/>
        <v>0</v>
      </c>
      <c r="BB12" s="49"/>
      <c r="BC12" s="49"/>
      <c r="BD12" s="57">
        <f t="shared" si="15"/>
        <v>0</v>
      </c>
      <c r="BE12" s="49"/>
      <c r="BF12" s="49"/>
      <c r="BG12" s="57">
        <f t="shared" si="16"/>
        <v>0</v>
      </c>
      <c r="BH12" s="49"/>
      <c r="BI12" s="49"/>
      <c r="BJ12" s="57">
        <f t="shared" si="17"/>
        <v>0</v>
      </c>
      <c r="BK12" s="49"/>
      <c r="BL12" s="49"/>
      <c r="BM12" s="57">
        <f t="shared" si="18"/>
        <v>0</v>
      </c>
      <c r="BN12" s="54">
        <f t="shared" si="19"/>
        <v>0</v>
      </c>
      <c r="BO12" s="49"/>
      <c r="BP12" s="49"/>
      <c r="BQ12" s="57">
        <f t="shared" si="20"/>
        <v>0</v>
      </c>
      <c r="BR12" s="49"/>
      <c r="BS12" s="49"/>
      <c r="BT12" s="57">
        <f t="shared" si="21"/>
        <v>0</v>
      </c>
      <c r="BU12" s="49"/>
      <c r="BV12" s="49"/>
      <c r="BW12" s="57">
        <f t="shared" si="22"/>
        <v>0</v>
      </c>
      <c r="BX12" s="49"/>
      <c r="BY12" s="49"/>
      <c r="BZ12" s="57">
        <f t="shared" si="23"/>
        <v>0</v>
      </c>
      <c r="CA12" s="54">
        <f t="shared" si="24"/>
        <v>0</v>
      </c>
      <c r="CB12" s="49"/>
      <c r="CC12" s="49"/>
      <c r="CD12" s="57">
        <f t="shared" si="25"/>
        <v>0</v>
      </c>
      <c r="CE12" s="49"/>
      <c r="CF12" s="49"/>
      <c r="CG12" s="57">
        <f t="shared" si="26"/>
        <v>0</v>
      </c>
      <c r="CH12" s="49"/>
      <c r="CI12" s="49"/>
      <c r="CJ12" s="57">
        <f t="shared" si="27"/>
        <v>0</v>
      </c>
      <c r="CK12" s="49"/>
      <c r="CL12" s="49"/>
      <c r="CM12" s="57">
        <f t="shared" si="28"/>
        <v>0</v>
      </c>
      <c r="CN12" s="54">
        <f t="shared" si="29"/>
        <v>0</v>
      </c>
      <c r="CO12" s="49"/>
      <c r="CP12" s="49"/>
      <c r="CQ12" s="57">
        <f t="shared" si="30"/>
        <v>0</v>
      </c>
      <c r="CR12" s="49"/>
      <c r="CS12" s="49"/>
      <c r="CT12" s="57">
        <f t="shared" si="31"/>
        <v>0</v>
      </c>
      <c r="CU12" s="49"/>
      <c r="CV12" s="49"/>
      <c r="CW12" s="57">
        <f t="shared" si="32"/>
        <v>0</v>
      </c>
      <c r="CX12" s="49"/>
      <c r="CY12" s="49"/>
      <c r="CZ12" s="57">
        <f t="shared" si="33"/>
        <v>0</v>
      </c>
      <c r="DA12" s="54">
        <f t="shared" si="34"/>
        <v>0</v>
      </c>
      <c r="DB12" s="49"/>
      <c r="DC12" s="49"/>
      <c r="DD12" s="57">
        <f t="shared" si="35"/>
        <v>0</v>
      </c>
      <c r="DE12" s="49"/>
      <c r="DF12" s="49"/>
      <c r="DG12" s="57">
        <f t="shared" si="36"/>
        <v>0</v>
      </c>
      <c r="DH12" s="49"/>
      <c r="DI12" s="49"/>
      <c r="DJ12" s="57">
        <f t="shared" si="37"/>
        <v>0</v>
      </c>
      <c r="DK12" s="49"/>
      <c r="DL12" s="49"/>
      <c r="DM12" s="57">
        <f t="shared" si="38"/>
        <v>0</v>
      </c>
      <c r="DN12" s="54">
        <f t="shared" si="39"/>
        <v>0</v>
      </c>
      <c r="DO12" s="49"/>
      <c r="DP12" s="49"/>
      <c r="DQ12" s="57">
        <f t="shared" si="40"/>
        <v>0</v>
      </c>
      <c r="DR12" s="49"/>
      <c r="DS12" s="49"/>
      <c r="DT12" s="57">
        <f t="shared" si="41"/>
        <v>0</v>
      </c>
      <c r="DU12" s="49"/>
      <c r="DV12" s="49"/>
      <c r="DW12" s="57">
        <f t="shared" si="42"/>
        <v>0</v>
      </c>
      <c r="DX12" s="49"/>
      <c r="DY12" s="49"/>
      <c r="DZ12" s="57">
        <f t="shared" si="43"/>
        <v>0</v>
      </c>
      <c r="EA12" s="54">
        <f t="shared" si="44"/>
        <v>0</v>
      </c>
      <c r="EB12" s="49"/>
      <c r="EC12" s="49"/>
      <c r="ED12" s="57">
        <f t="shared" si="45"/>
        <v>0</v>
      </c>
      <c r="EE12" s="49"/>
      <c r="EF12" s="49"/>
      <c r="EG12" s="57">
        <f t="shared" si="46"/>
        <v>0</v>
      </c>
      <c r="EH12" s="49"/>
      <c r="EI12" s="49"/>
      <c r="EJ12" s="57">
        <f t="shared" si="47"/>
        <v>0</v>
      </c>
      <c r="EK12" s="49"/>
      <c r="EL12" s="49"/>
      <c r="EM12" s="57">
        <f t="shared" si="48"/>
        <v>0</v>
      </c>
      <c r="EN12" s="54">
        <f t="shared" si="49"/>
        <v>0</v>
      </c>
      <c r="EO12" s="49"/>
      <c r="EP12" s="49"/>
      <c r="EQ12" s="57">
        <f t="shared" si="50"/>
        <v>0</v>
      </c>
      <c r="ER12" s="49"/>
      <c r="ES12" s="49"/>
      <c r="ET12" s="57">
        <f t="shared" si="51"/>
        <v>0</v>
      </c>
      <c r="EU12" s="49"/>
      <c r="EV12" s="49"/>
      <c r="EW12" s="57">
        <f t="shared" si="52"/>
        <v>0</v>
      </c>
      <c r="EX12" s="49"/>
      <c r="EY12" s="49"/>
      <c r="EZ12" s="57">
        <f t="shared" si="53"/>
        <v>0</v>
      </c>
      <c r="FA12" s="54">
        <f t="shared" si="54"/>
        <v>0</v>
      </c>
      <c r="FB12" s="49"/>
      <c r="FC12" s="49"/>
      <c r="FD12" s="57">
        <f t="shared" si="55"/>
        <v>0</v>
      </c>
      <c r="FE12" s="49"/>
      <c r="FF12" s="49"/>
      <c r="FG12" s="57">
        <f t="shared" si="56"/>
        <v>0</v>
      </c>
      <c r="FH12" s="49"/>
      <c r="FI12" s="49"/>
      <c r="FJ12" s="57">
        <v>0</v>
      </c>
      <c r="FK12" s="49"/>
      <c r="FL12" s="49"/>
      <c r="FM12" s="57">
        <f t="shared" si="57"/>
        <v>0</v>
      </c>
      <c r="FN12" s="54">
        <f t="shared" si="58"/>
        <v>0</v>
      </c>
      <c r="FO12" s="49"/>
      <c r="FP12" s="49"/>
      <c r="FQ12" s="57">
        <f t="shared" si="59"/>
        <v>0</v>
      </c>
      <c r="FR12" s="49"/>
      <c r="FS12" s="49"/>
      <c r="FT12" s="57">
        <f t="shared" si="60"/>
        <v>0</v>
      </c>
      <c r="FU12" s="49"/>
      <c r="FV12" s="49"/>
      <c r="FW12" s="57">
        <f t="shared" si="61"/>
        <v>0</v>
      </c>
      <c r="FX12" s="49"/>
      <c r="FY12" s="49"/>
      <c r="FZ12" s="57">
        <f t="shared" si="62"/>
        <v>0</v>
      </c>
      <c r="GA12" s="54">
        <f t="shared" si="63"/>
        <v>0</v>
      </c>
      <c r="GB12" s="49"/>
      <c r="GC12" s="49"/>
      <c r="GD12" s="57">
        <f t="shared" si="64"/>
        <v>0</v>
      </c>
      <c r="GE12" s="49"/>
      <c r="GF12" s="49"/>
      <c r="GG12" s="57">
        <f t="shared" si="65"/>
        <v>0</v>
      </c>
      <c r="GH12" s="49"/>
      <c r="GI12" s="49"/>
      <c r="GJ12" s="57">
        <v>0</v>
      </c>
      <c r="GK12" s="49"/>
      <c r="GL12" s="49"/>
      <c r="GM12" s="57">
        <f t="shared" si="66"/>
        <v>0</v>
      </c>
      <c r="GN12" s="54">
        <f t="shared" si="67"/>
        <v>0</v>
      </c>
      <c r="GO12" s="49"/>
      <c r="GP12" s="49"/>
      <c r="GQ12" s="57">
        <f t="shared" si="68"/>
        <v>0</v>
      </c>
      <c r="GR12" s="49"/>
      <c r="GS12" s="49"/>
      <c r="GT12" s="57">
        <f t="shared" si="69"/>
        <v>0</v>
      </c>
      <c r="GU12" s="49"/>
      <c r="GV12" s="49"/>
      <c r="GW12" s="57">
        <f t="shared" si="70"/>
        <v>0</v>
      </c>
      <c r="GX12" s="49"/>
      <c r="GY12" s="49"/>
      <c r="GZ12" s="57">
        <f t="shared" si="71"/>
        <v>0</v>
      </c>
      <c r="HA12" s="54">
        <f t="shared" si="72"/>
        <v>0</v>
      </c>
      <c r="HB12" s="49"/>
      <c r="HC12" s="49"/>
      <c r="HD12" s="57">
        <f t="shared" si="73"/>
        <v>0</v>
      </c>
      <c r="HE12" s="49"/>
      <c r="HF12" s="49"/>
      <c r="HG12" s="57">
        <f t="shared" si="74"/>
        <v>0</v>
      </c>
      <c r="HH12" s="49"/>
      <c r="HI12" s="49"/>
      <c r="HJ12" s="57">
        <f t="shared" si="75"/>
        <v>0</v>
      </c>
      <c r="HK12" s="49"/>
      <c r="HL12" s="49"/>
      <c r="HM12" s="57">
        <f t="shared" si="76"/>
        <v>0</v>
      </c>
      <c r="HN12" s="54">
        <f t="shared" si="77"/>
        <v>0</v>
      </c>
      <c r="HO12" s="49"/>
      <c r="HP12" s="49"/>
      <c r="HQ12" s="57">
        <f t="shared" si="78"/>
        <v>0</v>
      </c>
      <c r="HR12" s="49"/>
      <c r="HS12" s="49"/>
      <c r="HT12" s="57">
        <f t="shared" si="79"/>
        <v>0</v>
      </c>
      <c r="HU12" s="49"/>
      <c r="HV12" s="49"/>
      <c r="HW12" s="57">
        <f t="shared" si="80"/>
        <v>0</v>
      </c>
      <c r="HX12" s="49"/>
      <c r="HY12" s="49"/>
      <c r="HZ12" s="57">
        <f t="shared" si="81"/>
        <v>0</v>
      </c>
      <c r="IA12" s="54">
        <f t="shared" si="82"/>
        <v>0</v>
      </c>
      <c r="IB12" s="49"/>
      <c r="IC12" s="49"/>
      <c r="ID12" s="57">
        <f t="shared" si="83"/>
        <v>0</v>
      </c>
      <c r="IE12" s="49"/>
      <c r="IF12" s="49"/>
      <c r="IG12" s="57">
        <f t="shared" si="84"/>
        <v>0</v>
      </c>
      <c r="IH12" s="49"/>
      <c r="II12" s="49"/>
      <c r="IJ12" s="57">
        <f t="shared" si="85"/>
        <v>0</v>
      </c>
      <c r="IK12" s="49"/>
      <c r="IL12" s="49"/>
      <c r="IM12" s="57">
        <f t="shared" si="86"/>
        <v>0</v>
      </c>
      <c r="IN12" s="54">
        <f t="shared" si="87"/>
        <v>0</v>
      </c>
      <c r="IO12" s="49"/>
      <c r="IP12" s="49"/>
      <c r="IQ12" s="57">
        <f t="shared" si="88"/>
        <v>0</v>
      </c>
      <c r="IR12" s="49"/>
      <c r="IS12" s="49"/>
      <c r="IT12" s="57">
        <f t="shared" si="89"/>
        <v>0</v>
      </c>
      <c r="IU12" s="49"/>
      <c r="IV12" s="49"/>
      <c r="IW12" s="57">
        <v>0</v>
      </c>
      <c r="IX12" s="49"/>
      <c r="IY12" s="49"/>
      <c r="IZ12" s="57">
        <f t="shared" si="90"/>
        <v>0</v>
      </c>
      <c r="JA12" s="54">
        <f t="shared" si="91"/>
        <v>0</v>
      </c>
      <c r="JB12" s="49"/>
      <c r="JC12" s="49"/>
      <c r="JD12" s="57">
        <f t="shared" si="92"/>
        <v>0</v>
      </c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49"/>
      <c r="JV12" s="49"/>
      <c r="JW12" s="57">
        <f t="shared" si="93"/>
        <v>0</v>
      </c>
      <c r="JX12" s="49"/>
      <c r="JY12" s="49"/>
      <c r="JZ12" s="57">
        <f t="shared" si="94"/>
        <v>0</v>
      </c>
      <c r="KA12" s="49"/>
      <c r="KB12" s="49"/>
      <c r="KC12" s="57">
        <f t="shared" si="95"/>
        <v>0</v>
      </c>
      <c r="KD12" s="49"/>
      <c r="KE12" s="49"/>
      <c r="KF12" s="57">
        <f t="shared" si="96"/>
        <v>0</v>
      </c>
      <c r="KG12" s="55">
        <f t="shared" si="97"/>
        <v>0</v>
      </c>
      <c r="KL12" s="36"/>
      <c r="KM12" s="36"/>
      <c r="KN12" s="36"/>
      <c r="KO12" s="36"/>
      <c r="KP12" s="36"/>
      <c r="KQ12" s="36"/>
      <c r="KR12" s="36"/>
      <c r="KS12" s="36"/>
      <c r="KT12" s="36"/>
    </row>
    <row r="13" spans="1:306" s="9" customFormat="1" ht="20.100000000000001" customHeight="1" x14ac:dyDescent="0.2">
      <c r="B13" s="155" t="s">
        <v>198</v>
      </c>
      <c r="C13" s="155">
        <v>32</v>
      </c>
      <c r="D13" s="146"/>
      <c r="E13" s="146" t="s">
        <v>227</v>
      </c>
      <c r="F13" s="156">
        <v>616</v>
      </c>
      <c r="G13" s="150" t="s">
        <v>228</v>
      </c>
      <c r="H13" s="151" t="s">
        <v>229</v>
      </c>
      <c r="I13" s="158">
        <v>18</v>
      </c>
      <c r="J13" s="159">
        <v>5</v>
      </c>
      <c r="K13" s="175">
        <v>1</v>
      </c>
      <c r="L13" s="159">
        <v>11</v>
      </c>
      <c r="M13" s="161">
        <v>92</v>
      </c>
      <c r="N13" s="91" t="s">
        <v>229</v>
      </c>
      <c r="O13" s="49">
        <v>5</v>
      </c>
      <c r="P13" s="49">
        <v>8</v>
      </c>
      <c r="Q13" s="57">
        <f t="shared" si="0"/>
        <v>7</v>
      </c>
      <c r="R13" s="49">
        <v>8</v>
      </c>
      <c r="S13" s="49"/>
      <c r="T13" s="57">
        <f t="shared" si="1"/>
        <v>7.6</v>
      </c>
      <c r="U13" s="49"/>
      <c r="V13" s="49"/>
      <c r="W13" s="57">
        <f t="shared" si="2"/>
        <v>0</v>
      </c>
      <c r="X13" s="49"/>
      <c r="Y13" s="49"/>
      <c r="Z13" s="57">
        <f t="shared" si="3"/>
        <v>0</v>
      </c>
      <c r="AA13" s="54">
        <f t="shared" si="4"/>
        <v>7.6</v>
      </c>
      <c r="AB13" s="49">
        <v>7</v>
      </c>
      <c r="AC13" s="49">
        <v>7.5</v>
      </c>
      <c r="AD13" s="57">
        <f t="shared" si="5"/>
        <v>7.3</v>
      </c>
      <c r="AE13" s="49">
        <v>6</v>
      </c>
      <c r="AF13" s="49"/>
      <c r="AG13" s="57">
        <f t="shared" si="6"/>
        <v>6.5</v>
      </c>
      <c r="AH13" s="49"/>
      <c r="AI13" s="49"/>
      <c r="AJ13" s="57">
        <f t="shared" si="7"/>
        <v>0</v>
      </c>
      <c r="AK13" s="49"/>
      <c r="AL13" s="49"/>
      <c r="AM13" s="57">
        <f t="shared" si="8"/>
        <v>0</v>
      </c>
      <c r="AN13" s="54">
        <f t="shared" si="9"/>
        <v>6.5</v>
      </c>
      <c r="AO13" s="49">
        <v>8</v>
      </c>
      <c r="AP13" s="49">
        <v>7</v>
      </c>
      <c r="AQ13" s="57">
        <f t="shared" si="10"/>
        <v>7.3</v>
      </c>
      <c r="AR13" s="57">
        <v>8</v>
      </c>
      <c r="AS13" s="57"/>
      <c r="AT13" s="57">
        <f t="shared" si="11"/>
        <v>7.7</v>
      </c>
      <c r="AU13" s="49"/>
      <c r="AV13" s="49"/>
      <c r="AW13" s="57">
        <f t="shared" si="12"/>
        <v>0</v>
      </c>
      <c r="AX13" s="49"/>
      <c r="AY13" s="49"/>
      <c r="AZ13" s="57">
        <f t="shared" si="13"/>
        <v>0</v>
      </c>
      <c r="BA13" s="54">
        <f t="shared" si="14"/>
        <v>7.7</v>
      </c>
      <c r="BB13" s="49">
        <v>8</v>
      </c>
      <c r="BC13" s="49">
        <v>7</v>
      </c>
      <c r="BD13" s="57">
        <f t="shared" si="15"/>
        <v>7.3</v>
      </c>
      <c r="BE13" s="49">
        <v>8</v>
      </c>
      <c r="BF13" s="49"/>
      <c r="BG13" s="57">
        <f t="shared" si="16"/>
        <v>7.7</v>
      </c>
      <c r="BH13" s="49"/>
      <c r="BI13" s="49"/>
      <c r="BJ13" s="57">
        <f t="shared" si="17"/>
        <v>0</v>
      </c>
      <c r="BK13" s="49"/>
      <c r="BL13" s="49"/>
      <c r="BM13" s="57">
        <f t="shared" si="18"/>
        <v>0</v>
      </c>
      <c r="BN13" s="54">
        <f t="shared" si="19"/>
        <v>7.7</v>
      </c>
      <c r="BO13" s="49">
        <v>6.33</v>
      </c>
      <c r="BP13" s="49">
        <v>8.67</v>
      </c>
      <c r="BQ13" s="57">
        <f t="shared" si="20"/>
        <v>7.9</v>
      </c>
      <c r="BR13" s="49">
        <v>7.9</v>
      </c>
      <c r="BS13" s="49"/>
      <c r="BT13" s="57">
        <f t="shared" si="21"/>
        <v>7.9</v>
      </c>
      <c r="BU13" s="49"/>
      <c r="BV13" s="49"/>
      <c r="BW13" s="57">
        <f t="shared" si="22"/>
        <v>0</v>
      </c>
      <c r="BX13" s="49"/>
      <c r="BY13" s="49"/>
      <c r="BZ13" s="57">
        <f t="shared" si="23"/>
        <v>0</v>
      </c>
      <c r="CA13" s="54">
        <f t="shared" si="24"/>
        <v>7.9</v>
      </c>
      <c r="CB13" s="49">
        <v>7.2</v>
      </c>
      <c r="CC13" s="49">
        <v>7.1</v>
      </c>
      <c r="CD13" s="57">
        <f t="shared" si="25"/>
        <v>7.1</v>
      </c>
      <c r="CE13" s="49">
        <v>6.4</v>
      </c>
      <c r="CF13" s="49"/>
      <c r="CG13" s="57">
        <f t="shared" si="26"/>
        <v>6.7</v>
      </c>
      <c r="CH13" s="49"/>
      <c r="CI13" s="49"/>
      <c r="CJ13" s="57">
        <f t="shared" si="27"/>
        <v>0</v>
      </c>
      <c r="CK13" s="49"/>
      <c r="CL13" s="49"/>
      <c r="CM13" s="57">
        <f t="shared" si="28"/>
        <v>0</v>
      </c>
      <c r="CN13" s="54">
        <f t="shared" si="29"/>
        <v>6.7</v>
      </c>
      <c r="CO13" s="49">
        <v>8</v>
      </c>
      <c r="CP13" s="49">
        <v>8</v>
      </c>
      <c r="CQ13" s="57">
        <f t="shared" si="30"/>
        <v>8</v>
      </c>
      <c r="CR13" s="49">
        <v>9</v>
      </c>
      <c r="CS13" s="49"/>
      <c r="CT13" s="57">
        <f t="shared" si="31"/>
        <v>8.6</v>
      </c>
      <c r="CU13" s="49"/>
      <c r="CV13" s="49"/>
      <c r="CW13" s="57">
        <f t="shared" si="32"/>
        <v>0</v>
      </c>
      <c r="CX13" s="49"/>
      <c r="CY13" s="49"/>
      <c r="CZ13" s="57">
        <f t="shared" si="33"/>
        <v>0</v>
      </c>
      <c r="DA13" s="54">
        <f t="shared" si="34"/>
        <v>8.6</v>
      </c>
      <c r="DB13" s="49">
        <v>10</v>
      </c>
      <c r="DC13" s="49">
        <v>8</v>
      </c>
      <c r="DD13" s="57">
        <f t="shared" si="35"/>
        <v>8.6999999999999993</v>
      </c>
      <c r="DE13" s="49">
        <v>7.5</v>
      </c>
      <c r="DF13" s="49"/>
      <c r="DG13" s="57">
        <f t="shared" si="36"/>
        <v>8</v>
      </c>
      <c r="DH13" s="49"/>
      <c r="DI13" s="49"/>
      <c r="DJ13" s="57">
        <f t="shared" si="37"/>
        <v>0</v>
      </c>
      <c r="DK13" s="49"/>
      <c r="DL13" s="49"/>
      <c r="DM13" s="57">
        <f t="shared" si="38"/>
        <v>0</v>
      </c>
      <c r="DN13" s="54">
        <f t="shared" si="39"/>
        <v>8</v>
      </c>
      <c r="DO13" s="49">
        <v>8.1999999999999993</v>
      </c>
      <c r="DP13" s="49">
        <v>8.6</v>
      </c>
      <c r="DQ13" s="57">
        <f t="shared" si="40"/>
        <v>8.5</v>
      </c>
      <c r="DR13" s="49">
        <v>9</v>
      </c>
      <c r="DS13" s="49"/>
      <c r="DT13" s="57">
        <f t="shared" si="41"/>
        <v>8.8000000000000007</v>
      </c>
      <c r="DU13" s="49"/>
      <c r="DV13" s="49"/>
      <c r="DW13" s="57">
        <f t="shared" si="42"/>
        <v>0</v>
      </c>
      <c r="DX13" s="49"/>
      <c r="DY13" s="49"/>
      <c r="DZ13" s="57">
        <f t="shared" si="43"/>
        <v>0</v>
      </c>
      <c r="EA13" s="54">
        <f t="shared" si="44"/>
        <v>8.8000000000000007</v>
      </c>
      <c r="EB13" s="49">
        <v>4.5</v>
      </c>
      <c r="EC13" s="49">
        <v>6.5</v>
      </c>
      <c r="ED13" s="57">
        <f t="shared" si="45"/>
        <v>5.8</v>
      </c>
      <c r="EE13" s="49">
        <v>8</v>
      </c>
      <c r="EF13" s="49"/>
      <c r="EG13" s="57">
        <f t="shared" si="46"/>
        <v>7.1</v>
      </c>
      <c r="EH13" s="49"/>
      <c r="EI13" s="49"/>
      <c r="EJ13" s="57">
        <f t="shared" si="47"/>
        <v>0</v>
      </c>
      <c r="EK13" s="49"/>
      <c r="EL13" s="49"/>
      <c r="EM13" s="57">
        <f t="shared" si="48"/>
        <v>0</v>
      </c>
      <c r="EN13" s="54">
        <f t="shared" si="49"/>
        <v>7.1</v>
      </c>
      <c r="EO13" s="49">
        <v>8</v>
      </c>
      <c r="EP13" s="49">
        <v>9</v>
      </c>
      <c r="EQ13" s="57">
        <f t="shared" si="50"/>
        <v>8.6999999999999993</v>
      </c>
      <c r="ER13" s="49">
        <v>7</v>
      </c>
      <c r="ES13" s="49"/>
      <c r="ET13" s="57">
        <f t="shared" si="51"/>
        <v>7.7</v>
      </c>
      <c r="EU13" s="49"/>
      <c r="EV13" s="49"/>
      <c r="EW13" s="57">
        <f t="shared" si="52"/>
        <v>0</v>
      </c>
      <c r="EX13" s="49"/>
      <c r="EY13" s="49"/>
      <c r="EZ13" s="57">
        <f t="shared" si="53"/>
        <v>0</v>
      </c>
      <c r="FA13" s="54">
        <f t="shared" si="54"/>
        <v>7.7</v>
      </c>
      <c r="FB13" s="49">
        <v>6.5</v>
      </c>
      <c r="FC13" s="49">
        <v>7</v>
      </c>
      <c r="FD13" s="57">
        <f t="shared" si="55"/>
        <v>6.8</v>
      </c>
      <c r="FE13" s="49">
        <v>7.7</v>
      </c>
      <c r="FF13" s="49"/>
      <c r="FG13" s="57">
        <f t="shared" si="56"/>
        <v>7.3</v>
      </c>
      <c r="FH13" s="49"/>
      <c r="FI13" s="49"/>
      <c r="FJ13" s="57">
        <v>0</v>
      </c>
      <c r="FK13" s="49"/>
      <c r="FL13" s="49"/>
      <c r="FM13" s="57">
        <f t="shared" si="57"/>
        <v>0</v>
      </c>
      <c r="FN13" s="54">
        <f t="shared" si="58"/>
        <v>7.3</v>
      </c>
      <c r="FO13" s="49">
        <v>8.5</v>
      </c>
      <c r="FP13" s="49">
        <v>9</v>
      </c>
      <c r="FQ13" s="57">
        <f t="shared" si="59"/>
        <v>8.8000000000000007</v>
      </c>
      <c r="FR13" s="49">
        <v>8</v>
      </c>
      <c r="FS13" s="49"/>
      <c r="FT13" s="57">
        <f t="shared" si="60"/>
        <v>8.3000000000000007</v>
      </c>
      <c r="FU13" s="49"/>
      <c r="FV13" s="49"/>
      <c r="FW13" s="57">
        <f t="shared" si="61"/>
        <v>0</v>
      </c>
      <c r="FX13" s="49"/>
      <c r="FY13" s="49"/>
      <c r="FZ13" s="57">
        <f t="shared" si="62"/>
        <v>0</v>
      </c>
      <c r="GA13" s="54">
        <f t="shared" si="63"/>
        <v>8.3000000000000007</v>
      </c>
      <c r="GB13" s="49">
        <v>8</v>
      </c>
      <c r="GC13" s="49">
        <v>8.5</v>
      </c>
      <c r="GD13" s="57">
        <f t="shared" si="64"/>
        <v>8.3000000000000007</v>
      </c>
      <c r="GE13" s="49">
        <v>9</v>
      </c>
      <c r="GF13" s="49"/>
      <c r="GG13" s="57">
        <f t="shared" si="65"/>
        <v>8.6999999999999993</v>
      </c>
      <c r="GH13" s="49"/>
      <c r="GI13" s="49"/>
      <c r="GJ13" s="57">
        <v>0</v>
      </c>
      <c r="GK13" s="49"/>
      <c r="GL13" s="49"/>
      <c r="GM13" s="57">
        <f t="shared" si="66"/>
        <v>0</v>
      </c>
      <c r="GN13" s="54">
        <f t="shared" si="67"/>
        <v>8.6999999999999993</v>
      </c>
      <c r="GO13" s="49">
        <v>7</v>
      </c>
      <c r="GP13" s="49">
        <v>7.5</v>
      </c>
      <c r="GQ13" s="57">
        <f t="shared" si="68"/>
        <v>7.3</v>
      </c>
      <c r="GR13" s="49">
        <v>7.5</v>
      </c>
      <c r="GS13" s="49"/>
      <c r="GT13" s="57">
        <f t="shared" si="69"/>
        <v>7.4</v>
      </c>
      <c r="GU13" s="49"/>
      <c r="GV13" s="49"/>
      <c r="GW13" s="57">
        <f t="shared" si="70"/>
        <v>0</v>
      </c>
      <c r="GX13" s="49"/>
      <c r="GY13" s="49"/>
      <c r="GZ13" s="57">
        <f t="shared" si="71"/>
        <v>0</v>
      </c>
      <c r="HA13" s="54">
        <f t="shared" si="72"/>
        <v>7.4</v>
      </c>
      <c r="HB13" s="49">
        <v>8</v>
      </c>
      <c r="HC13" s="49">
        <v>7</v>
      </c>
      <c r="HD13" s="57">
        <f t="shared" si="73"/>
        <v>7.3</v>
      </c>
      <c r="HE13" s="49">
        <v>8</v>
      </c>
      <c r="HF13" s="49"/>
      <c r="HG13" s="57">
        <f t="shared" si="74"/>
        <v>7.7</v>
      </c>
      <c r="HH13" s="49"/>
      <c r="HI13" s="49"/>
      <c r="HJ13" s="57">
        <f t="shared" si="75"/>
        <v>0</v>
      </c>
      <c r="HK13" s="49"/>
      <c r="HL13" s="49"/>
      <c r="HM13" s="57">
        <f t="shared" si="76"/>
        <v>0</v>
      </c>
      <c r="HN13" s="54">
        <f t="shared" si="77"/>
        <v>7.7</v>
      </c>
      <c r="HO13" s="49">
        <v>7.5</v>
      </c>
      <c r="HP13" s="49">
        <v>9</v>
      </c>
      <c r="HQ13" s="57">
        <f t="shared" si="78"/>
        <v>8.5</v>
      </c>
      <c r="HR13" s="49">
        <v>7</v>
      </c>
      <c r="HS13" s="49"/>
      <c r="HT13" s="57">
        <f t="shared" si="79"/>
        <v>7.6</v>
      </c>
      <c r="HU13" s="49"/>
      <c r="HV13" s="49"/>
      <c r="HW13" s="57">
        <f t="shared" si="80"/>
        <v>0</v>
      </c>
      <c r="HX13" s="49"/>
      <c r="HY13" s="49"/>
      <c r="HZ13" s="57">
        <f t="shared" si="81"/>
        <v>0</v>
      </c>
      <c r="IA13" s="54">
        <f t="shared" si="82"/>
        <v>7.6</v>
      </c>
      <c r="IB13" s="49">
        <v>8.5</v>
      </c>
      <c r="IC13" s="49">
        <v>8</v>
      </c>
      <c r="ID13" s="57">
        <f t="shared" si="83"/>
        <v>8.1999999999999993</v>
      </c>
      <c r="IE13" s="49">
        <v>8</v>
      </c>
      <c r="IF13" s="49"/>
      <c r="IG13" s="57">
        <f t="shared" si="84"/>
        <v>8.1</v>
      </c>
      <c r="IH13" s="49"/>
      <c r="II13" s="49"/>
      <c r="IJ13" s="57">
        <f t="shared" si="85"/>
        <v>0</v>
      </c>
      <c r="IK13" s="49"/>
      <c r="IL13" s="49"/>
      <c r="IM13" s="57">
        <f t="shared" si="86"/>
        <v>0</v>
      </c>
      <c r="IN13" s="54">
        <f t="shared" si="87"/>
        <v>8.1</v>
      </c>
      <c r="IO13" s="49">
        <v>7</v>
      </c>
      <c r="IP13" s="49">
        <v>7</v>
      </c>
      <c r="IQ13" s="57">
        <f t="shared" si="88"/>
        <v>7</v>
      </c>
      <c r="IR13" s="49">
        <v>9</v>
      </c>
      <c r="IS13" s="49"/>
      <c r="IT13" s="57">
        <f t="shared" si="89"/>
        <v>8.1999999999999993</v>
      </c>
      <c r="IU13" s="49"/>
      <c r="IV13" s="49"/>
      <c r="IW13" s="57">
        <v>0</v>
      </c>
      <c r="IX13" s="49"/>
      <c r="IY13" s="49"/>
      <c r="IZ13" s="57">
        <f t="shared" si="90"/>
        <v>0</v>
      </c>
      <c r="JA13" s="54">
        <f t="shared" si="91"/>
        <v>8.1999999999999993</v>
      </c>
      <c r="JB13" s="49">
        <v>9</v>
      </c>
      <c r="JC13" s="49">
        <v>7.1</v>
      </c>
      <c r="JD13" s="57">
        <f t="shared" si="92"/>
        <v>7.5</v>
      </c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49">
        <v>7.5</v>
      </c>
      <c r="JV13" s="49">
        <v>8</v>
      </c>
      <c r="JW13" s="57">
        <f t="shared" si="93"/>
        <v>7.8</v>
      </c>
      <c r="JX13" s="49">
        <v>8</v>
      </c>
      <c r="JY13" s="49"/>
      <c r="JZ13" s="57">
        <f t="shared" si="94"/>
        <v>7.9</v>
      </c>
      <c r="KA13" s="49"/>
      <c r="KB13" s="49"/>
      <c r="KC13" s="57">
        <f t="shared" si="95"/>
        <v>0</v>
      </c>
      <c r="KD13" s="49"/>
      <c r="KE13" s="49"/>
      <c r="KF13" s="57">
        <f t="shared" si="96"/>
        <v>0</v>
      </c>
      <c r="KG13" s="55">
        <f t="shared" si="97"/>
        <v>7.9</v>
      </c>
      <c r="KH13" s="9">
        <v>9</v>
      </c>
      <c r="KI13" s="9">
        <v>9</v>
      </c>
      <c r="KK13" s="9">
        <v>8.5</v>
      </c>
      <c r="KL13" s="36"/>
      <c r="KM13" s="36"/>
      <c r="KN13" s="36"/>
      <c r="KO13" s="36"/>
      <c r="KP13" s="36"/>
      <c r="KQ13" s="36"/>
      <c r="KR13" s="36"/>
      <c r="KS13" s="36"/>
      <c r="KT13" s="36"/>
    </row>
    <row r="14" spans="1:306" s="9" customFormat="1" ht="20.100000000000001" customHeight="1" x14ac:dyDescent="0.2">
      <c r="B14" s="193" t="s">
        <v>198</v>
      </c>
      <c r="C14" s="193">
        <v>32</v>
      </c>
      <c r="D14" s="53"/>
      <c r="E14" s="53" t="s">
        <v>227</v>
      </c>
      <c r="F14" s="195">
        <v>668</v>
      </c>
      <c r="G14" s="67" t="s">
        <v>580</v>
      </c>
      <c r="H14" s="111" t="s">
        <v>581</v>
      </c>
      <c r="I14" s="109">
        <v>26</v>
      </c>
      <c r="J14" s="41">
        <v>12</v>
      </c>
      <c r="K14" s="42">
        <v>26</v>
      </c>
      <c r="L14" s="41">
        <v>7</v>
      </c>
      <c r="M14" s="78">
        <v>91</v>
      </c>
      <c r="N14" s="91" t="s">
        <v>581</v>
      </c>
      <c r="O14" s="49">
        <v>9</v>
      </c>
      <c r="P14" s="49">
        <v>8</v>
      </c>
      <c r="Q14" s="57">
        <f t="shared" si="0"/>
        <v>8.3000000000000007</v>
      </c>
      <c r="R14" s="49">
        <v>8</v>
      </c>
      <c r="S14" s="49"/>
      <c r="T14" s="57">
        <f t="shared" si="1"/>
        <v>8.1</v>
      </c>
      <c r="U14" s="49"/>
      <c r="V14" s="49"/>
      <c r="W14" s="57">
        <f t="shared" si="2"/>
        <v>0</v>
      </c>
      <c r="X14" s="49"/>
      <c r="Y14" s="49"/>
      <c r="Z14" s="57">
        <f t="shared" si="3"/>
        <v>0</v>
      </c>
      <c r="AA14" s="54">
        <f t="shared" si="4"/>
        <v>8.1</v>
      </c>
      <c r="AB14" s="49"/>
      <c r="AC14" s="49"/>
      <c r="AD14" s="57">
        <f t="shared" si="5"/>
        <v>0</v>
      </c>
      <c r="AE14" s="49"/>
      <c r="AF14" s="49"/>
      <c r="AG14" s="57">
        <f t="shared" si="6"/>
        <v>0</v>
      </c>
      <c r="AH14" s="49"/>
      <c r="AI14" s="49"/>
      <c r="AJ14" s="57">
        <f t="shared" si="7"/>
        <v>0</v>
      </c>
      <c r="AK14" s="49"/>
      <c r="AL14" s="49"/>
      <c r="AM14" s="57">
        <f t="shared" si="8"/>
        <v>0</v>
      </c>
      <c r="AN14" s="54">
        <f t="shared" si="9"/>
        <v>0</v>
      </c>
      <c r="AO14" s="49">
        <v>7</v>
      </c>
      <c r="AP14" s="49">
        <v>7</v>
      </c>
      <c r="AQ14" s="57">
        <f t="shared" si="10"/>
        <v>7</v>
      </c>
      <c r="AR14" s="57">
        <v>8</v>
      </c>
      <c r="AS14" s="57"/>
      <c r="AT14" s="57">
        <f t="shared" si="11"/>
        <v>7.6</v>
      </c>
      <c r="AU14" s="49"/>
      <c r="AV14" s="49"/>
      <c r="AW14" s="57">
        <f t="shared" si="12"/>
        <v>0</v>
      </c>
      <c r="AX14" s="49"/>
      <c r="AY14" s="49"/>
      <c r="AZ14" s="57">
        <f t="shared" si="13"/>
        <v>0</v>
      </c>
      <c r="BA14" s="54">
        <f t="shared" si="14"/>
        <v>7.6</v>
      </c>
      <c r="BB14" s="49"/>
      <c r="BC14" s="49"/>
      <c r="BD14" s="57">
        <f t="shared" si="15"/>
        <v>0</v>
      </c>
      <c r="BE14" s="49"/>
      <c r="BF14" s="49"/>
      <c r="BG14" s="57">
        <f t="shared" si="16"/>
        <v>0</v>
      </c>
      <c r="BH14" s="49"/>
      <c r="BI14" s="49"/>
      <c r="BJ14" s="57">
        <f t="shared" si="17"/>
        <v>0</v>
      </c>
      <c r="BK14" s="49"/>
      <c r="BL14" s="49"/>
      <c r="BM14" s="57">
        <f t="shared" si="18"/>
        <v>0</v>
      </c>
      <c r="BN14" s="54">
        <f t="shared" si="19"/>
        <v>0</v>
      </c>
      <c r="BO14" s="49"/>
      <c r="BP14" s="49"/>
      <c r="BQ14" s="57">
        <f t="shared" si="20"/>
        <v>0</v>
      </c>
      <c r="BR14" s="49"/>
      <c r="BS14" s="49"/>
      <c r="BT14" s="57">
        <f t="shared" si="21"/>
        <v>0</v>
      </c>
      <c r="BU14" s="49"/>
      <c r="BV14" s="49"/>
      <c r="BW14" s="57">
        <f t="shared" si="22"/>
        <v>0</v>
      </c>
      <c r="BX14" s="49"/>
      <c r="BY14" s="49"/>
      <c r="BZ14" s="57">
        <f t="shared" si="23"/>
        <v>0</v>
      </c>
      <c r="CA14" s="54">
        <f t="shared" si="24"/>
        <v>0</v>
      </c>
      <c r="CB14" s="49">
        <v>7.6</v>
      </c>
      <c r="CC14" s="49">
        <v>7.9</v>
      </c>
      <c r="CD14" s="57">
        <f t="shared" si="25"/>
        <v>7.8</v>
      </c>
      <c r="CE14" s="49">
        <v>6.8</v>
      </c>
      <c r="CF14" s="49"/>
      <c r="CG14" s="57">
        <f t="shared" si="26"/>
        <v>7.2</v>
      </c>
      <c r="CH14" s="49"/>
      <c r="CI14" s="49"/>
      <c r="CJ14" s="57">
        <f t="shared" si="27"/>
        <v>0</v>
      </c>
      <c r="CK14" s="49"/>
      <c r="CL14" s="49"/>
      <c r="CM14" s="57">
        <f t="shared" si="28"/>
        <v>0</v>
      </c>
      <c r="CN14" s="54">
        <f t="shared" si="29"/>
        <v>7.2</v>
      </c>
      <c r="CO14" s="49">
        <v>7</v>
      </c>
      <c r="CP14" s="49">
        <v>8</v>
      </c>
      <c r="CQ14" s="57">
        <f t="shared" si="30"/>
        <v>7.7</v>
      </c>
      <c r="CR14" s="49">
        <v>10</v>
      </c>
      <c r="CS14" s="49"/>
      <c r="CT14" s="57">
        <f t="shared" si="31"/>
        <v>9.1</v>
      </c>
      <c r="CU14" s="49"/>
      <c r="CV14" s="49"/>
      <c r="CW14" s="57">
        <f t="shared" si="32"/>
        <v>0</v>
      </c>
      <c r="CX14" s="49"/>
      <c r="CY14" s="49"/>
      <c r="CZ14" s="57">
        <f t="shared" si="33"/>
        <v>0</v>
      </c>
      <c r="DA14" s="54">
        <f t="shared" si="34"/>
        <v>9.1</v>
      </c>
      <c r="DB14" s="49">
        <v>7</v>
      </c>
      <c r="DC14" s="49">
        <v>7</v>
      </c>
      <c r="DD14" s="57">
        <f t="shared" si="35"/>
        <v>7</v>
      </c>
      <c r="DE14" s="49">
        <v>6.5</v>
      </c>
      <c r="DF14" s="49"/>
      <c r="DG14" s="57">
        <f t="shared" si="36"/>
        <v>6.7</v>
      </c>
      <c r="DH14" s="49"/>
      <c r="DI14" s="49"/>
      <c r="DJ14" s="57">
        <f t="shared" si="37"/>
        <v>0</v>
      </c>
      <c r="DK14" s="49"/>
      <c r="DL14" s="49"/>
      <c r="DM14" s="57">
        <f t="shared" si="38"/>
        <v>0</v>
      </c>
      <c r="DN14" s="54">
        <f t="shared" si="39"/>
        <v>6.7</v>
      </c>
      <c r="DO14" s="49">
        <v>8</v>
      </c>
      <c r="DP14" s="49">
        <v>8.1999999999999993</v>
      </c>
      <c r="DQ14" s="57">
        <f t="shared" si="40"/>
        <v>8.1</v>
      </c>
      <c r="DR14" s="49">
        <v>9.6999999999999993</v>
      </c>
      <c r="DS14" s="49"/>
      <c r="DT14" s="57">
        <f t="shared" si="41"/>
        <v>9.1</v>
      </c>
      <c r="DU14" s="49"/>
      <c r="DV14" s="49"/>
      <c r="DW14" s="57">
        <f t="shared" si="42"/>
        <v>0</v>
      </c>
      <c r="DX14" s="49"/>
      <c r="DY14" s="49"/>
      <c r="DZ14" s="57">
        <f t="shared" si="43"/>
        <v>0</v>
      </c>
      <c r="EA14" s="54">
        <f t="shared" si="44"/>
        <v>9.1</v>
      </c>
      <c r="EB14" s="49">
        <v>9</v>
      </c>
      <c r="EC14" s="49">
        <v>8</v>
      </c>
      <c r="ED14" s="57">
        <f t="shared" si="45"/>
        <v>8.3000000000000007</v>
      </c>
      <c r="EE14" s="49">
        <v>9</v>
      </c>
      <c r="EF14" s="49"/>
      <c r="EG14" s="57">
        <f t="shared" si="46"/>
        <v>8.6999999999999993</v>
      </c>
      <c r="EH14" s="49"/>
      <c r="EI14" s="49"/>
      <c r="EJ14" s="57">
        <f t="shared" si="47"/>
        <v>0</v>
      </c>
      <c r="EK14" s="49"/>
      <c r="EL14" s="49"/>
      <c r="EM14" s="57">
        <f t="shared" si="48"/>
        <v>0</v>
      </c>
      <c r="EN14" s="54">
        <f t="shared" si="49"/>
        <v>8.6999999999999993</v>
      </c>
      <c r="EO14" s="46">
        <v>7</v>
      </c>
      <c r="EP14" s="46">
        <v>8</v>
      </c>
      <c r="EQ14" s="47">
        <f t="shared" si="50"/>
        <v>7.7</v>
      </c>
      <c r="ER14" s="46"/>
      <c r="ES14" s="46"/>
      <c r="ET14" s="47">
        <f t="shared" si="51"/>
        <v>3.1</v>
      </c>
      <c r="EU14" s="46"/>
      <c r="EV14" s="46"/>
      <c r="EW14" s="47">
        <f t="shared" si="52"/>
        <v>0</v>
      </c>
      <c r="EX14" s="46"/>
      <c r="EY14" s="46"/>
      <c r="EZ14" s="47">
        <f t="shared" si="53"/>
        <v>0</v>
      </c>
      <c r="FA14" s="48">
        <f t="shared" si="54"/>
        <v>3.1</v>
      </c>
      <c r="FB14" s="49">
        <v>7</v>
      </c>
      <c r="FC14" s="49">
        <v>7</v>
      </c>
      <c r="FD14" s="57">
        <f t="shared" si="55"/>
        <v>7</v>
      </c>
      <c r="FE14" s="49">
        <v>8</v>
      </c>
      <c r="FF14" s="49"/>
      <c r="FG14" s="57">
        <f t="shared" si="56"/>
        <v>7.6</v>
      </c>
      <c r="FH14" s="49"/>
      <c r="FI14" s="49"/>
      <c r="FJ14" s="57">
        <v>0</v>
      </c>
      <c r="FK14" s="49"/>
      <c r="FL14" s="49"/>
      <c r="FM14" s="57">
        <f t="shared" si="57"/>
        <v>0</v>
      </c>
      <c r="FN14" s="54">
        <f t="shared" si="58"/>
        <v>7.6</v>
      </c>
      <c r="FO14" s="49">
        <v>8</v>
      </c>
      <c r="FP14" s="49">
        <v>8</v>
      </c>
      <c r="FQ14" s="57">
        <f t="shared" si="59"/>
        <v>8</v>
      </c>
      <c r="FR14" s="49">
        <v>8.5</v>
      </c>
      <c r="FS14" s="49"/>
      <c r="FT14" s="57">
        <f t="shared" si="60"/>
        <v>8.3000000000000007</v>
      </c>
      <c r="FU14" s="49"/>
      <c r="FV14" s="49"/>
      <c r="FW14" s="57">
        <f t="shared" si="61"/>
        <v>0</v>
      </c>
      <c r="FX14" s="49"/>
      <c r="FY14" s="49"/>
      <c r="FZ14" s="57">
        <f t="shared" si="62"/>
        <v>0</v>
      </c>
      <c r="GA14" s="54">
        <f t="shared" si="63"/>
        <v>8.3000000000000007</v>
      </c>
      <c r="GB14" s="46">
        <v>8</v>
      </c>
      <c r="GC14" s="46">
        <v>8.5</v>
      </c>
      <c r="GD14" s="47">
        <f t="shared" si="64"/>
        <v>8.3000000000000007</v>
      </c>
      <c r="GE14" s="46"/>
      <c r="GF14" s="46"/>
      <c r="GG14" s="47">
        <f t="shared" si="65"/>
        <v>3.3</v>
      </c>
      <c r="GH14" s="46"/>
      <c r="GI14" s="46"/>
      <c r="GJ14" s="47">
        <v>0</v>
      </c>
      <c r="GK14" s="46"/>
      <c r="GL14" s="46"/>
      <c r="GM14" s="47">
        <f t="shared" si="66"/>
        <v>0</v>
      </c>
      <c r="GN14" s="48">
        <f t="shared" si="67"/>
        <v>3.3</v>
      </c>
      <c r="GO14" s="46">
        <v>9</v>
      </c>
      <c r="GP14" s="46">
        <v>9</v>
      </c>
      <c r="GQ14" s="47">
        <f t="shared" si="68"/>
        <v>9</v>
      </c>
      <c r="GR14" s="46"/>
      <c r="GS14" s="46"/>
      <c r="GT14" s="47">
        <f t="shared" si="69"/>
        <v>3.6</v>
      </c>
      <c r="GU14" s="46"/>
      <c r="GV14" s="46"/>
      <c r="GW14" s="47">
        <f t="shared" si="70"/>
        <v>0</v>
      </c>
      <c r="GX14" s="46"/>
      <c r="GY14" s="46"/>
      <c r="GZ14" s="47">
        <f t="shared" si="71"/>
        <v>0</v>
      </c>
      <c r="HA14" s="48">
        <f t="shared" si="72"/>
        <v>3.6</v>
      </c>
      <c r="HB14" s="49">
        <v>7.5</v>
      </c>
      <c r="HC14" s="49">
        <v>6.5</v>
      </c>
      <c r="HD14" s="57">
        <f t="shared" si="73"/>
        <v>6.8</v>
      </c>
      <c r="HE14" s="49">
        <v>7.5</v>
      </c>
      <c r="HF14" s="49"/>
      <c r="HG14" s="57">
        <f t="shared" si="74"/>
        <v>7.2</v>
      </c>
      <c r="HH14" s="49"/>
      <c r="HI14" s="49"/>
      <c r="HJ14" s="57">
        <f t="shared" si="75"/>
        <v>0</v>
      </c>
      <c r="HK14" s="49"/>
      <c r="HL14" s="49"/>
      <c r="HM14" s="57">
        <f t="shared" si="76"/>
        <v>0</v>
      </c>
      <c r="HN14" s="54">
        <f t="shared" si="77"/>
        <v>7.2</v>
      </c>
      <c r="HO14" s="49"/>
      <c r="HP14" s="49"/>
      <c r="HQ14" s="57">
        <f t="shared" si="78"/>
        <v>0</v>
      </c>
      <c r="HR14" s="49"/>
      <c r="HS14" s="49"/>
      <c r="HT14" s="57">
        <f t="shared" si="79"/>
        <v>0</v>
      </c>
      <c r="HU14" s="49"/>
      <c r="HV14" s="49"/>
      <c r="HW14" s="57">
        <f t="shared" si="80"/>
        <v>0</v>
      </c>
      <c r="HX14" s="49"/>
      <c r="HY14" s="49"/>
      <c r="HZ14" s="57">
        <f t="shared" si="81"/>
        <v>0</v>
      </c>
      <c r="IA14" s="54">
        <f t="shared" si="82"/>
        <v>0</v>
      </c>
      <c r="IB14" s="49">
        <v>8.5</v>
      </c>
      <c r="IC14" s="49">
        <v>8.5</v>
      </c>
      <c r="ID14" s="57">
        <f t="shared" si="83"/>
        <v>8.5</v>
      </c>
      <c r="IE14" s="49">
        <v>7</v>
      </c>
      <c r="IF14" s="49"/>
      <c r="IG14" s="57">
        <f t="shared" si="84"/>
        <v>7.6</v>
      </c>
      <c r="IH14" s="49"/>
      <c r="II14" s="49"/>
      <c r="IJ14" s="57">
        <f t="shared" si="85"/>
        <v>0</v>
      </c>
      <c r="IK14" s="49"/>
      <c r="IL14" s="49"/>
      <c r="IM14" s="57">
        <f t="shared" si="86"/>
        <v>0</v>
      </c>
      <c r="IN14" s="54">
        <f t="shared" si="87"/>
        <v>7.6</v>
      </c>
      <c r="IO14" s="49">
        <v>7</v>
      </c>
      <c r="IP14" s="49">
        <v>9</v>
      </c>
      <c r="IQ14" s="57">
        <f t="shared" si="88"/>
        <v>8.3000000000000007</v>
      </c>
      <c r="IR14" s="49">
        <v>8.5</v>
      </c>
      <c r="IS14" s="49"/>
      <c r="IT14" s="57">
        <f t="shared" si="89"/>
        <v>8.4</v>
      </c>
      <c r="IU14" s="49"/>
      <c r="IV14" s="49"/>
      <c r="IW14" s="57">
        <v>0</v>
      </c>
      <c r="IX14" s="49"/>
      <c r="IY14" s="49"/>
      <c r="IZ14" s="57">
        <f t="shared" si="90"/>
        <v>0</v>
      </c>
      <c r="JA14" s="54">
        <f t="shared" si="91"/>
        <v>8.4</v>
      </c>
      <c r="JB14" s="49"/>
      <c r="JC14" s="49"/>
      <c r="JD14" s="57">
        <f t="shared" si="92"/>
        <v>0</v>
      </c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49"/>
      <c r="JV14" s="49"/>
      <c r="JW14" s="57">
        <f t="shared" si="93"/>
        <v>0</v>
      </c>
      <c r="JX14" s="49"/>
      <c r="JY14" s="49"/>
      <c r="JZ14" s="57">
        <f t="shared" si="94"/>
        <v>0</v>
      </c>
      <c r="KA14" s="49"/>
      <c r="KB14" s="49"/>
      <c r="KC14" s="57">
        <f t="shared" si="95"/>
        <v>0</v>
      </c>
      <c r="KD14" s="49"/>
      <c r="KE14" s="49"/>
      <c r="KF14" s="57">
        <f t="shared" si="96"/>
        <v>0</v>
      </c>
      <c r="KG14" s="55">
        <f t="shared" si="97"/>
        <v>0</v>
      </c>
      <c r="KH14" s="9">
        <v>8</v>
      </c>
      <c r="KI14" s="9">
        <v>8</v>
      </c>
      <c r="KK14" s="9">
        <v>8.5</v>
      </c>
      <c r="KL14" s="36"/>
      <c r="KM14" s="36"/>
      <c r="KN14" s="36"/>
      <c r="KO14" s="36"/>
      <c r="KP14" s="36"/>
      <c r="KQ14" s="36"/>
      <c r="KR14" s="36"/>
      <c r="KS14" s="36"/>
      <c r="KT14" s="36"/>
    </row>
    <row r="15" spans="1:306" s="9" customFormat="1" ht="20.100000000000001" customHeight="1" x14ac:dyDescent="0.2">
      <c r="B15" s="73" t="s">
        <v>198</v>
      </c>
      <c r="C15" s="73">
        <v>32</v>
      </c>
      <c r="D15" s="53"/>
      <c r="E15" s="49" t="s">
        <v>227</v>
      </c>
      <c r="F15" s="50">
        <v>684</v>
      </c>
      <c r="G15" s="45" t="s">
        <v>661</v>
      </c>
      <c r="H15" s="92" t="s">
        <v>662</v>
      </c>
      <c r="I15" s="81">
        <v>26</v>
      </c>
      <c r="J15" s="82">
        <v>2</v>
      </c>
      <c r="K15" s="83">
        <v>1</v>
      </c>
      <c r="L15" s="83">
        <v>1</v>
      </c>
      <c r="M15" s="83">
        <v>89</v>
      </c>
      <c r="N15" s="92" t="s">
        <v>662</v>
      </c>
      <c r="O15" s="49">
        <v>8</v>
      </c>
      <c r="P15" s="49">
        <v>8</v>
      </c>
      <c r="Q15" s="57">
        <f t="shared" si="0"/>
        <v>8</v>
      </c>
      <c r="R15" s="49">
        <v>9</v>
      </c>
      <c r="S15" s="49"/>
      <c r="T15" s="57">
        <f t="shared" si="1"/>
        <v>8.6</v>
      </c>
      <c r="U15" s="49"/>
      <c r="V15" s="49"/>
      <c r="W15" s="57">
        <f t="shared" si="2"/>
        <v>0</v>
      </c>
      <c r="X15" s="49"/>
      <c r="Y15" s="49"/>
      <c r="Z15" s="57">
        <f t="shared" si="3"/>
        <v>0</v>
      </c>
      <c r="AA15" s="54">
        <f t="shared" si="4"/>
        <v>8.6</v>
      </c>
      <c r="AB15" s="49">
        <v>6.5</v>
      </c>
      <c r="AC15" s="49">
        <v>7</v>
      </c>
      <c r="AD15" s="57">
        <f t="shared" si="5"/>
        <v>6.8</v>
      </c>
      <c r="AE15" s="49">
        <v>8.5</v>
      </c>
      <c r="AF15" s="49"/>
      <c r="AG15" s="57">
        <f t="shared" si="6"/>
        <v>7.8</v>
      </c>
      <c r="AH15" s="49"/>
      <c r="AI15" s="49"/>
      <c r="AJ15" s="57">
        <f t="shared" si="7"/>
        <v>0</v>
      </c>
      <c r="AK15" s="49"/>
      <c r="AL15" s="49"/>
      <c r="AM15" s="57">
        <f t="shared" si="8"/>
        <v>0</v>
      </c>
      <c r="AN15" s="54">
        <f t="shared" si="9"/>
        <v>7.8</v>
      </c>
      <c r="AO15" s="49">
        <v>8</v>
      </c>
      <c r="AP15" s="49">
        <v>8</v>
      </c>
      <c r="AQ15" s="57">
        <f t="shared" si="10"/>
        <v>8</v>
      </c>
      <c r="AR15" s="57">
        <v>8.5</v>
      </c>
      <c r="AS15" s="57"/>
      <c r="AT15" s="57">
        <f t="shared" si="11"/>
        <v>8.3000000000000007</v>
      </c>
      <c r="AU15" s="49"/>
      <c r="AV15" s="49"/>
      <c r="AW15" s="57">
        <f t="shared" si="12"/>
        <v>0</v>
      </c>
      <c r="AX15" s="49"/>
      <c r="AY15" s="49"/>
      <c r="AZ15" s="57">
        <f t="shared" si="13"/>
        <v>0</v>
      </c>
      <c r="BA15" s="54">
        <f t="shared" si="14"/>
        <v>8.3000000000000007</v>
      </c>
      <c r="BB15" s="49"/>
      <c r="BC15" s="49"/>
      <c r="BD15" s="57">
        <f t="shared" si="15"/>
        <v>0</v>
      </c>
      <c r="BE15" s="49"/>
      <c r="BF15" s="49"/>
      <c r="BG15" s="57">
        <f t="shared" si="16"/>
        <v>0</v>
      </c>
      <c r="BH15" s="49"/>
      <c r="BI15" s="49"/>
      <c r="BJ15" s="57">
        <f t="shared" si="17"/>
        <v>0</v>
      </c>
      <c r="BK15" s="49"/>
      <c r="BL15" s="49"/>
      <c r="BM15" s="57">
        <f t="shared" si="18"/>
        <v>0</v>
      </c>
      <c r="BN15" s="54">
        <f t="shared" si="19"/>
        <v>0</v>
      </c>
      <c r="BO15" s="49">
        <v>8.1</v>
      </c>
      <c r="BP15" s="49">
        <v>8.9</v>
      </c>
      <c r="BQ15" s="57">
        <f t="shared" si="20"/>
        <v>8.6</v>
      </c>
      <c r="BR15" s="49">
        <v>8.8000000000000007</v>
      </c>
      <c r="BS15" s="49"/>
      <c r="BT15" s="57">
        <f t="shared" si="21"/>
        <v>8.6999999999999993</v>
      </c>
      <c r="BU15" s="49"/>
      <c r="BV15" s="49"/>
      <c r="BW15" s="57">
        <f t="shared" si="22"/>
        <v>0</v>
      </c>
      <c r="BX15" s="49"/>
      <c r="BY15" s="49"/>
      <c r="BZ15" s="57">
        <f t="shared" si="23"/>
        <v>0</v>
      </c>
      <c r="CA15" s="54">
        <f t="shared" si="24"/>
        <v>8.6999999999999993</v>
      </c>
      <c r="CB15" s="49">
        <v>7.9</v>
      </c>
      <c r="CC15" s="49">
        <v>8.6</v>
      </c>
      <c r="CD15" s="57">
        <f t="shared" si="25"/>
        <v>8.4</v>
      </c>
      <c r="CE15" s="49">
        <v>6</v>
      </c>
      <c r="CF15" s="49"/>
      <c r="CG15" s="57">
        <f t="shared" si="26"/>
        <v>7</v>
      </c>
      <c r="CH15" s="49"/>
      <c r="CI15" s="49"/>
      <c r="CJ15" s="57">
        <f t="shared" si="27"/>
        <v>0</v>
      </c>
      <c r="CK15" s="49"/>
      <c r="CL15" s="49"/>
      <c r="CM15" s="57">
        <f t="shared" si="28"/>
        <v>0</v>
      </c>
      <c r="CN15" s="54">
        <f t="shared" si="29"/>
        <v>7</v>
      </c>
      <c r="CO15" s="49">
        <v>7</v>
      </c>
      <c r="CP15" s="49">
        <v>7</v>
      </c>
      <c r="CQ15" s="57">
        <f t="shared" si="30"/>
        <v>7</v>
      </c>
      <c r="CR15" s="49">
        <v>8.5</v>
      </c>
      <c r="CS15" s="49"/>
      <c r="CT15" s="57">
        <f t="shared" si="31"/>
        <v>7.9</v>
      </c>
      <c r="CU15" s="49"/>
      <c r="CV15" s="49"/>
      <c r="CW15" s="57">
        <f t="shared" si="32"/>
        <v>0</v>
      </c>
      <c r="CX15" s="49"/>
      <c r="CY15" s="49"/>
      <c r="CZ15" s="57">
        <f t="shared" si="33"/>
        <v>0</v>
      </c>
      <c r="DA15" s="54">
        <f t="shared" si="34"/>
        <v>7.9</v>
      </c>
      <c r="DB15" s="49">
        <v>8</v>
      </c>
      <c r="DC15" s="49">
        <v>7.5</v>
      </c>
      <c r="DD15" s="57">
        <f t="shared" si="35"/>
        <v>7.7</v>
      </c>
      <c r="DE15" s="49">
        <v>6</v>
      </c>
      <c r="DF15" s="49"/>
      <c r="DG15" s="57">
        <f t="shared" si="36"/>
        <v>6.7</v>
      </c>
      <c r="DH15" s="49"/>
      <c r="DI15" s="49"/>
      <c r="DJ15" s="57">
        <f t="shared" si="37"/>
        <v>0</v>
      </c>
      <c r="DK15" s="49"/>
      <c r="DL15" s="49"/>
      <c r="DM15" s="57">
        <f t="shared" si="38"/>
        <v>0</v>
      </c>
      <c r="DN15" s="54">
        <f t="shared" si="39"/>
        <v>6.7</v>
      </c>
      <c r="DO15" s="49">
        <v>8</v>
      </c>
      <c r="DP15" s="49">
        <v>8.1999999999999993</v>
      </c>
      <c r="DQ15" s="57">
        <f t="shared" si="40"/>
        <v>8.1</v>
      </c>
      <c r="DR15" s="49">
        <v>7.7</v>
      </c>
      <c r="DS15" s="49"/>
      <c r="DT15" s="57">
        <f t="shared" si="41"/>
        <v>7.9</v>
      </c>
      <c r="DU15" s="49"/>
      <c r="DV15" s="49"/>
      <c r="DW15" s="57">
        <f t="shared" si="42"/>
        <v>0</v>
      </c>
      <c r="DX15" s="49"/>
      <c r="DY15" s="49"/>
      <c r="DZ15" s="57">
        <f t="shared" si="43"/>
        <v>0</v>
      </c>
      <c r="EA15" s="54">
        <f t="shared" si="44"/>
        <v>7.9</v>
      </c>
      <c r="EB15" s="49">
        <v>6</v>
      </c>
      <c r="EC15" s="49">
        <v>6</v>
      </c>
      <c r="ED15" s="57">
        <f t="shared" si="45"/>
        <v>6</v>
      </c>
      <c r="EE15" s="49">
        <v>8.5</v>
      </c>
      <c r="EF15" s="49"/>
      <c r="EG15" s="57">
        <f t="shared" si="46"/>
        <v>7.5</v>
      </c>
      <c r="EH15" s="49"/>
      <c r="EI15" s="49"/>
      <c r="EJ15" s="57">
        <f t="shared" si="47"/>
        <v>0</v>
      </c>
      <c r="EK15" s="49"/>
      <c r="EL15" s="49"/>
      <c r="EM15" s="57">
        <f t="shared" si="48"/>
        <v>0</v>
      </c>
      <c r="EN15" s="54">
        <f t="shared" si="49"/>
        <v>7.5</v>
      </c>
      <c r="EO15" s="49">
        <v>8</v>
      </c>
      <c r="EP15" s="49">
        <v>8</v>
      </c>
      <c r="EQ15" s="57">
        <f t="shared" si="50"/>
        <v>8</v>
      </c>
      <c r="ER15" s="49">
        <v>10</v>
      </c>
      <c r="ES15" s="49"/>
      <c r="ET15" s="57">
        <f t="shared" si="51"/>
        <v>9.1999999999999993</v>
      </c>
      <c r="EU15" s="49"/>
      <c r="EV15" s="49"/>
      <c r="EW15" s="57">
        <f t="shared" si="52"/>
        <v>0</v>
      </c>
      <c r="EX15" s="49"/>
      <c r="EY15" s="49"/>
      <c r="EZ15" s="57">
        <f t="shared" si="53"/>
        <v>0</v>
      </c>
      <c r="FA15" s="54">
        <f t="shared" si="54"/>
        <v>9.1999999999999993</v>
      </c>
      <c r="FB15" s="49">
        <v>6.5</v>
      </c>
      <c r="FC15" s="49">
        <v>7</v>
      </c>
      <c r="FD15" s="57">
        <f t="shared" si="55"/>
        <v>6.8</v>
      </c>
      <c r="FE15" s="49">
        <v>8.5</v>
      </c>
      <c r="FF15" s="49"/>
      <c r="FG15" s="57">
        <f t="shared" si="56"/>
        <v>7.8</v>
      </c>
      <c r="FH15" s="49"/>
      <c r="FI15" s="49"/>
      <c r="FJ15" s="57">
        <v>0</v>
      </c>
      <c r="FK15" s="49"/>
      <c r="FL15" s="49"/>
      <c r="FM15" s="57">
        <f t="shared" si="57"/>
        <v>0</v>
      </c>
      <c r="FN15" s="54">
        <f t="shared" si="58"/>
        <v>7.8</v>
      </c>
      <c r="FO15" s="49">
        <v>8.5</v>
      </c>
      <c r="FP15" s="49">
        <v>7.5</v>
      </c>
      <c r="FQ15" s="57">
        <f t="shared" si="59"/>
        <v>7.8</v>
      </c>
      <c r="FR15" s="49">
        <v>8.5</v>
      </c>
      <c r="FS15" s="49"/>
      <c r="FT15" s="57">
        <f t="shared" si="60"/>
        <v>8.1999999999999993</v>
      </c>
      <c r="FU15" s="49"/>
      <c r="FV15" s="49"/>
      <c r="FW15" s="57">
        <f t="shared" si="61"/>
        <v>0</v>
      </c>
      <c r="FX15" s="49"/>
      <c r="FY15" s="49"/>
      <c r="FZ15" s="57">
        <f t="shared" si="62"/>
        <v>0</v>
      </c>
      <c r="GA15" s="54">
        <f t="shared" si="63"/>
        <v>8.1999999999999993</v>
      </c>
      <c r="GB15" s="49">
        <v>8.5</v>
      </c>
      <c r="GC15" s="49">
        <v>8.5</v>
      </c>
      <c r="GD15" s="57">
        <f t="shared" si="64"/>
        <v>8.5</v>
      </c>
      <c r="GE15" s="49">
        <v>8.5</v>
      </c>
      <c r="GF15" s="49"/>
      <c r="GG15" s="57">
        <f t="shared" si="65"/>
        <v>8.5</v>
      </c>
      <c r="GH15" s="49"/>
      <c r="GI15" s="49"/>
      <c r="GJ15" s="57">
        <v>0</v>
      </c>
      <c r="GK15" s="49"/>
      <c r="GL15" s="49"/>
      <c r="GM15" s="57">
        <f t="shared" si="66"/>
        <v>0</v>
      </c>
      <c r="GN15" s="54">
        <f t="shared" si="67"/>
        <v>8.5</v>
      </c>
      <c r="GO15" s="49">
        <v>5.5</v>
      </c>
      <c r="GP15" s="49">
        <v>6</v>
      </c>
      <c r="GQ15" s="57">
        <f t="shared" si="68"/>
        <v>5.8</v>
      </c>
      <c r="GR15" s="49">
        <v>8</v>
      </c>
      <c r="GS15" s="49"/>
      <c r="GT15" s="57">
        <f t="shared" si="69"/>
        <v>7.1</v>
      </c>
      <c r="GU15" s="49"/>
      <c r="GV15" s="49"/>
      <c r="GW15" s="57">
        <f t="shared" si="70"/>
        <v>0</v>
      </c>
      <c r="GX15" s="49"/>
      <c r="GY15" s="49"/>
      <c r="GZ15" s="57">
        <f t="shared" si="71"/>
        <v>0</v>
      </c>
      <c r="HA15" s="54">
        <f t="shared" si="72"/>
        <v>7.1</v>
      </c>
      <c r="HB15" s="49">
        <v>8</v>
      </c>
      <c r="HC15" s="49">
        <v>8</v>
      </c>
      <c r="HD15" s="57">
        <f t="shared" si="73"/>
        <v>8</v>
      </c>
      <c r="HE15" s="49">
        <v>8.5</v>
      </c>
      <c r="HF15" s="49"/>
      <c r="HG15" s="57">
        <f t="shared" si="74"/>
        <v>8.3000000000000007</v>
      </c>
      <c r="HH15" s="49"/>
      <c r="HI15" s="49"/>
      <c r="HJ15" s="57">
        <f t="shared" si="75"/>
        <v>0</v>
      </c>
      <c r="HK15" s="49"/>
      <c r="HL15" s="49"/>
      <c r="HM15" s="57">
        <f t="shared" si="76"/>
        <v>0</v>
      </c>
      <c r="HN15" s="54">
        <f t="shared" si="77"/>
        <v>8.3000000000000007</v>
      </c>
      <c r="HO15" s="49">
        <v>7.5</v>
      </c>
      <c r="HP15" s="49">
        <v>5</v>
      </c>
      <c r="HQ15" s="57">
        <f t="shared" si="78"/>
        <v>5.8</v>
      </c>
      <c r="HR15" s="49">
        <v>6</v>
      </c>
      <c r="HS15" s="49"/>
      <c r="HT15" s="57">
        <f t="shared" si="79"/>
        <v>5.9</v>
      </c>
      <c r="HU15" s="49"/>
      <c r="HV15" s="49"/>
      <c r="HW15" s="57">
        <f t="shared" si="80"/>
        <v>0</v>
      </c>
      <c r="HX15" s="49"/>
      <c r="HY15" s="49"/>
      <c r="HZ15" s="57">
        <f t="shared" si="81"/>
        <v>0</v>
      </c>
      <c r="IA15" s="54">
        <f t="shared" si="82"/>
        <v>5.9</v>
      </c>
      <c r="IB15" s="49">
        <v>9</v>
      </c>
      <c r="IC15" s="49">
        <v>6</v>
      </c>
      <c r="ID15" s="57">
        <f t="shared" si="83"/>
        <v>7</v>
      </c>
      <c r="IE15" s="49">
        <v>9</v>
      </c>
      <c r="IF15" s="49"/>
      <c r="IG15" s="57">
        <f t="shared" si="84"/>
        <v>8.1999999999999993</v>
      </c>
      <c r="IH15" s="49"/>
      <c r="II15" s="49"/>
      <c r="IJ15" s="57">
        <f t="shared" si="85"/>
        <v>0</v>
      </c>
      <c r="IK15" s="49"/>
      <c r="IL15" s="49"/>
      <c r="IM15" s="57">
        <f t="shared" si="86"/>
        <v>0</v>
      </c>
      <c r="IN15" s="54">
        <f t="shared" si="87"/>
        <v>8.1999999999999993</v>
      </c>
      <c r="IO15" s="49"/>
      <c r="IP15" s="49"/>
      <c r="IQ15" s="57">
        <f t="shared" si="88"/>
        <v>0</v>
      </c>
      <c r="IR15" s="49"/>
      <c r="IS15" s="49"/>
      <c r="IT15" s="57">
        <f t="shared" si="89"/>
        <v>0</v>
      </c>
      <c r="IU15" s="49"/>
      <c r="IV15" s="49"/>
      <c r="IW15" s="57">
        <v>0</v>
      </c>
      <c r="IX15" s="49"/>
      <c r="IY15" s="49"/>
      <c r="IZ15" s="57">
        <f t="shared" si="90"/>
        <v>0</v>
      </c>
      <c r="JA15" s="54">
        <f t="shared" si="91"/>
        <v>0</v>
      </c>
      <c r="JB15" s="49"/>
      <c r="JC15" s="49"/>
      <c r="JD15" s="57">
        <f t="shared" si="92"/>
        <v>0</v>
      </c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49"/>
      <c r="JV15" s="49"/>
      <c r="JW15" s="57">
        <f t="shared" si="93"/>
        <v>0</v>
      </c>
      <c r="JX15" s="49"/>
      <c r="JY15" s="49"/>
      <c r="JZ15" s="57">
        <f t="shared" si="94"/>
        <v>0</v>
      </c>
      <c r="KA15" s="49"/>
      <c r="KB15" s="49"/>
      <c r="KC15" s="57">
        <f t="shared" si="95"/>
        <v>0</v>
      </c>
      <c r="KD15" s="49"/>
      <c r="KE15" s="49"/>
      <c r="KF15" s="57">
        <f t="shared" si="96"/>
        <v>0</v>
      </c>
      <c r="KG15" s="55">
        <f t="shared" si="97"/>
        <v>0</v>
      </c>
      <c r="KL15" s="36"/>
      <c r="KM15" s="36"/>
      <c r="KN15" s="36"/>
      <c r="KO15" s="36"/>
      <c r="KP15" s="36"/>
      <c r="KQ15" s="36"/>
      <c r="KR15" s="36"/>
      <c r="KS15" s="36"/>
      <c r="KT15" s="36"/>
    </row>
    <row r="16" spans="1:306" s="9" customFormat="1" ht="20.100000000000001" customHeight="1" x14ac:dyDescent="0.2">
      <c r="N16" s="40"/>
      <c r="O16" s="49"/>
      <c r="P16" s="49"/>
      <c r="Q16" s="57">
        <f t="shared" si="0"/>
        <v>0</v>
      </c>
      <c r="R16" s="49"/>
      <c r="S16" s="49"/>
      <c r="T16" s="57">
        <f t="shared" si="1"/>
        <v>0</v>
      </c>
      <c r="U16" s="49"/>
      <c r="V16" s="49"/>
      <c r="W16" s="57">
        <f t="shared" si="2"/>
        <v>0</v>
      </c>
      <c r="X16" s="49"/>
      <c r="Y16" s="49"/>
      <c r="Z16" s="57">
        <f t="shared" si="3"/>
        <v>0</v>
      </c>
      <c r="AA16" s="54">
        <f t="shared" si="4"/>
        <v>0</v>
      </c>
      <c r="AB16" s="49"/>
      <c r="AC16" s="49"/>
      <c r="AD16" s="57">
        <f t="shared" si="5"/>
        <v>0</v>
      </c>
      <c r="AE16" s="49"/>
      <c r="AF16" s="49"/>
      <c r="AG16" s="57">
        <f t="shared" si="6"/>
        <v>0</v>
      </c>
      <c r="AH16" s="49"/>
      <c r="AI16" s="49"/>
      <c r="AJ16" s="57">
        <f t="shared" si="7"/>
        <v>0</v>
      </c>
      <c r="AK16" s="49"/>
      <c r="AL16" s="49"/>
      <c r="AM16" s="57">
        <f t="shared" si="8"/>
        <v>0</v>
      </c>
      <c r="AN16" s="54">
        <f t="shared" si="9"/>
        <v>0</v>
      </c>
      <c r="AO16" s="49"/>
      <c r="AP16" s="49"/>
      <c r="AQ16" s="57">
        <f t="shared" si="10"/>
        <v>0</v>
      </c>
      <c r="AR16" s="57"/>
      <c r="AS16" s="57"/>
      <c r="AT16" s="57">
        <f t="shared" si="11"/>
        <v>0</v>
      </c>
      <c r="AU16" s="49"/>
      <c r="AV16" s="49"/>
      <c r="AW16" s="57">
        <f t="shared" si="12"/>
        <v>0</v>
      </c>
      <c r="AX16" s="49"/>
      <c r="AY16" s="49"/>
      <c r="AZ16" s="57">
        <f t="shared" si="13"/>
        <v>0</v>
      </c>
      <c r="BA16" s="54">
        <f t="shared" si="14"/>
        <v>0</v>
      </c>
      <c r="BB16" s="49"/>
      <c r="BC16" s="49"/>
      <c r="BD16" s="57">
        <f t="shared" si="15"/>
        <v>0</v>
      </c>
      <c r="BE16" s="49"/>
      <c r="BF16" s="49"/>
      <c r="BG16" s="57">
        <f t="shared" si="16"/>
        <v>0</v>
      </c>
      <c r="BH16" s="49"/>
      <c r="BI16" s="49"/>
      <c r="BJ16" s="57">
        <f t="shared" si="17"/>
        <v>0</v>
      </c>
      <c r="BK16" s="49"/>
      <c r="BL16" s="49"/>
      <c r="BM16" s="57">
        <f t="shared" si="18"/>
        <v>0</v>
      </c>
      <c r="BN16" s="54">
        <f t="shared" si="19"/>
        <v>0</v>
      </c>
      <c r="BO16" s="49"/>
      <c r="BP16" s="49"/>
      <c r="BQ16" s="57">
        <f t="shared" si="20"/>
        <v>0</v>
      </c>
      <c r="BR16" s="49"/>
      <c r="BS16" s="49"/>
      <c r="BT16" s="57">
        <f t="shared" si="21"/>
        <v>0</v>
      </c>
      <c r="BU16" s="49"/>
      <c r="BV16" s="49"/>
      <c r="BW16" s="57">
        <f t="shared" si="22"/>
        <v>0</v>
      </c>
      <c r="BX16" s="49"/>
      <c r="BY16" s="49"/>
      <c r="BZ16" s="57">
        <f t="shared" si="23"/>
        <v>0</v>
      </c>
      <c r="CA16" s="54">
        <f t="shared" si="24"/>
        <v>0</v>
      </c>
      <c r="CB16" s="49"/>
      <c r="CC16" s="49"/>
      <c r="CD16" s="57">
        <f t="shared" si="25"/>
        <v>0</v>
      </c>
      <c r="CE16" s="49"/>
      <c r="CF16" s="49"/>
      <c r="CG16" s="57">
        <f t="shared" si="26"/>
        <v>0</v>
      </c>
      <c r="CH16" s="49"/>
      <c r="CI16" s="49"/>
      <c r="CJ16" s="57">
        <f t="shared" si="27"/>
        <v>0</v>
      </c>
      <c r="CK16" s="49"/>
      <c r="CL16" s="49"/>
      <c r="CM16" s="57">
        <f t="shared" si="28"/>
        <v>0</v>
      </c>
      <c r="CN16" s="54">
        <f t="shared" si="29"/>
        <v>0</v>
      </c>
      <c r="CO16" s="49"/>
      <c r="CP16" s="49"/>
      <c r="CQ16" s="57">
        <f t="shared" si="30"/>
        <v>0</v>
      </c>
      <c r="CR16" s="49"/>
      <c r="CS16" s="49"/>
      <c r="CT16" s="57">
        <f t="shared" si="31"/>
        <v>0</v>
      </c>
      <c r="CU16" s="49"/>
      <c r="CV16" s="49"/>
      <c r="CW16" s="57">
        <f t="shared" si="32"/>
        <v>0</v>
      </c>
      <c r="CX16" s="49"/>
      <c r="CY16" s="49"/>
      <c r="CZ16" s="57">
        <f t="shared" si="33"/>
        <v>0</v>
      </c>
      <c r="DA16" s="54">
        <f t="shared" si="34"/>
        <v>0</v>
      </c>
      <c r="DB16" s="49"/>
      <c r="DC16" s="49"/>
      <c r="DD16" s="57">
        <f t="shared" si="35"/>
        <v>0</v>
      </c>
      <c r="DE16" s="49"/>
      <c r="DF16" s="49"/>
      <c r="DG16" s="57">
        <f t="shared" si="36"/>
        <v>0</v>
      </c>
      <c r="DH16" s="49"/>
      <c r="DI16" s="49"/>
      <c r="DJ16" s="57">
        <f t="shared" si="37"/>
        <v>0</v>
      </c>
      <c r="DK16" s="49"/>
      <c r="DL16" s="49"/>
      <c r="DM16" s="57">
        <f t="shared" si="38"/>
        <v>0</v>
      </c>
      <c r="DN16" s="54">
        <f t="shared" si="39"/>
        <v>0</v>
      </c>
      <c r="DO16" s="49"/>
      <c r="DP16" s="49"/>
      <c r="DQ16" s="57">
        <f t="shared" si="40"/>
        <v>0</v>
      </c>
      <c r="DR16" s="49"/>
      <c r="DS16" s="49"/>
      <c r="DT16" s="57">
        <f t="shared" si="41"/>
        <v>0</v>
      </c>
      <c r="DU16" s="49"/>
      <c r="DV16" s="49"/>
      <c r="DW16" s="57">
        <f t="shared" si="42"/>
        <v>0</v>
      </c>
      <c r="DX16" s="49"/>
      <c r="DY16" s="49"/>
      <c r="DZ16" s="57">
        <f t="shared" si="43"/>
        <v>0</v>
      </c>
      <c r="EA16" s="54">
        <f t="shared" si="44"/>
        <v>0</v>
      </c>
      <c r="EB16" s="49"/>
      <c r="EC16" s="49"/>
      <c r="ED16" s="57">
        <f t="shared" si="45"/>
        <v>0</v>
      </c>
      <c r="EE16" s="49"/>
      <c r="EF16" s="49"/>
      <c r="EG16" s="57">
        <f t="shared" si="46"/>
        <v>0</v>
      </c>
      <c r="EH16" s="49"/>
      <c r="EI16" s="49"/>
      <c r="EJ16" s="57">
        <f t="shared" si="47"/>
        <v>0</v>
      </c>
      <c r="EK16" s="49"/>
      <c r="EL16" s="49"/>
      <c r="EM16" s="57">
        <f t="shared" si="48"/>
        <v>0</v>
      </c>
      <c r="EN16" s="54">
        <f t="shared" si="49"/>
        <v>0</v>
      </c>
      <c r="EO16" s="49"/>
      <c r="EP16" s="49"/>
      <c r="EQ16" s="57">
        <f t="shared" si="50"/>
        <v>0</v>
      </c>
      <c r="ER16" s="49"/>
      <c r="ES16" s="49"/>
      <c r="ET16" s="57">
        <f t="shared" si="51"/>
        <v>0</v>
      </c>
      <c r="EU16" s="49"/>
      <c r="EV16" s="49"/>
      <c r="EW16" s="57">
        <f t="shared" si="52"/>
        <v>0</v>
      </c>
      <c r="EX16" s="49"/>
      <c r="EY16" s="49"/>
      <c r="EZ16" s="57">
        <f t="shared" si="53"/>
        <v>0</v>
      </c>
      <c r="FA16" s="54">
        <f t="shared" si="54"/>
        <v>0</v>
      </c>
      <c r="FB16" s="49"/>
      <c r="FC16" s="49"/>
      <c r="FD16" s="57">
        <f t="shared" si="55"/>
        <v>0</v>
      </c>
      <c r="FE16" s="49"/>
      <c r="FF16" s="49"/>
      <c r="FG16" s="57">
        <f t="shared" si="56"/>
        <v>0</v>
      </c>
      <c r="FH16" s="49"/>
      <c r="FI16" s="49"/>
      <c r="FJ16" s="57">
        <v>0</v>
      </c>
      <c r="FK16" s="49"/>
      <c r="FL16" s="49"/>
      <c r="FM16" s="57">
        <f t="shared" si="57"/>
        <v>0</v>
      </c>
      <c r="FN16" s="54">
        <f t="shared" si="58"/>
        <v>0</v>
      </c>
      <c r="FO16" s="49"/>
      <c r="FP16" s="49"/>
      <c r="FQ16" s="57">
        <f>ROUND((FO16+FP16*2)/3,1)</f>
        <v>0</v>
      </c>
      <c r="FR16" s="49"/>
      <c r="FS16" s="49"/>
      <c r="FT16" s="57">
        <f>ROUND((MAX(FR16:FS16)*0.6+FQ16*0.4),1)</f>
        <v>0</v>
      </c>
      <c r="FU16" s="49"/>
      <c r="FV16" s="49"/>
      <c r="FW16" s="57">
        <f>ROUND((FU16+FV16*2)/3,1)</f>
        <v>0</v>
      </c>
      <c r="FX16" s="49"/>
      <c r="FY16" s="49"/>
      <c r="FZ16" s="57">
        <f>ROUND((MAX(FX16:FY16)*0.6+FW16*0.4),1)</f>
        <v>0</v>
      </c>
      <c r="GA16" s="54">
        <f>ROUND(IF(FW16=0,(MAX(FR16,FS16)*0.6+FQ16*0.4),(MAX(FX16,FY16)*0.6+FW16*0.4)),1)</f>
        <v>0</v>
      </c>
      <c r="GB16" s="49"/>
      <c r="GC16" s="49"/>
      <c r="GD16" s="57">
        <f t="shared" si="64"/>
        <v>0</v>
      </c>
      <c r="GE16" s="49"/>
      <c r="GF16" s="49"/>
      <c r="GG16" s="57">
        <f t="shared" si="65"/>
        <v>0</v>
      </c>
      <c r="GH16" s="49"/>
      <c r="GI16" s="49"/>
      <c r="GJ16" s="57">
        <v>0</v>
      </c>
      <c r="GK16" s="49"/>
      <c r="GL16" s="49"/>
      <c r="GM16" s="57">
        <f t="shared" si="66"/>
        <v>0</v>
      </c>
      <c r="GN16" s="54">
        <f t="shared" si="67"/>
        <v>0</v>
      </c>
      <c r="GO16" s="49"/>
      <c r="GP16" s="49"/>
      <c r="GQ16" s="57">
        <f t="shared" si="68"/>
        <v>0</v>
      </c>
      <c r="GR16" s="49"/>
      <c r="GS16" s="49"/>
      <c r="GT16" s="57">
        <f t="shared" si="69"/>
        <v>0</v>
      </c>
      <c r="GU16" s="49"/>
      <c r="GV16" s="49"/>
      <c r="GW16" s="57">
        <f t="shared" si="70"/>
        <v>0</v>
      </c>
      <c r="GX16" s="49"/>
      <c r="GY16" s="49"/>
      <c r="GZ16" s="57">
        <f t="shared" si="71"/>
        <v>0</v>
      </c>
      <c r="HA16" s="54">
        <f t="shared" si="72"/>
        <v>0</v>
      </c>
      <c r="HB16" s="49"/>
      <c r="HC16" s="49"/>
      <c r="HD16" s="57">
        <f t="shared" si="73"/>
        <v>0</v>
      </c>
      <c r="HE16" s="49"/>
      <c r="HF16" s="49"/>
      <c r="HG16" s="57">
        <f t="shared" si="74"/>
        <v>0</v>
      </c>
      <c r="HH16" s="49"/>
      <c r="HI16" s="49"/>
      <c r="HJ16" s="57">
        <f t="shared" si="75"/>
        <v>0</v>
      </c>
      <c r="HK16" s="49"/>
      <c r="HL16" s="49"/>
      <c r="HM16" s="57">
        <f t="shared" si="76"/>
        <v>0</v>
      </c>
      <c r="HN16" s="54">
        <f t="shared" si="77"/>
        <v>0</v>
      </c>
      <c r="HO16" s="49"/>
      <c r="HP16" s="49"/>
      <c r="HQ16" s="57">
        <f t="shared" si="78"/>
        <v>0</v>
      </c>
      <c r="HR16" s="49"/>
      <c r="HS16" s="49"/>
      <c r="HT16" s="57">
        <f t="shared" si="79"/>
        <v>0</v>
      </c>
      <c r="HU16" s="49"/>
      <c r="HV16" s="49"/>
      <c r="HW16" s="57">
        <f t="shared" si="80"/>
        <v>0</v>
      </c>
      <c r="HX16" s="49"/>
      <c r="HY16" s="49"/>
      <c r="HZ16" s="57">
        <f t="shared" si="81"/>
        <v>0</v>
      </c>
      <c r="IA16" s="54">
        <f t="shared" si="82"/>
        <v>0</v>
      </c>
      <c r="IB16" s="49"/>
      <c r="IC16" s="49"/>
      <c r="ID16" s="57">
        <f t="shared" si="83"/>
        <v>0</v>
      </c>
      <c r="IE16" s="49"/>
      <c r="IF16" s="49"/>
      <c r="IG16" s="57">
        <f t="shared" si="84"/>
        <v>0</v>
      </c>
      <c r="IH16" s="49"/>
      <c r="II16" s="49"/>
      <c r="IJ16" s="57">
        <f t="shared" si="85"/>
        <v>0</v>
      </c>
      <c r="IK16" s="49"/>
      <c r="IL16" s="49"/>
      <c r="IM16" s="57">
        <f t="shared" si="86"/>
        <v>0</v>
      </c>
      <c r="IN16" s="54">
        <f t="shared" si="87"/>
        <v>0</v>
      </c>
      <c r="IO16" s="49"/>
      <c r="IP16" s="49"/>
      <c r="IQ16" s="57">
        <f t="shared" si="88"/>
        <v>0</v>
      </c>
      <c r="IR16" s="49"/>
      <c r="IS16" s="49"/>
      <c r="IT16" s="57">
        <f t="shared" si="89"/>
        <v>0</v>
      </c>
      <c r="IU16" s="49"/>
      <c r="IV16" s="49"/>
      <c r="IW16" s="57">
        <v>0</v>
      </c>
      <c r="IX16" s="49"/>
      <c r="IY16" s="49"/>
      <c r="IZ16" s="57">
        <f t="shared" si="90"/>
        <v>0</v>
      </c>
      <c r="JA16" s="54">
        <f t="shared" si="91"/>
        <v>0</v>
      </c>
      <c r="JB16" s="49"/>
      <c r="JC16" s="49"/>
      <c r="JD16" s="57">
        <f t="shared" si="92"/>
        <v>0</v>
      </c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49"/>
      <c r="JV16" s="49"/>
      <c r="JW16" s="57">
        <f t="shared" si="93"/>
        <v>0</v>
      </c>
      <c r="JX16" s="49"/>
      <c r="JY16" s="49"/>
      <c r="JZ16" s="57">
        <f t="shared" si="94"/>
        <v>0</v>
      </c>
      <c r="KA16" s="49"/>
      <c r="KB16" s="49"/>
      <c r="KC16" s="57">
        <f t="shared" si="95"/>
        <v>0</v>
      </c>
      <c r="KD16" s="49"/>
      <c r="KE16" s="49"/>
      <c r="KF16" s="57">
        <f t="shared" si="96"/>
        <v>0</v>
      </c>
      <c r="KG16" s="55">
        <f t="shared" si="97"/>
        <v>0</v>
      </c>
      <c r="KL16" s="36"/>
      <c r="KM16" s="36"/>
      <c r="KN16" s="36"/>
      <c r="KO16" s="36"/>
      <c r="KP16" s="36"/>
      <c r="KQ16" s="36"/>
      <c r="KR16" s="36"/>
      <c r="KS16" s="36"/>
      <c r="KT16" s="36"/>
    </row>
    <row r="17" spans="2:306" s="9" customFormat="1" ht="20.100000000000001" customHeight="1" x14ac:dyDescent="0.2">
      <c r="B17" s="146" t="s">
        <v>126</v>
      </c>
      <c r="C17" s="146">
        <v>32</v>
      </c>
      <c r="D17" s="205"/>
      <c r="E17" s="146" t="s">
        <v>233</v>
      </c>
      <c r="F17" s="156">
        <v>801</v>
      </c>
      <c r="G17" s="157" t="s">
        <v>234</v>
      </c>
      <c r="H17" s="151" t="s">
        <v>235</v>
      </c>
      <c r="I17" s="152">
        <v>2</v>
      </c>
      <c r="J17" s="153">
        <v>4</v>
      </c>
      <c r="K17" s="161">
        <v>3</v>
      </c>
      <c r="L17" s="153">
        <v>9</v>
      </c>
      <c r="M17" s="161">
        <v>5</v>
      </c>
      <c r="N17" s="91" t="s">
        <v>235</v>
      </c>
      <c r="O17" s="49">
        <v>5.5</v>
      </c>
      <c r="P17" s="49">
        <v>7.3</v>
      </c>
      <c r="Q17" s="57">
        <f t="shared" si="0"/>
        <v>6.7</v>
      </c>
      <c r="R17" s="49">
        <v>4</v>
      </c>
      <c r="S17" s="49"/>
      <c r="T17" s="57">
        <f t="shared" si="1"/>
        <v>5.0999999999999996</v>
      </c>
      <c r="U17" s="49"/>
      <c r="V17" s="49"/>
      <c r="W17" s="57">
        <f t="shared" si="2"/>
        <v>0</v>
      </c>
      <c r="X17" s="49"/>
      <c r="Y17" s="49"/>
      <c r="Z17" s="57">
        <f t="shared" si="3"/>
        <v>0</v>
      </c>
      <c r="AA17" s="54">
        <f t="shared" si="4"/>
        <v>5.0999999999999996</v>
      </c>
      <c r="AB17" s="49">
        <v>7</v>
      </c>
      <c r="AC17" s="49">
        <v>8</v>
      </c>
      <c r="AD17" s="57">
        <f t="shared" si="5"/>
        <v>7.7</v>
      </c>
      <c r="AE17" s="49">
        <v>5.5</v>
      </c>
      <c r="AF17" s="49"/>
      <c r="AG17" s="57">
        <f t="shared" si="6"/>
        <v>6.4</v>
      </c>
      <c r="AH17" s="49"/>
      <c r="AI17" s="49"/>
      <c r="AJ17" s="57">
        <f t="shared" si="7"/>
        <v>0</v>
      </c>
      <c r="AK17" s="49"/>
      <c r="AL17" s="49"/>
      <c r="AM17" s="57">
        <f t="shared" si="8"/>
        <v>0</v>
      </c>
      <c r="AN17" s="54">
        <f t="shared" si="9"/>
        <v>6.4</v>
      </c>
      <c r="AO17" s="49">
        <v>7</v>
      </c>
      <c r="AP17" s="49">
        <v>7</v>
      </c>
      <c r="AQ17" s="57">
        <f t="shared" si="10"/>
        <v>7</v>
      </c>
      <c r="AR17" s="57">
        <v>7</v>
      </c>
      <c r="AS17" s="57"/>
      <c r="AT17" s="57">
        <f t="shared" si="11"/>
        <v>7</v>
      </c>
      <c r="AU17" s="49"/>
      <c r="AV17" s="49"/>
      <c r="AW17" s="57">
        <f t="shared" si="12"/>
        <v>0</v>
      </c>
      <c r="AX17" s="49"/>
      <c r="AY17" s="49"/>
      <c r="AZ17" s="57">
        <f t="shared" si="13"/>
        <v>0</v>
      </c>
      <c r="BA17" s="54">
        <f t="shared" si="14"/>
        <v>7</v>
      </c>
      <c r="BB17" s="49">
        <v>8</v>
      </c>
      <c r="BC17" s="49">
        <v>7</v>
      </c>
      <c r="BD17" s="57">
        <f t="shared" si="15"/>
        <v>7.3</v>
      </c>
      <c r="BE17" s="49">
        <v>8</v>
      </c>
      <c r="BF17" s="49"/>
      <c r="BG17" s="57">
        <f t="shared" si="16"/>
        <v>7.7</v>
      </c>
      <c r="BH17" s="49"/>
      <c r="BI17" s="49"/>
      <c r="BJ17" s="57">
        <f t="shared" si="17"/>
        <v>0</v>
      </c>
      <c r="BK17" s="49"/>
      <c r="BL17" s="49"/>
      <c r="BM17" s="57">
        <f t="shared" si="18"/>
        <v>0</v>
      </c>
      <c r="BN17" s="54">
        <f t="shared" si="19"/>
        <v>7.7</v>
      </c>
      <c r="BO17" s="49">
        <v>9.67</v>
      </c>
      <c r="BP17" s="49">
        <v>8.891</v>
      </c>
      <c r="BQ17" s="57">
        <f t="shared" si="20"/>
        <v>9.1999999999999993</v>
      </c>
      <c r="BR17" s="49">
        <v>8.5</v>
      </c>
      <c r="BS17" s="49"/>
      <c r="BT17" s="57">
        <f t="shared" si="21"/>
        <v>8.8000000000000007</v>
      </c>
      <c r="BU17" s="49"/>
      <c r="BV17" s="49"/>
      <c r="BW17" s="57">
        <f t="shared" si="22"/>
        <v>0</v>
      </c>
      <c r="BX17" s="49"/>
      <c r="BY17" s="49"/>
      <c r="BZ17" s="57">
        <f t="shared" si="23"/>
        <v>0</v>
      </c>
      <c r="CA17" s="54">
        <f t="shared" si="24"/>
        <v>8.8000000000000007</v>
      </c>
      <c r="CB17" s="49">
        <v>7.6</v>
      </c>
      <c r="CC17" s="49">
        <v>7.5</v>
      </c>
      <c r="CD17" s="57">
        <f t="shared" si="25"/>
        <v>7.5</v>
      </c>
      <c r="CE17" s="49">
        <v>4.4000000000000004</v>
      </c>
      <c r="CF17" s="49"/>
      <c r="CG17" s="57">
        <f t="shared" si="26"/>
        <v>5.6</v>
      </c>
      <c r="CH17" s="49"/>
      <c r="CI17" s="49"/>
      <c r="CJ17" s="57">
        <f t="shared" si="27"/>
        <v>0</v>
      </c>
      <c r="CK17" s="49"/>
      <c r="CL17" s="49"/>
      <c r="CM17" s="57">
        <f t="shared" si="28"/>
        <v>0</v>
      </c>
      <c r="CN17" s="54">
        <f t="shared" si="29"/>
        <v>5.6</v>
      </c>
      <c r="CO17" s="49">
        <v>8</v>
      </c>
      <c r="CP17" s="49">
        <v>7</v>
      </c>
      <c r="CQ17" s="57">
        <f t="shared" si="30"/>
        <v>7.3</v>
      </c>
      <c r="CR17" s="49">
        <v>6</v>
      </c>
      <c r="CS17" s="49"/>
      <c r="CT17" s="57">
        <f t="shared" si="31"/>
        <v>6.5</v>
      </c>
      <c r="CU17" s="49"/>
      <c r="CV17" s="49"/>
      <c r="CW17" s="57">
        <f t="shared" si="32"/>
        <v>0</v>
      </c>
      <c r="CX17" s="49"/>
      <c r="CY17" s="49"/>
      <c r="CZ17" s="57">
        <f t="shared" si="33"/>
        <v>0</v>
      </c>
      <c r="DA17" s="54">
        <f t="shared" si="34"/>
        <v>6.5</v>
      </c>
      <c r="DB17" s="49">
        <v>7</v>
      </c>
      <c r="DC17" s="49">
        <v>8</v>
      </c>
      <c r="DD17" s="57">
        <f t="shared" si="35"/>
        <v>7.7</v>
      </c>
      <c r="DE17" s="49">
        <v>8</v>
      </c>
      <c r="DF17" s="49"/>
      <c r="DG17" s="57">
        <f t="shared" si="36"/>
        <v>7.9</v>
      </c>
      <c r="DH17" s="49"/>
      <c r="DI17" s="49"/>
      <c r="DJ17" s="57">
        <f t="shared" si="37"/>
        <v>0</v>
      </c>
      <c r="DK17" s="49"/>
      <c r="DL17" s="49"/>
      <c r="DM17" s="57">
        <f t="shared" si="38"/>
        <v>0</v>
      </c>
      <c r="DN17" s="54">
        <f t="shared" si="39"/>
        <v>7.9</v>
      </c>
      <c r="DO17" s="49">
        <v>7.8</v>
      </c>
      <c r="DP17" s="49">
        <v>8.3000000000000007</v>
      </c>
      <c r="DQ17" s="57">
        <f t="shared" si="40"/>
        <v>8.1</v>
      </c>
      <c r="DR17" s="49">
        <v>8.4</v>
      </c>
      <c r="DS17" s="49"/>
      <c r="DT17" s="57">
        <f t="shared" si="41"/>
        <v>8.3000000000000007</v>
      </c>
      <c r="DU17" s="49"/>
      <c r="DV17" s="49"/>
      <c r="DW17" s="57">
        <f t="shared" si="42"/>
        <v>0</v>
      </c>
      <c r="DX17" s="49"/>
      <c r="DY17" s="49"/>
      <c r="DZ17" s="57">
        <f t="shared" si="43"/>
        <v>0</v>
      </c>
      <c r="EA17" s="54">
        <f t="shared" si="44"/>
        <v>8.3000000000000007</v>
      </c>
      <c r="EB17" s="49">
        <v>6</v>
      </c>
      <c r="EC17" s="49">
        <v>9.3000000000000007</v>
      </c>
      <c r="ED17" s="57">
        <f t="shared" si="45"/>
        <v>8.1999999999999993</v>
      </c>
      <c r="EE17" s="49">
        <v>4</v>
      </c>
      <c r="EF17" s="49"/>
      <c r="EG17" s="57">
        <f t="shared" si="46"/>
        <v>5.7</v>
      </c>
      <c r="EH17" s="49"/>
      <c r="EI17" s="49"/>
      <c r="EJ17" s="57">
        <f t="shared" si="47"/>
        <v>0</v>
      </c>
      <c r="EK17" s="49"/>
      <c r="EL17" s="49"/>
      <c r="EM17" s="57">
        <f t="shared" si="48"/>
        <v>0</v>
      </c>
      <c r="EN17" s="54">
        <f t="shared" si="49"/>
        <v>5.7</v>
      </c>
      <c r="EO17" s="49">
        <v>10</v>
      </c>
      <c r="EP17" s="49">
        <v>8</v>
      </c>
      <c r="EQ17" s="57">
        <f t="shared" si="50"/>
        <v>8.6999999999999993</v>
      </c>
      <c r="ER17" s="49">
        <v>6</v>
      </c>
      <c r="ES17" s="49"/>
      <c r="ET17" s="57">
        <f t="shared" si="51"/>
        <v>7.1</v>
      </c>
      <c r="EU17" s="49"/>
      <c r="EV17" s="49"/>
      <c r="EW17" s="57">
        <f t="shared" si="52"/>
        <v>0</v>
      </c>
      <c r="EX17" s="49"/>
      <c r="EY17" s="49"/>
      <c r="EZ17" s="57">
        <f t="shared" si="53"/>
        <v>0</v>
      </c>
      <c r="FA17" s="54">
        <f t="shared" si="54"/>
        <v>7.1</v>
      </c>
      <c r="FB17" s="49">
        <v>8</v>
      </c>
      <c r="FC17" s="49">
        <v>9</v>
      </c>
      <c r="FD17" s="57">
        <f t="shared" si="55"/>
        <v>8.6999999999999993</v>
      </c>
      <c r="FE17" s="49">
        <v>9</v>
      </c>
      <c r="FF17" s="49"/>
      <c r="FG17" s="57">
        <f t="shared" si="56"/>
        <v>8.9</v>
      </c>
      <c r="FH17" s="49"/>
      <c r="FI17" s="49"/>
      <c r="FJ17" s="57">
        <v>0</v>
      </c>
      <c r="FK17" s="49"/>
      <c r="FL17" s="49"/>
      <c r="FM17" s="57">
        <f t="shared" si="57"/>
        <v>0</v>
      </c>
      <c r="FN17" s="54">
        <f t="shared" si="58"/>
        <v>8.9</v>
      </c>
      <c r="FO17" s="49">
        <v>8</v>
      </c>
      <c r="FP17" s="49">
        <v>8</v>
      </c>
      <c r="FQ17" s="57">
        <f t="shared" si="59"/>
        <v>8</v>
      </c>
      <c r="FR17" s="49">
        <v>7</v>
      </c>
      <c r="FS17" s="49"/>
      <c r="FT17" s="57">
        <f t="shared" si="60"/>
        <v>7.4</v>
      </c>
      <c r="FU17" s="49"/>
      <c r="FV17" s="49"/>
      <c r="FW17" s="57">
        <f t="shared" si="61"/>
        <v>0</v>
      </c>
      <c r="FX17" s="49"/>
      <c r="FY17" s="49"/>
      <c r="FZ17" s="57">
        <f t="shared" si="62"/>
        <v>0</v>
      </c>
      <c r="GA17" s="54">
        <f t="shared" si="63"/>
        <v>7.4</v>
      </c>
      <c r="GB17" s="49">
        <v>8</v>
      </c>
      <c r="GC17" s="49">
        <v>8</v>
      </c>
      <c r="GD17" s="57">
        <f t="shared" si="64"/>
        <v>8</v>
      </c>
      <c r="GE17" s="49">
        <v>7</v>
      </c>
      <c r="GF17" s="49"/>
      <c r="GG17" s="57">
        <f t="shared" si="65"/>
        <v>7.4</v>
      </c>
      <c r="GH17" s="49"/>
      <c r="GI17" s="49"/>
      <c r="GJ17" s="57">
        <v>0</v>
      </c>
      <c r="GK17" s="49"/>
      <c r="GL17" s="49"/>
      <c r="GM17" s="57">
        <f t="shared" si="66"/>
        <v>0</v>
      </c>
      <c r="GN17" s="54">
        <f t="shared" si="67"/>
        <v>7.4</v>
      </c>
      <c r="GO17" s="49">
        <v>8</v>
      </c>
      <c r="GP17" s="49">
        <v>7</v>
      </c>
      <c r="GQ17" s="57">
        <f t="shared" si="68"/>
        <v>7.3</v>
      </c>
      <c r="GR17" s="49">
        <v>7</v>
      </c>
      <c r="GS17" s="49"/>
      <c r="GT17" s="57">
        <f t="shared" si="69"/>
        <v>7.1</v>
      </c>
      <c r="GU17" s="49"/>
      <c r="GV17" s="49"/>
      <c r="GW17" s="57">
        <f t="shared" si="70"/>
        <v>0</v>
      </c>
      <c r="GX17" s="49"/>
      <c r="GY17" s="49"/>
      <c r="GZ17" s="57">
        <f t="shared" si="71"/>
        <v>0</v>
      </c>
      <c r="HA17" s="54">
        <f t="shared" si="72"/>
        <v>7.1</v>
      </c>
      <c r="HB17" s="49">
        <v>7.5</v>
      </c>
      <c r="HC17" s="49">
        <v>8</v>
      </c>
      <c r="HD17" s="57">
        <f t="shared" si="73"/>
        <v>7.8</v>
      </c>
      <c r="HE17" s="49">
        <v>7</v>
      </c>
      <c r="HF17" s="49"/>
      <c r="HG17" s="57">
        <f t="shared" si="74"/>
        <v>7.3</v>
      </c>
      <c r="HH17" s="49"/>
      <c r="HI17" s="49"/>
      <c r="HJ17" s="57">
        <f t="shared" si="75"/>
        <v>0</v>
      </c>
      <c r="HK17" s="49"/>
      <c r="HL17" s="49"/>
      <c r="HM17" s="57">
        <f t="shared" si="76"/>
        <v>0</v>
      </c>
      <c r="HN17" s="54">
        <f t="shared" si="77"/>
        <v>7.3</v>
      </c>
      <c r="HO17" s="49">
        <v>8</v>
      </c>
      <c r="HP17" s="49">
        <v>8</v>
      </c>
      <c r="HQ17" s="57">
        <f t="shared" si="78"/>
        <v>8</v>
      </c>
      <c r="HR17" s="49">
        <v>6</v>
      </c>
      <c r="HS17" s="49"/>
      <c r="HT17" s="57">
        <f t="shared" si="79"/>
        <v>6.8</v>
      </c>
      <c r="HU17" s="49"/>
      <c r="HV17" s="49"/>
      <c r="HW17" s="57">
        <f t="shared" si="80"/>
        <v>0</v>
      </c>
      <c r="HX17" s="49"/>
      <c r="HY17" s="49"/>
      <c r="HZ17" s="57">
        <f t="shared" si="81"/>
        <v>0</v>
      </c>
      <c r="IA17" s="54">
        <f t="shared" si="82"/>
        <v>6.8</v>
      </c>
      <c r="IB17" s="49">
        <v>7</v>
      </c>
      <c r="IC17" s="49">
        <v>7</v>
      </c>
      <c r="ID17" s="57">
        <f t="shared" si="83"/>
        <v>7</v>
      </c>
      <c r="IE17" s="49">
        <v>7.3</v>
      </c>
      <c r="IF17" s="49"/>
      <c r="IG17" s="57">
        <f t="shared" si="84"/>
        <v>7.2</v>
      </c>
      <c r="IH17" s="49"/>
      <c r="II17" s="49"/>
      <c r="IJ17" s="57">
        <f t="shared" si="85"/>
        <v>0</v>
      </c>
      <c r="IK17" s="49"/>
      <c r="IL17" s="49"/>
      <c r="IM17" s="57">
        <f t="shared" si="86"/>
        <v>0</v>
      </c>
      <c r="IN17" s="54">
        <f t="shared" si="87"/>
        <v>7.2</v>
      </c>
      <c r="IO17" s="49">
        <v>5.5</v>
      </c>
      <c r="IP17" s="49">
        <v>7.5</v>
      </c>
      <c r="IQ17" s="57">
        <f t="shared" si="88"/>
        <v>6.8</v>
      </c>
      <c r="IR17" s="49">
        <v>5</v>
      </c>
      <c r="IS17" s="49"/>
      <c r="IT17" s="57">
        <f t="shared" si="89"/>
        <v>5.7</v>
      </c>
      <c r="IU17" s="49"/>
      <c r="IV17" s="49"/>
      <c r="IW17" s="57">
        <v>0</v>
      </c>
      <c r="IX17" s="49"/>
      <c r="IY17" s="49"/>
      <c r="IZ17" s="57">
        <f t="shared" si="90"/>
        <v>0</v>
      </c>
      <c r="JA17" s="54">
        <f t="shared" si="91"/>
        <v>5.7</v>
      </c>
      <c r="JB17" s="49">
        <v>9</v>
      </c>
      <c r="JC17" s="49">
        <v>8</v>
      </c>
      <c r="JD17" s="57">
        <f t="shared" si="92"/>
        <v>8.1999999999999993</v>
      </c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49"/>
      <c r="JV17" s="49"/>
      <c r="JW17" s="57">
        <f t="shared" si="93"/>
        <v>0</v>
      </c>
      <c r="JX17" s="49"/>
      <c r="JY17" s="49"/>
      <c r="JZ17" s="57">
        <f t="shared" si="94"/>
        <v>0</v>
      </c>
      <c r="KA17" s="49"/>
      <c r="KB17" s="49"/>
      <c r="KC17" s="57">
        <f t="shared" si="95"/>
        <v>0</v>
      </c>
      <c r="KD17" s="49"/>
      <c r="KE17" s="49"/>
      <c r="KF17" s="57">
        <f t="shared" si="96"/>
        <v>0</v>
      </c>
      <c r="KG17" s="55">
        <f t="shared" si="97"/>
        <v>0</v>
      </c>
      <c r="KL17" s="36"/>
      <c r="KM17" s="36"/>
      <c r="KN17" s="36"/>
      <c r="KO17" s="36"/>
      <c r="KP17" s="36"/>
      <c r="KQ17" s="36"/>
      <c r="KR17" s="36"/>
      <c r="KS17" s="36"/>
      <c r="KT17" s="36"/>
    </row>
    <row r="18" spans="2:306" s="9" customFormat="1" ht="20.100000000000001" customHeight="1" x14ac:dyDescent="0.2">
      <c r="B18" s="53" t="s">
        <v>126</v>
      </c>
      <c r="C18" s="53">
        <v>32</v>
      </c>
      <c r="D18" s="53"/>
      <c r="E18" s="53" t="s">
        <v>233</v>
      </c>
      <c r="F18" s="53">
        <v>819</v>
      </c>
      <c r="G18" s="67" t="s">
        <v>485</v>
      </c>
      <c r="H18" s="68" t="s">
        <v>486</v>
      </c>
      <c r="I18" s="204">
        <v>30</v>
      </c>
      <c r="J18" s="87" t="s">
        <v>127</v>
      </c>
      <c r="K18" s="87" t="s">
        <v>127</v>
      </c>
      <c r="L18" s="87" t="s">
        <v>111</v>
      </c>
      <c r="M18" s="87" t="s">
        <v>255</v>
      </c>
      <c r="N18" s="92" t="s">
        <v>486</v>
      </c>
      <c r="O18" s="46">
        <v>6</v>
      </c>
      <c r="P18" s="46"/>
      <c r="Q18" s="47">
        <f t="shared" si="0"/>
        <v>2</v>
      </c>
      <c r="R18" s="46">
        <v>3</v>
      </c>
      <c r="S18" s="46"/>
      <c r="T18" s="47">
        <f t="shared" si="1"/>
        <v>2.6</v>
      </c>
      <c r="U18" s="46">
        <v>7</v>
      </c>
      <c r="V18" s="46"/>
      <c r="W18" s="47">
        <f t="shared" si="2"/>
        <v>2.2999999999999998</v>
      </c>
      <c r="X18" s="46">
        <v>7</v>
      </c>
      <c r="Y18" s="46"/>
      <c r="Z18" s="47">
        <f t="shared" si="3"/>
        <v>5.0999999999999996</v>
      </c>
      <c r="AA18" s="48">
        <f t="shared" si="4"/>
        <v>5.0999999999999996</v>
      </c>
      <c r="AB18" s="49">
        <v>5</v>
      </c>
      <c r="AC18" s="49">
        <v>5</v>
      </c>
      <c r="AD18" s="57">
        <f t="shared" si="5"/>
        <v>5</v>
      </c>
      <c r="AE18" s="49">
        <v>7.6</v>
      </c>
      <c r="AF18" s="49"/>
      <c r="AG18" s="57">
        <f t="shared" si="6"/>
        <v>6.6</v>
      </c>
      <c r="AH18" s="49"/>
      <c r="AI18" s="49"/>
      <c r="AJ18" s="57">
        <f t="shared" si="7"/>
        <v>0</v>
      </c>
      <c r="AK18" s="49"/>
      <c r="AL18" s="49"/>
      <c r="AM18" s="57">
        <f t="shared" si="8"/>
        <v>0</v>
      </c>
      <c r="AN18" s="54">
        <f t="shared" si="9"/>
        <v>6.6</v>
      </c>
      <c r="AO18" s="46">
        <v>3</v>
      </c>
      <c r="AP18" s="46">
        <v>6</v>
      </c>
      <c r="AQ18" s="47">
        <f t="shared" si="10"/>
        <v>5</v>
      </c>
      <c r="AR18" s="47">
        <v>4</v>
      </c>
      <c r="AS18" s="47"/>
      <c r="AT18" s="47">
        <f t="shared" si="11"/>
        <v>4.4000000000000004</v>
      </c>
      <c r="AU18" s="46"/>
      <c r="AV18" s="46"/>
      <c r="AW18" s="47">
        <f t="shared" si="12"/>
        <v>0</v>
      </c>
      <c r="AX18" s="46"/>
      <c r="AY18" s="46"/>
      <c r="AZ18" s="47">
        <f t="shared" si="13"/>
        <v>0</v>
      </c>
      <c r="BA18" s="48">
        <f t="shared" si="14"/>
        <v>4.4000000000000004</v>
      </c>
      <c r="BB18" s="49">
        <v>8</v>
      </c>
      <c r="BC18" s="49">
        <v>7</v>
      </c>
      <c r="BD18" s="57">
        <f t="shared" si="15"/>
        <v>7.3</v>
      </c>
      <c r="BE18" s="49">
        <v>8</v>
      </c>
      <c r="BF18" s="49"/>
      <c r="BG18" s="57">
        <f t="shared" si="16"/>
        <v>7.7</v>
      </c>
      <c r="BH18" s="49"/>
      <c r="BI18" s="49"/>
      <c r="BJ18" s="57">
        <f t="shared" si="17"/>
        <v>0</v>
      </c>
      <c r="BK18" s="49"/>
      <c r="BL18" s="49"/>
      <c r="BM18" s="57">
        <f t="shared" si="18"/>
        <v>0</v>
      </c>
      <c r="BN18" s="54">
        <f t="shared" si="19"/>
        <v>7.7</v>
      </c>
      <c r="BO18" s="49">
        <v>5.5</v>
      </c>
      <c r="BP18" s="49">
        <v>8.3000000000000007</v>
      </c>
      <c r="BQ18" s="57">
        <f t="shared" si="20"/>
        <v>7.4</v>
      </c>
      <c r="BR18" s="49">
        <v>8</v>
      </c>
      <c r="BS18" s="49"/>
      <c r="BT18" s="57">
        <f t="shared" si="21"/>
        <v>7.8</v>
      </c>
      <c r="BU18" s="49"/>
      <c r="BV18" s="49"/>
      <c r="BW18" s="57">
        <f t="shared" si="22"/>
        <v>0</v>
      </c>
      <c r="BX18" s="49"/>
      <c r="BY18" s="49"/>
      <c r="BZ18" s="57">
        <f t="shared" si="23"/>
        <v>0</v>
      </c>
      <c r="CA18" s="54">
        <f t="shared" si="24"/>
        <v>7.8</v>
      </c>
      <c r="CB18" s="49">
        <v>6.2</v>
      </c>
      <c r="CC18" s="49">
        <v>6.8</v>
      </c>
      <c r="CD18" s="57">
        <f t="shared" si="25"/>
        <v>6.6</v>
      </c>
      <c r="CE18" s="49">
        <v>5</v>
      </c>
      <c r="CF18" s="49"/>
      <c r="CG18" s="57">
        <f t="shared" si="26"/>
        <v>5.6</v>
      </c>
      <c r="CH18" s="49"/>
      <c r="CI18" s="49"/>
      <c r="CJ18" s="57">
        <f t="shared" si="27"/>
        <v>0</v>
      </c>
      <c r="CK18" s="49"/>
      <c r="CL18" s="49"/>
      <c r="CM18" s="57">
        <f t="shared" si="28"/>
        <v>0</v>
      </c>
      <c r="CN18" s="54">
        <f t="shared" si="29"/>
        <v>5.6</v>
      </c>
      <c r="CO18" s="49">
        <v>7.5</v>
      </c>
      <c r="CP18" s="49">
        <v>7</v>
      </c>
      <c r="CQ18" s="57">
        <f t="shared" si="30"/>
        <v>7.2</v>
      </c>
      <c r="CR18" s="49">
        <v>6.5</v>
      </c>
      <c r="CS18" s="49"/>
      <c r="CT18" s="57">
        <f t="shared" si="31"/>
        <v>6.8</v>
      </c>
      <c r="CU18" s="49"/>
      <c r="CV18" s="49"/>
      <c r="CW18" s="57">
        <f t="shared" si="32"/>
        <v>0</v>
      </c>
      <c r="CX18" s="49"/>
      <c r="CY18" s="49"/>
      <c r="CZ18" s="57">
        <f t="shared" si="33"/>
        <v>0</v>
      </c>
      <c r="DA18" s="54">
        <f t="shared" si="34"/>
        <v>6.8</v>
      </c>
      <c r="DB18" s="49">
        <v>7</v>
      </c>
      <c r="DC18" s="49">
        <v>7</v>
      </c>
      <c r="DD18" s="57">
        <f t="shared" si="35"/>
        <v>7</v>
      </c>
      <c r="DE18" s="49">
        <v>7.5</v>
      </c>
      <c r="DF18" s="49"/>
      <c r="DG18" s="57">
        <f t="shared" si="36"/>
        <v>7.3</v>
      </c>
      <c r="DH18" s="49"/>
      <c r="DI18" s="49"/>
      <c r="DJ18" s="57">
        <f t="shared" si="37"/>
        <v>0</v>
      </c>
      <c r="DK18" s="49"/>
      <c r="DL18" s="49"/>
      <c r="DM18" s="57">
        <f t="shared" si="38"/>
        <v>0</v>
      </c>
      <c r="DN18" s="54">
        <f t="shared" si="39"/>
        <v>7.3</v>
      </c>
      <c r="DO18" s="49">
        <v>7</v>
      </c>
      <c r="DP18" s="49">
        <v>7.5</v>
      </c>
      <c r="DQ18" s="57">
        <f t="shared" si="40"/>
        <v>7.3</v>
      </c>
      <c r="DR18" s="49">
        <v>9.8000000000000007</v>
      </c>
      <c r="DS18" s="49"/>
      <c r="DT18" s="57">
        <f t="shared" si="41"/>
        <v>8.8000000000000007</v>
      </c>
      <c r="DU18" s="49"/>
      <c r="DV18" s="49"/>
      <c r="DW18" s="57">
        <f t="shared" si="42"/>
        <v>0</v>
      </c>
      <c r="DX18" s="49"/>
      <c r="DY18" s="49"/>
      <c r="DZ18" s="57">
        <f t="shared" si="43"/>
        <v>0</v>
      </c>
      <c r="EA18" s="54">
        <f t="shared" si="44"/>
        <v>8.8000000000000007</v>
      </c>
      <c r="EB18" s="49">
        <v>6</v>
      </c>
      <c r="EC18" s="49">
        <v>7</v>
      </c>
      <c r="ED18" s="57">
        <f t="shared" si="45"/>
        <v>6.7</v>
      </c>
      <c r="EE18" s="49">
        <v>5.5</v>
      </c>
      <c r="EF18" s="49"/>
      <c r="EG18" s="57">
        <f t="shared" si="46"/>
        <v>6</v>
      </c>
      <c r="EH18" s="49"/>
      <c r="EI18" s="49"/>
      <c r="EJ18" s="57">
        <f t="shared" si="47"/>
        <v>0</v>
      </c>
      <c r="EK18" s="49"/>
      <c r="EL18" s="49"/>
      <c r="EM18" s="57">
        <f t="shared" si="48"/>
        <v>0</v>
      </c>
      <c r="EN18" s="54">
        <f t="shared" si="49"/>
        <v>6</v>
      </c>
      <c r="EO18" s="49">
        <v>6</v>
      </c>
      <c r="EP18" s="49">
        <v>6</v>
      </c>
      <c r="EQ18" s="57">
        <f t="shared" si="50"/>
        <v>6</v>
      </c>
      <c r="ER18" s="49">
        <v>6</v>
      </c>
      <c r="ES18" s="49"/>
      <c r="ET18" s="57">
        <f t="shared" si="51"/>
        <v>6</v>
      </c>
      <c r="EU18" s="49"/>
      <c r="EV18" s="49"/>
      <c r="EW18" s="57">
        <f t="shared" si="52"/>
        <v>0</v>
      </c>
      <c r="EX18" s="49"/>
      <c r="EY18" s="49"/>
      <c r="EZ18" s="57">
        <f t="shared" si="53"/>
        <v>0</v>
      </c>
      <c r="FA18" s="54">
        <f t="shared" si="54"/>
        <v>6</v>
      </c>
      <c r="FB18" s="49">
        <v>6.5</v>
      </c>
      <c r="FC18" s="49">
        <v>6.8</v>
      </c>
      <c r="FD18" s="57">
        <f t="shared" si="55"/>
        <v>6.7</v>
      </c>
      <c r="FE18" s="49">
        <v>7</v>
      </c>
      <c r="FF18" s="49"/>
      <c r="FG18" s="57">
        <f t="shared" si="56"/>
        <v>6.9</v>
      </c>
      <c r="FH18" s="49"/>
      <c r="FI18" s="49"/>
      <c r="FJ18" s="57">
        <v>0</v>
      </c>
      <c r="FK18" s="49"/>
      <c r="FL18" s="49"/>
      <c r="FM18" s="57">
        <f t="shared" si="57"/>
        <v>0</v>
      </c>
      <c r="FN18" s="54">
        <f t="shared" si="58"/>
        <v>6.9</v>
      </c>
      <c r="FO18" s="49">
        <v>6</v>
      </c>
      <c r="FP18" s="49">
        <v>6</v>
      </c>
      <c r="FQ18" s="57">
        <f t="shared" si="59"/>
        <v>6</v>
      </c>
      <c r="FR18" s="49">
        <v>5</v>
      </c>
      <c r="FS18" s="49"/>
      <c r="FT18" s="57">
        <f t="shared" si="60"/>
        <v>5.4</v>
      </c>
      <c r="FU18" s="49"/>
      <c r="FV18" s="49"/>
      <c r="FW18" s="57">
        <f t="shared" si="61"/>
        <v>0</v>
      </c>
      <c r="FX18" s="49"/>
      <c r="FY18" s="49"/>
      <c r="FZ18" s="57">
        <f t="shared" si="62"/>
        <v>0</v>
      </c>
      <c r="GA18" s="54">
        <f t="shared" si="63"/>
        <v>5.4</v>
      </c>
      <c r="GB18" s="49">
        <v>7</v>
      </c>
      <c r="GC18" s="49">
        <v>7</v>
      </c>
      <c r="GD18" s="57">
        <f t="shared" si="64"/>
        <v>7</v>
      </c>
      <c r="GE18" s="49">
        <v>6</v>
      </c>
      <c r="GF18" s="49"/>
      <c r="GG18" s="57">
        <f t="shared" si="65"/>
        <v>6.4</v>
      </c>
      <c r="GH18" s="49"/>
      <c r="GI18" s="49"/>
      <c r="GJ18" s="57">
        <v>0</v>
      </c>
      <c r="GK18" s="49"/>
      <c r="GL18" s="49"/>
      <c r="GM18" s="57">
        <f t="shared" si="66"/>
        <v>0</v>
      </c>
      <c r="GN18" s="54">
        <f t="shared" si="67"/>
        <v>6.4</v>
      </c>
      <c r="GO18" s="49">
        <v>7</v>
      </c>
      <c r="GP18" s="49">
        <v>7</v>
      </c>
      <c r="GQ18" s="57">
        <f t="shared" si="68"/>
        <v>7</v>
      </c>
      <c r="GR18" s="49">
        <v>7</v>
      </c>
      <c r="GS18" s="49"/>
      <c r="GT18" s="57">
        <f t="shared" si="69"/>
        <v>7</v>
      </c>
      <c r="GU18" s="49"/>
      <c r="GV18" s="49"/>
      <c r="GW18" s="57">
        <f t="shared" si="70"/>
        <v>0</v>
      </c>
      <c r="GX18" s="49"/>
      <c r="GY18" s="49"/>
      <c r="GZ18" s="57">
        <f t="shared" si="71"/>
        <v>0</v>
      </c>
      <c r="HA18" s="54">
        <f t="shared" si="72"/>
        <v>7</v>
      </c>
      <c r="HB18" s="49">
        <v>8</v>
      </c>
      <c r="HC18" s="49">
        <v>6.5</v>
      </c>
      <c r="HD18" s="57">
        <f t="shared" si="73"/>
        <v>7</v>
      </c>
      <c r="HE18" s="49">
        <v>7.5</v>
      </c>
      <c r="HF18" s="49"/>
      <c r="HG18" s="57">
        <f t="shared" si="74"/>
        <v>7.3</v>
      </c>
      <c r="HH18" s="49"/>
      <c r="HI18" s="49"/>
      <c r="HJ18" s="57">
        <f t="shared" si="75"/>
        <v>0</v>
      </c>
      <c r="HK18" s="49"/>
      <c r="HL18" s="49"/>
      <c r="HM18" s="57">
        <f t="shared" si="76"/>
        <v>0</v>
      </c>
      <c r="HN18" s="54">
        <f t="shared" si="77"/>
        <v>7.3</v>
      </c>
      <c r="HO18" s="49">
        <v>5.5</v>
      </c>
      <c r="HP18" s="49">
        <v>3</v>
      </c>
      <c r="HQ18" s="57">
        <f t="shared" si="78"/>
        <v>3.8</v>
      </c>
      <c r="HR18" s="49">
        <v>6</v>
      </c>
      <c r="HS18" s="49"/>
      <c r="HT18" s="57">
        <f t="shared" si="79"/>
        <v>5.0999999999999996</v>
      </c>
      <c r="HU18" s="49"/>
      <c r="HV18" s="49"/>
      <c r="HW18" s="57">
        <f t="shared" si="80"/>
        <v>0</v>
      </c>
      <c r="HX18" s="49"/>
      <c r="HY18" s="49"/>
      <c r="HZ18" s="57">
        <f t="shared" si="81"/>
        <v>0</v>
      </c>
      <c r="IA18" s="54">
        <f t="shared" si="82"/>
        <v>5.0999999999999996</v>
      </c>
      <c r="IB18" s="49">
        <v>7</v>
      </c>
      <c r="IC18" s="49">
        <v>6</v>
      </c>
      <c r="ID18" s="57">
        <f t="shared" si="83"/>
        <v>6.3</v>
      </c>
      <c r="IE18" s="49">
        <v>5.5</v>
      </c>
      <c r="IF18" s="49"/>
      <c r="IG18" s="57">
        <f t="shared" si="84"/>
        <v>5.8</v>
      </c>
      <c r="IH18" s="49"/>
      <c r="II18" s="49"/>
      <c r="IJ18" s="57">
        <f t="shared" si="85"/>
        <v>0</v>
      </c>
      <c r="IK18" s="49"/>
      <c r="IL18" s="49"/>
      <c r="IM18" s="57">
        <f t="shared" si="86"/>
        <v>0</v>
      </c>
      <c r="IN18" s="54">
        <f t="shared" si="87"/>
        <v>5.8</v>
      </c>
      <c r="IO18" s="49">
        <v>6.5</v>
      </c>
      <c r="IP18" s="49">
        <v>5</v>
      </c>
      <c r="IQ18" s="57">
        <f t="shared" si="88"/>
        <v>5.5</v>
      </c>
      <c r="IR18" s="49">
        <v>6</v>
      </c>
      <c r="IS18" s="49"/>
      <c r="IT18" s="57">
        <f t="shared" si="89"/>
        <v>5.8</v>
      </c>
      <c r="IU18" s="49"/>
      <c r="IV18" s="49"/>
      <c r="IW18" s="57">
        <v>0</v>
      </c>
      <c r="IX18" s="49"/>
      <c r="IY18" s="49"/>
      <c r="IZ18" s="57">
        <f t="shared" si="90"/>
        <v>0</v>
      </c>
      <c r="JA18" s="54">
        <f t="shared" si="91"/>
        <v>5.8</v>
      </c>
      <c r="JB18" s="49"/>
      <c r="JC18" s="49"/>
      <c r="JD18" s="57">
        <f t="shared" si="92"/>
        <v>0</v>
      </c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49"/>
      <c r="JV18" s="49"/>
      <c r="JW18" s="57">
        <f t="shared" si="93"/>
        <v>0</v>
      </c>
      <c r="JX18" s="49"/>
      <c r="JY18" s="49"/>
      <c r="JZ18" s="57">
        <f t="shared" si="94"/>
        <v>0</v>
      </c>
      <c r="KA18" s="49"/>
      <c r="KB18" s="49"/>
      <c r="KC18" s="57">
        <f t="shared" si="95"/>
        <v>0</v>
      </c>
      <c r="KD18" s="49"/>
      <c r="KE18" s="49"/>
      <c r="KF18" s="57">
        <f t="shared" si="96"/>
        <v>0</v>
      </c>
      <c r="KG18" s="55">
        <f t="shared" si="97"/>
        <v>0</v>
      </c>
      <c r="KH18" s="46">
        <v>4</v>
      </c>
      <c r="KI18" s="46">
        <v>4</v>
      </c>
      <c r="KJ18" s="47">
        <f t="shared" ref="KJ18:KJ20" si="98">ROUND((KH18+KI18*2)/3,1)</f>
        <v>4</v>
      </c>
      <c r="KK18" s="46">
        <v>3.5</v>
      </c>
      <c r="KL18" s="46">
        <v>7</v>
      </c>
      <c r="KM18" s="36"/>
      <c r="KN18" s="36"/>
      <c r="KO18" s="36"/>
      <c r="KP18" s="36"/>
      <c r="KQ18" s="36"/>
      <c r="KR18" s="36"/>
      <c r="KS18" s="36"/>
      <c r="KT18" s="36"/>
    </row>
    <row r="19" spans="2:306" s="9" customFormat="1" ht="20.100000000000001" customHeight="1" x14ac:dyDescent="0.2">
      <c r="B19" s="43" t="s">
        <v>126</v>
      </c>
      <c r="C19" s="43">
        <v>32</v>
      </c>
      <c r="D19" s="43"/>
      <c r="E19" s="43" t="s">
        <v>233</v>
      </c>
      <c r="F19" s="43">
        <v>821</v>
      </c>
      <c r="G19" s="45" t="s">
        <v>487</v>
      </c>
      <c r="H19" s="92" t="s">
        <v>488</v>
      </c>
      <c r="I19" s="112">
        <v>12</v>
      </c>
      <c r="J19" s="44" t="s">
        <v>255</v>
      </c>
      <c r="K19" s="44" t="s">
        <v>111</v>
      </c>
      <c r="L19" s="44" t="s">
        <v>110</v>
      </c>
      <c r="M19" s="44" t="s">
        <v>130</v>
      </c>
      <c r="N19" s="92" t="s">
        <v>488</v>
      </c>
      <c r="O19" s="46"/>
      <c r="P19" s="46">
        <v>4</v>
      </c>
      <c r="Q19" s="47">
        <f t="shared" ref="Q19:Q33" si="99">ROUND((O19+P19*2)/3,1)</f>
        <v>2.7</v>
      </c>
      <c r="R19" s="46">
        <v>3</v>
      </c>
      <c r="S19" s="46"/>
      <c r="T19" s="47">
        <f t="shared" ref="T19:T33" si="100">ROUND((MAX(R19:S19)*0.6+Q19*0.4),1)</f>
        <v>2.9</v>
      </c>
      <c r="U19" s="46"/>
      <c r="V19" s="46"/>
      <c r="W19" s="47">
        <f t="shared" ref="W19:W33" si="101">ROUND((U19+V19*2)/3,1)</f>
        <v>0</v>
      </c>
      <c r="X19" s="46"/>
      <c r="Y19" s="46"/>
      <c r="Z19" s="47">
        <f t="shared" ref="Z19:Z33" si="102">ROUND((MAX(X19:Y19)*0.6+W19*0.4),1)</f>
        <v>0</v>
      </c>
      <c r="AA19" s="48">
        <f t="shared" ref="AA19:AA33" si="103">ROUND(IF(W19=0,(MAX(R19,S19)*0.6+Q19*0.4),(MAX(X19,Y19)*0.6+W19*0.4)),1)</f>
        <v>2.9</v>
      </c>
      <c r="AB19" s="49">
        <v>7.5</v>
      </c>
      <c r="AC19" s="49">
        <v>5</v>
      </c>
      <c r="AD19" s="57">
        <f t="shared" ref="AD19:AD33" si="104">ROUND((AB19+AC19*2)/3,1)</f>
        <v>5.8</v>
      </c>
      <c r="AE19" s="49">
        <v>6.6</v>
      </c>
      <c r="AF19" s="49"/>
      <c r="AG19" s="57">
        <f t="shared" ref="AG19:AG33" si="105">ROUND((MAX(AE19:AF19)*0.6+AD19*0.4),1)</f>
        <v>6.3</v>
      </c>
      <c r="AH19" s="49"/>
      <c r="AI19" s="49"/>
      <c r="AJ19" s="57">
        <f t="shared" ref="AJ19:AJ33" si="106">ROUND((AH19+AI19*2)/3,1)</f>
        <v>0</v>
      </c>
      <c r="AK19" s="49"/>
      <c r="AL19" s="49"/>
      <c r="AM19" s="57">
        <f t="shared" ref="AM19:AM33" si="107">ROUND((MAX(AK19:AL19)*0.6+AJ19*0.4),1)</f>
        <v>0</v>
      </c>
      <c r="AN19" s="54">
        <f t="shared" ref="AN19:AN25" si="108">ROUND(IF(AJ19=0,(MAX(AE19,AF19)*0.6+AD19*0.4),(MAX(AK19,AL19)*0.6+AJ19*0.4)),1)</f>
        <v>6.3</v>
      </c>
      <c r="AO19" s="49">
        <v>4</v>
      </c>
      <c r="AP19" s="49"/>
      <c r="AQ19" s="57">
        <f t="shared" ref="AQ19:AQ33" si="109">ROUND((AO19+AP19*2)/3,1)</f>
        <v>1.3</v>
      </c>
      <c r="AR19" s="57"/>
      <c r="AS19" s="57"/>
      <c r="AT19" s="57">
        <f t="shared" ref="AT19:AT33" si="110">ROUND((MAX(AR19:AS19)*0.6+AQ19*0.4),1)</f>
        <v>0.5</v>
      </c>
      <c r="AU19" s="49"/>
      <c r="AV19" s="49"/>
      <c r="AW19" s="57">
        <f t="shared" ref="AW19:AW33" si="111">ROUND((AU19+AV19*2)/3,1)</f>
        <v>0</v>
      </c>
      <c r="AX19" s="49"/>
      <c r="AY19" s="49"/>
      <c r="AZ19" s="57">
        <f t="shared" ref="AZ19:AZ33" si="112">ROUND((MAX(AX19:AY19)*0.6+AW19*0.4),1)</f>
        <v>0</v>
      </c>
      <c r="BA19" s="54">
        <f t="shared" ref="BA19:BA25" si="113">ROUND(IF(AW19=0,(MAX(AR19,AS19)*0.6+AQ19*0.4),(MAX(AX19,AY19)*0.6+AW19*0.4)),1)</f>
        <v>0.5</v>
      </c>
      <c r="BB19" s="49">
        <v>7</v>
      </c>
      <c r="BC19" s="49">
        <v>8</v>
      </c>
      <c r="BD19" s="57">
        <f t="shared" ref="BD19:BD33" si="114">ROUND((BB19+BC19*2)/3,1)</f>
        <v>7.7</v>
      </c>
      <c r="BE19" s="49">
        <v>7</v>
      </c>
      <c r="BF19" s="49"/>
      <c r="BG19" s="57">
        <f t="shared" ref="BG19:BG33" si="115">ROUND((MAX(BE19:BF19)*0.6+BD19*0.4),1)</f>
        <v>7.3</v>
      </c>
      <c r="BH19" s="49"/>
      <c r="BI19" s="49"/>
      <c r="BJ19" s="57">
        <f t="shared" ref="BJ19:BJ33" si="116">ROUND((BH19+BI19*2)/3,1)</f>
        <v>0</v>
      </c>
      <c r="BK19" s="49"/>
      <c r="BL19" s="49"/>
      <c r="BM19" s="57">
        <f t="shared" ref="BM19:BM33" si="117">ROUND((MAX(BK19:BL19)*0.6+BJ19*0.4),1)</f>
        <v>0</v>
      </c>
      <c r="BN19" s="54">
        <f t="shared" ref="BN19:BN33" si="118">ROUND(IF(BJ19=0,(MAX(BE19,BF19)*0.6+BD19*0.4),(MAX(BK19,BL19)*0.6+BJ19*0.4)),1)</f>
        <v>7.3</v>
      </c>
      <c r="BO19" s="49">
        <v>8.5</v>
      </c>
      <c r="BP19" s="49">
        <v>9.3000000000000007</v>
      </c>
      <c r="BQ19" s="57">
        <f t="shared" ref="BQ19:BQ33" si="119">ROUND((BO19+BP19*2)/3,1)</f>
        <v>9</v>
      </c>
      <c r="BR19" s="49">
        <v>7.5</v>
      </c>
      <c r="BS19" s="49"/>
      <c r="BT19" s="57">
        <f t="shared" ref="BT19:BT33" si="120">ROUND((MAX(BR19:BS19)*0.6+BQ19*0.4),1)</f>
        <v>8.1</v>
      </c>
      <c r="BU19" s="49"/>
      <c r="BV19" s="49"/>
      <c r="BW19" s="57">
        <f t="shared" ref="BW19:BW33" si="121">ROUND((BU19+BV19*2)/3,1)</f>
        <v>0</v>
      </c>
      <c r="BX19" s="49"/>
      <c r="BY19" s="49"/>
      <c r="BZ19" s="57">
        <f t="shared" ref="BZ19:BZ33" si="122">ROUND((MAX(BX19:BY19)*0.6+BW19*0.4),1)</f>
        <v>0</v>
      </c>
      <c r="CA19" s="54">
        <f t="shared" ref="CA19:CA33" si="123">ROUND(IF(BW19=0,(MAX(BR19,BS19)*0.6+BQ19*0.4),(MAX(BX19,BY19)*0.6+BW19*0.4)),1)</f>
        <v>8.1</v>
      </c>
      <c r="CB19" s="46">
        <v>6.4</v>
      </c>
      <c r="CC19" s="46">
        <v>7.2</v>
      </c>
      <c r="CD19" s="47">
        <f t="shared" ref="CD19:CD33" si="124">ROUND((CB19+CC19*2)/3,1)</f>
        <v>6.9</v>
      </c>
      <c r="CE19" s="46"/>
      <c r="CF19" s="46"/>
      <c r="CG19" s="47">
        <f t="shared" ref="CG19:CG33" si="125">ROUND((MAX(CE19:CF19)*0.6+CD19*0.4),1)</f>
        <v>2.8</v>
      </c>
      <c r="CH19" s="46"/>
      <c r="CI19" s="46"/>
      <c r="CJ19" s="47">
        <f t="shared" ref="CJ19:CJ33" si="126">ROUND((CH19+CI19*2)/3,1)</f>
        <v>0</v>
      </c>
      <c r="CK19" s="46"/>
      <c r="CL19" s="46"/>
      <c r="CM19" s="47">
        <f t="shared" ref="CM19:CM33" si="127">ROUND((MAX(CK19:CL19)*0.6+CJ19*0.4),1)</f>
        <v>0</v>
      </c>
      <c r="CN19" s="48">
        <f t="shared" ref="CN19:CN33" si="128">ROUND(IF(CJ19=0,(MAX(CE19,CF19)*0.6+CD19*0.4),(MAX(CK19,CL19)*0.6+CJ19*0.4)),1)</f>
        <v>2.8</v>
      </c>
      <c r="CO19" s="49">
        <v>6</v>
      </c>
      <c r="CP19" s="49">
        <v>6</v>
      </c>
      <c r="CQ19" s="57">
        <f t="shared" ref="CQ19:CQ33" si="129">ROUND((CO19+CP19*2)/3,1)</f>
        <v>6</v>
      </c>
      <c r="CR19" s="49">
        <v>7</v>
      </c>
      <c r="CS19" s="49"/>
      <c r="CT19" s="57">
        <f t="shared" ref="CT19:CT33" si="130">ROUND((MAX(CR19:CS19)*0.6+CQ19*0.4),1)</f>
        <v>6.6</v>
      </c>
      <c r="CU19" s="49"/>
      <c r="CV19" s="49"/>
      <c r="CW19" s="57">
        <f t="shared" ref="CW19:CW33" si="131">ROUND((CU19+CV19*2)/3,1)</f>
        <v>0</v>
      </c>
      <c r="CX19" s="49"/>
      <c r="CY19" s="49"/>
      <c r="CZ19" s="57">
        <f t="shared" ref="CZ19:CZ33" si="132">ROUND((MAX(CX19:CY19)*0.6+CW19*0.4),1)</f>
        <v>0</v>
      </c>
      <c r="DA19" s="54">
        <f t="shared" ref="DA19:DA33" si="133">ROUND(IF(CW19=0,(MAX(CR19,CS19)*0.6+CQ19*0.4),(MAX(CX19,CY19)*0.6+CW19*0.4)),1)</f>
        <v>6.6</v>
      </c>
      <c r="DB19" s="49"/>
      <c r="DC19" s="49"/>
      <c r="DD19" s="57">
        <f t="shared" ref="DD19:DD33" si="134">ROUND((DB19+DC19*2)/3,1)</f>
        <v>0</v>
      </c>
      <c r="DE19" s="49"/>
      <c r="DF19" s="49"/>
      <c r="DG19" s="57">
        <f t="shared" ref="DG19:DG33" si="135">ROUND((MAX(DE19:DF19)*0.6+DD19*0.4),1)</f>
        <v>0</v>
      </c>
      <c r="DH19" s="49"/>
      <c r="DI19" s="49"/>
      <c r="DJ19" s="57">
        <f t="shared" ref="DJ19:DJ33" si="136">ROUND((DH19+DI19*2)/3,1)</f>
        <v>0</v>
      </c>
      <c r="DK19" s="49"/>
      <c r="DL19" s="49"/>
      <c r="DM19" s="57">
        <f t="shared" ref="DM19:DM33" si="137">ROUND((MAX(DK19:DL19)*0.6+DJ19*0.4),1)</f>
        <v>0</v>
      </c>
      <c r="DN19" s="54">
        <f t="shared" ref="DN19:DN33" si="138">ROUND(IF(DJ19=0,(MAX(DE19,DF19)*0.6+DD19*0.4),(MAX(DK19,DL19)*0.6+DJ19*0.4)),1)</f>
        <v>0</v>
      </c>
      <c r="DO19" s="49"/>
      <c r="DP19" s="49"/>
      <c r="DQ19" s="57">
        <f t="shared" ref="DQ19:DQ33" si="139">ROUND((DO19+DP19*2)/3,1)</f>
        <v>0</v>
      </c>
      <c r="DR19" s="49"/>
      <c r="DS19" s="49"/>
      <c r="DT19" s="57">
        <f t="shared" ref="DT19:DT33" si="140">ROUND((MAX(DR19:DS19)*0.6+DQ19*0.4),1)</f>
        <v>0</v>
      </c>
      <c r="DU19" s="49"/>
      <c r="DV19" s="49"/>
      <c r="DW19" s="57">
        <f t="shared" ref="DW19:DW33" si="141">ROUND((DU19+DV19*2)/3,1)</f>
        <v>0</v>
      </c>
      <c r="DX19" s="49"/>
      <c r="DY19" s="49"/>
      <c r="DZ19" s="57">
        <f t="shared" ref="DZ19:DZ33" si="142">ROUND((MAX(DX19:DY19)*0.6+DW19*0.4),1)</f>
        <v>0</v>
      </c>
      <c r="EA19" s="54">
        <f t="shared" ref="EA19:EA33" si="143">ROUND(IF(DW19=0,(MAX(DR19,DS19)*0.6+DQ19*0.4),(MAX(DX19,DY19)*0.6+DW19*0.4)),1)</f>
        <v>0</v>
      </c>
      <c r="EB19" s="49">
        <v>6</v>
      </c>
      <c r="EC19" s="49">
        <v>6</v>
      </c>
      <c r="ED19" s="57">
        <f t="shared" ref="ED19:ED33" si="144">ROUND((EB19+EC19*2)/3,1)</f>
        <v>6</v>
      </c>
      <c r="EE19" s="49">
        <v>5</v>
      </c>
      <c r="EF19" s="49"/>
      <c r="EG19" s="57">
        <f t="shared" ref="EG19:EG33" si="145">ROUND((MAX(EE19:EF19)*0.6+ED19*0.4),1)</f>
        <v>5.4</v>
      </c>
      <c r="EH19" s="49"/>
      <c r="EI19" s="49"/>
      <c r="EJ19" s="57">
        <f t="shared" ref="EJ19:EJ33" si="146">ROUND((EH19+EI19*2)/3,1)</f>
        <v>0</v>
      </c>
      <c r="EK19" s="49"/>
      <c r="EL19" s="49"/>
      <c r="EM19" s="57">
        <f t="shared" ref="EM19:EM33" si="147">ROUND((MAX(EK19:EL19)*0.6+EJ19*0.4),1)</f>
        <v>0</v>
      </c>
      <c r="EN19" s="54">
        <f t="shared" ref="EN19:EN33" si="148">ROUND(IF(EJ19=0,(MAX(EE19,EF19)*0.6+ED19*0.4),(MAX(EK19,EL19)*0.6+EJ19*0.4)),1)</f>
        <v>5.4</v>
      </c>
      <c r="EO19" s="49">
        <v>5</v>
      </c>
      <c r="EP19" s="49">
        <v>5</v>
      </c>
      <c r="EQ19" s="57">
        <f t="shared" ref="EQ19:EQ33" si="149">ROUND((EO19+EP19*2)/3,1)</f>
        <v>5</v>
      </c>
      <c r="ER19" s="49">
        <v>5</v>
      </c>
      <c r="ES19" s="49"/>
      <c r="ET19" s="57">
        <f t="shared" ref="ET19:ET33" si="150">ROUND((MAX(ER19:ES19)*0.6+EQ19*0.4),1)</f>
        <v>5</v>
      </c>
      <c r="EU19" s="49"/>
      <c r="EV19" s="49"/>
      <c r="EW19" s="57">
        <f t="shared" ref="EW19:EW33" si="151">ROUND((EU19+EV19*2)/3,1)</f>
        <v>0</v>
      </c>
      <c r="EX19" s="49"/>
      <c r="EY19" s="49"/>
      <c r="EZ19" s="57">
        <f t="shared" ref="EZ19:EZ33" si="152">ROUND((MAX(EX19:EY19)*0.6+EW19*0.4),1)</f>
        <v>0</v>
      </c>
      <c r="FA19" s="54">
        <f t="shared" ref="FA19:FA33" si="153">ROUND(IF(EW19=0,(MAX(ER19,ES19)*0.6+EQ19*0.4),(MAX(EX19,EY19)*0.6+EW19*0.4)),1)</f>
        <v>5</v>
      </c>
      <c r="FB19" s="49">
        <v>5</v>
      </c>
      <c r="FC19" s="49">
        <v>5.5</v>
      </c>
      <c r="FD19" s="57">
        <f t="shared" ref="FD19:FD33" si="154">ROUND((FB19+FC19*2)/3,1)</f>
        <v>5.3</v>
      </c>
      <c r="FE19" s="49">
        <v>8</v>
      </c>
      <c r="FF19" s="49"/>
      <c r="FG19" s="57">
        <f t="shared" ref="FG19:FG33" si="155">ROUND((MAX(FE19:FF19)*0.6+FD19*0.4),1)</f>
        <v>6.9</v>
      </c>
      <c r="FH19" s="49"/>
      <c r="FI19" s="49"/>
      <c r="FJ19" s="57">
        <v>0</v>
      </c>
      <c r="FK19" s="49"/>
      <c r="FL19" s="49"/>
      <c r="FM19" s="57">
        <f t="shared" ref="FM19:FM33" si="156">ROUND((MAX(FK19:FL19)*0.6+FJ19*0.4),1)</f>
        <v>0</v>
      </c>
      <c r="FN19" s="54">
        <f t="shared" ref="FN19:FN33" si="157">ROUND(IF(FJ19=0,(MAX(FE19,FF19)*0.6+FD19*0.4),(MAX(FK19,FL19)*0.6+FJ19*0.4)),1)</f>
        <v>6.9</v>
      </c>
      <c r="FO19" s="46">
        <v>6</v>
      </c>
      <c r="FP19" s="46">
        <v>5</v>
      </c>
      <c r="FQ19" s="47">
        <f t="shared" ref="FQ19:FQ25" si="158">ROUND((FO19+FP19*2)/3,1)</f>
        <v>5.3</v>
      </c>
      <c r="FR19" s="46">
        <v>2.5</v>
      </c>
      <c r="FS19" s="46"/>
      <c r="FT19" s="47">
        <f t="shared" ref="FT19:FT25" si="159">ROUND((MAX(FR19:FS19)*0.6+FQ19*0.4),1)</f>
        <v>3.6</v>
      </c>
      <c r="FU19" s="46"/>
      <c r="FV19" s="46"/>
      <c r="FW19" s="47">
        <f t="shared" ref="FW19:FW25" si="160">ROUND((FU19+FV19*2)/3,1)</f>
        <v>0</v>
      </c>
      <c r="FX19" s="46"/>
      <c r="FY19" s="46"/>
      <c r="FZ19" s="47">
        <f t="shared" ref="FZ19:FZ25" si="161">ROUND((MAX(FX19:FY19)*0.6+FW19*0.4),1)</f>
        <v>0</v>
      </c>
      <c r="GA19" s="48">
        <f t="shared" ref="GA19:GA25" si="162">ROUND(IF(FW19=0,(MAX(FR19,FS19)*0.6+FQ19*0.4),(MAX(FX19,FY19)*0.6+FW19*0.4)),1)</f>
        <v>3.6</v>
      </c>
      <c r="GB19" s="46">
        <v>6</v>
      </c>
      <c r="GC19" s="46">
        <v>6</v>
      </c>
      <c r="GD19" s="47">
        <f t="shared" si="64"/>
        <v>6</v>
      </c>
      <c r="GE19" s="46"/>
      <c r="GF19" s="46"/>
      <c r="GG19" s="47">
        <f t="shared" si="65"/>
        <v>2.4</v>
      </c>
      <c r="GH19" s="46"/>
      <c r="GI19" s="46"/>
      <c r="GJ19" s="47">
        <v>0</v>
      </c>
      <c r="GK19" s="46"/>
      <c r="GL19" s="46"/>
      <c r="GM19" s="47">
        <f t="shared" si="66"/>
        <v>0</v>
      </c>
      <c r="GN19" s="48">
        <f t="shared" si="67"/>
        <v>2.4</v>
      </c>
      <c r="GO19" s="49"/>
      <c r="GP19" s="49"/>
      <c r="GQ19" s="57">
        <f t="shared" si="68"/>
        <v>0</v>
      </c>
      <c r="GR19" s="49"/>
      <c r="GS19" s="49"/>
      <c r="GT19" s="57">
        <f t="shared" si="69"/>
        <v>0</v>
      </c>
      <c r="GU19" s="49"/>
      <c r="GV19" s="49"/>
      <c r="GW19" s="57">
        <f t="shared" si="70"/>
        <v>0</v>
      </c>
      <c r="GX19" s="49"/>
      <c r="GY19" s="49"/>
      <c r="GZ19" s="57">
        <f t="shared" si="71"/>
        <v>0</v>
      </c>
      <c r="HA19" s="54">
        <f t="shared" si="72"/>
        <v>0</v>
      </c>
      <c r="HB19" s="49"/>
      <c r="HC19" s="49"/>
      <c r="HD19" s="57">
        <f t="shared" si="73"/>
        <v>0</v>
      </c>
      <c r="HE19" s="49"/>
      <c r="HF19" s="49"/>
      <c r="HG19" s="57">
        <f t="shared" si="74"/>
        <v>0</v>
      </c>
      <c r="HH19" s="49"/>
      <c r="HI19" s="49"/>
      <c r="HJ19" s="57">
        <f t="shared" si="75"/>
        <v>0</v>
      </c>
      <c r="HK19" s="49"/>
      <c r="HL19" s="49"/>
      <c r="HM19" s="57">
        <f t="shared" si="76"/>
        <v>0</v>
      </c>
      <c r="HN19" s="54">
        <f t="shared" si="77"/>
        <v>0</v>
      </c>
      <c r="HO19" s="49"/>
      <c r="HP19" s="49"/>
      <c r="HQ19" s="57">
        <f t="shared" si="78"/>
        <v>0</v>
      </c>
      <c r="HR19" s="49"/>
      <c r="HS19" s="49"/>
      <c r="HT19" s="57">
        <f t="shared" si="79"/>
        <v>0</v>
      </c>
      <c r="HU19" s="49"/>
      <c r="HV19" s="49"/>
      <c r="HW19" s="57">
        <f t="shared" si="80"/>
        <v>0</v>
      </c>
      <c r="HX19" s="49"/>
      <c r="HY19" s="49"/>
      <c r="HZ19" s="57">
        <f t="shared" si="81"/>
        <v>0</v>
      </c>
      <c r="IA19" s="54">
        <f t="shared" si="82"/>
        <v>0</v>
      </c>
      <c r="IB19" s="46">
        <v>5</v>
      </c>
      <c r="IC19" s="46">
        <v>6</v>
      </c>
      <c r="ID19" s="47">
        <f t="shared" si="83"/>
        <v>5.7</v>
      </c>
      <c r="IE19" s="46">
        <v>3.5</v>
      </c>
      <c r="IF19" s="46">
        <v>6</v>
      </c>
      <c r="IG19" s="47">
        <f t="shared" si="84"/>
        <v>5.9</v>
      </c>
      <c r="IH19" s="46"/>
      <c r="II19" s="46"/>
      <c r="IJ19" s="47">
        <f t="shared" si="85"/>
        <v>0</v>
      </c>
      <c r="IK19" s="46"/>
      <c r="IL19" s="46"/>
      <c r="IM19" s="47">
        <f t="shared" si="86"/>
        <v>0</v>
      </c>
      <c r="IN19" s="48">
        <f t="shared" si="87"/>
        <v>5.9</v>
      </c>
      <c r="IO19" s="49"/>
      <c r="IP19" s="49"/>
      <c r="IQ19" s="57">
        <f t="shared" si="88"/>
        <v>0</v>
      </c>
      <c r="IR19" s="49"/>
      <c r="IS19" s="49"/>
      <c r="IT19" s="57">
        <f t="shared" si="89"/>
        <v>0</v>
      </c>
      <c r="IU19" s="49"/>
      <c r="IV19" s="49"/>
      <c r="IW19" s="57">
        <v>0</v>
      </c>
      <c r="IX19" s="49"/>
      <c r="IY19" s="49"/>
      <c r="IZ19" s="57">
        <f t="shared" si="90"/>
        <v>0</v>
      </c>
      <c r="JA19" s="54">
        <f t="shared" si="91"/>
        <v>0</v>
      </c>
      <c r="JB19" s="49"/>
      <c r="JC19" s="49"/>
      <c r="JD19" s="57">
        <f t="shared" si="92"/>
        <v>0</v>
      </c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49"/>
      <c r="JV19" s="49"/>
      <c r="JW19" s="57">
        <f t="shared" ref="JW19:JW33" si="163">ROUND((JU19+JV19*2)/3,1)</f>
        <v>0</v>
      </c>
      <c r="JX19" s="49"/>
      <c r="JY19" s="49"/>
      <c r="JZ19" s="57">
        <f t="shared" ref="JZ19:JZ33" si="164">ROUND((MAX(JX19:JY19)*0.6+JW19*0.4),1)</f>
        <v>0</v>
      </c>
      <c r="KA19" s="49"/>
      <c r="KB19" s="49"/>
      <c r="KC19" s="57">
        <f t="shared" ref="KC19:KC33" si="165">ROUND((KA19+KB19*2)/3,1)</f>
        <v>0</v>
      </c>
      <c r="KD19" s="49"/>
      <c r="KE19" s="49"/>
      <c r="KF19" s="57">
        <f t="shared" ref="KF19:KF33" si="166">ROUND((MAX(KD19:KE19)*0.6+KC19*0.4),1)</f>
        <v>0</v>
      </c>
      <c r="KG19" s="55">
        <f t="shared" ref="KG19:KG33" si="167">ROUND(IF(KC19=0,(MAX(JX19,JY19)*0.6+JW19*0.4),(MAX(KD19,KE19)*0.6+KC19*0.4)),1)</f>
        <v>0</v>
      </c>
      <c r="KH19" s="49"/>
      <c r="KI19" s="49"/>
      <c r="KJ19" s="57">
        <f t="shared" si="98"/>
        <v>0</v>
      </c>
      <c r="KK19" s="49"/>
      <c r="KL19" s="49"/>
      <c r="KM19" s="36"/>
      <c r="KN19" s="36"/>
      <c r="KO19" s="36"/>
      <c r="KP19" s="36"/>
      <c r="KQ19" s="36"/>
      <c r="KR19" s="36"/>
      <c r="KS19" s="36"/>
      <c r="KT19" s="36"/>
    </row>
    <row r="20" spans="2:306" s="9" customFormat="1" ht="20.100000000000001" customHeight="1" x14ac:dyDescent="0.2">
      <c r="B20" s="147" t="s">
        <v>126</v>
      </c>
      <c r="C20" s="147">
        <v>32</v>
      </c>
      <c r="D20" s="147"/>
      <c r="E20" s="147" t="s">
        <v>233</v>
      </c>
      <c r="F20" s="147">
        <v>827</v>
      </c>
      <c r="G20" s="157" t="s">
        <v>332</v>
      </c>
      <c r="H20" s="162" t="s">
        <v>241</v>
      </c>
      <c r="I20" s="171" t="s">
        <v>382</v>
      </c>
      <c r="J20" s="172" t="s">
        <v>255</v>
      </c>
      <c r="K20" s="172" t="s">
        <v>133</v>
      </c>
      <c r="L20" s="172" t="s">
        <v>319</v>
      </c>
      <c r="M20" s="172" t="s">
        <v>168</v>
      </c>
      <c r="N20" s="92" t="s">
        <v>241</v>
      </c>
      <c r="O20" s="49">
        <v>6</v>
      </c>
      <c r="P20" s="49">
        <v>8</v>
      </c>
      <c r="Q20" s="57">
        <f t="shared" si="99"/>
        <v>7.3</v>
      </c>
      <c r="R20" s="49">
        <v>7</v>
      </c>
      <c r="S20" s="49"/>
      <c r="T20" s="57">
        <f t="shared" si="100"/>
        <v>7.1</v>
      </c>
      <c r="U20" s="49"/>
      <c r="V20" s="49"/>
      <c r="W20" s="57">
        <f t="shared" si="101"/>
        <v>0</v>
      </c>
      <c r="X20" s="49"/>
      <c r="Y20" s="49"/>
      <c r="Z20" s="57">
        <f t="shared" si="102"/>
        <v>0</v>
      </c>
      <c r="AA20" s="54">
        <f t="shared" si="103"/>
        <v>7.1</v>
      </c>
      <c r="AB20" s="49">
        <v>6.3</v>
      </c>
      <c r="AC20" s="49">
        <v>5.6</v>
      </c>
      <c r="AD20" s="57">
        <f t="shared" si="104"/>
        <v>5.8</v>
      </c>
      <c r="AE20" s="49">
        <v>7.8</v>
      </c>
      <c r="AF20" s="49"/>
      <c r="AG20" s="57">
        <f t="shared" si="105"/>
        <v>7</v>
      </c>
      <c r="AH20" s="49"/>
      <c r="AI20" s="49"/>
      <c r="AJ20" s="57">
        <f t="shared" si="106"/>
        <v>0</v>
      </c>
      <c r="AK20" s="49"/>
      <c r="AL20" s="49"/>
      <c r="AM20" s="57">
        <f t="shared" si="107"/>
        <v>0</v>
      </c>
      <c r="AN20" s="54">
        <f t="shared" si="108"/>
        <v>7</v>
      </c>
      <c r="AO20" s="49">
        <v>7</v>
      </c>
      <c r="AP20" s="49">
        <v>7</v>
      </c>
      <c r="AQ20" s="57">
        <f t="shared" si="109"/>
        <v>7</v>
      </c>
      <c r="AR20" s="57">
        <v>7.5</v>
      </c>
      <c r="AS20" s="57"/>
      <c r="AT20" s="57">
        <f t="shared" si="110"/>
        <v>7.3</v>
      </c>
      <c r="AU20" s="49"/>
      <c r="AV20" s="49"/>
      <c r="AW20" s="57">
        <f t="shared" si="111"/>
        <v>0</v>
      </c>
      <c r="AX20" s="49"/>
      <c r="AY20" s="49"/>
      <c r="AZ20" s="57">
        <f t="shared" si="112"/>
        <v>0</v>
      </c>
      <c r="BA20" s="54">
        <f t="shared" si="113"/>
        <v>7.3</v>
      </c>
      <c r="BB20" s="49">
        <v>8</v>
      </c>
      <c r="BC20" s="49">
        <v>7</v>
      </c>
      <c r="BD20" s="57">
        <f t="shared" si="114"/>
        <v>7.3</v>
      </c>
      <c r="BE20" s="49">
        <v>8</v>
      </c>
      <c r="BF20" s="49"/>
      <c r="BG20" s="57">
        <f t="shared" si="115"/>
        <v>7.7</v>
      </c>
      <c r="BH20" s="49"/>
      <c r="BI20" s="49"/>
      <c r="BJ20" s="57">
        <f t="shared" si="116"/>
        <v>0</v>
      </c>
      <c r="BK20" s="49"/>
      <c r="BL20" s="49"/>
      <c r="BM20" s="57">
        <f t="shared" si="117"/>
        <v>0</v>
      </c>
      <c r="BN20" s="54">
        <f t="shared" si="118"/>
        <v>7.7</v>
      </c>
      <c r="BO20" s="49">
        <v>8.5</v>
      </c>
      <c r="BP20" s="49">
        <v>8.3000000000000007</v>
      </c>
      <c r="BQ20" s="57">
        <f t="shared" si="119"/>
        <v>8.4</v>
      </c>
      <c r="BR20" s="49">
        <v>7.5</v>
      </c>
      <c r="BS20" s="49"/>
      <c r="BT20" s="57">
        <f t="shared" si="120"/>
        <v>7.9</v>
      </c>
      <c r="BU20" s="49"/>
      <c r="BV20" s="49"/>
      <c r="BW20" s="57">
        <f t="shared" si="121"/>
        <v>0</v>
      </c>
      <c r="BX20" s="49"/>
      <c r="BY20" s="49"/>
      <c r="BZ20" s="57">
        <f t="shared" si="122"/>
        <v>0</v>
      </c>
      <c r="CA20" s="54">
        <f t="shared" si="123"/>
        <v>7.9</v>
      </c>
      <c r="CB20" s="49">
        <v>8.1999999999999993</v>
      </c>
      <c r="CC20" s="49">
        <v>7.2</v>
      </c>
      <c r="CD20" s="57">
        <f t="shared" si="124"/>
        <v>7.5</v>
      </c>
      <c r="CE20" s="49">
        <v>6.2</v>
      </c>
      <c r="CF20" s="49"/>
      <c r="CG20" s="57">
        <f t="shared" si="125"/>
        <v>6.7</v>
      </c>
      <c r="CH20" s="49"/>
      <c r="CI20" s="49"/>
      <c r="CJ20" s="57">
        <f t="shared" si="126"/>
        <v>0</v>
      </c>
      <c r="CK20" s="49"/>
      <c r="CL20" s="49"/>
      <c r="CM20" s="57">
        <f t="shared" si="127"/>
        <v>0</v>
      </c>
      <c r="CN20" s="54">
        <f t="shared" si="128"/>
        <v>6.7</v>
      </c>
      <c r="CO20" s="49">
        <v>8</v>
      </c>
      <c r="CP20" s="49">
        <v>8</v>
      </c>
      <c r="CQ20" s="57">
        <f t="shared" si="129"/>
        <v>8</v>
      </c>
      <c r="CR20" s="49">
        <v>8</v>
      </c>
      <c r="CS20" s="49"/>
      <c r="CT20" s="57">
        <f t="shared" si="130"/>
        <v>8</v>
      </c>
      <c r="CU20" s="49"/>
      <c r="CV20" s="49"/>
      <c r="CW20" s="57">
        <f t="shared" si="131"/>
        <v>0</v>
      </c>
      <c r="CX20" s="49"/>
      <c r="CY20" s="49"/>
      <c r="CZ20" s="57">
        <f t="shared" si="132"/>
        <v>0</v>
      </c>
      <c r="DA20" s="54">
        <f t="shared" si="133"/>
        <v>8</v>
      </c>
      <c r="DB20" s="49">
        <v>8</v>
      </c>
      <c r="DC20" s="49">
        <v>9</v>
      </c>
      <c r="DD20" s="57">
        <f t="shared" si="134"/>
        <v>8.6999999999999993</v>
      </c>
      <c r="DE20" s="49">
        <v>8.3000000000000007</v>
      </c>
      <c r="DF20" s="49"/>
      <c r="DG20" s="57">
        <f t="shared" si="135"/>
        <v>8.5</v>
      </c>
      <c r="DH20" s="49"/>
      <c r="DI20" s="49"/>
      <c r="DJ20" s="57">
        <f t="shared" si="136"/>
        <v>0</v>
      </c>
      <c r="DK20" s="49"/>
      <c r="DL20" s="49"/>
      <c r="DM20" s="57">
        <f t="shared" si="137"/>
        <v>0</v>
      </c>
      <c r="DN20" s="54">
        <f t="shared" si="138"/>
        <v>8.5</v>
      </c>
      <c r="DO20" s="49">
        <v>8.3000000000000007</v>
      </c>
      <c r="DP20" s="49">
        <v>7.8</v>
      </c>
      <c r="DQ20" s="57">
        <f t="shared" si="139"/>
        <v>8</v>
      </c>
      <c r="DR20" s="49">
        <v>9.8000000000000007</v>
      </c>
      <c r="DS20" s="49"/>
      <c r="DT20" s="57">
        <f t="shared" si="140"/>
        <v>9.1</v>
      </c>
      <c r="DU20" s="49"/>
      <c r="DV20" s="49"/>
      <c r="DW20" s="57">
        <f t="shared" si="141"/>
        <v>0</v>
      </c>
      <c r="DX20" s="49"/>
      <c r="DY20" s="49"/>
      <c r="DZ20" s="57">
        <f t="shared" si="142"/>
        <v>0</v>
      </c>
      <c r="EA20" s="54">
        <f t="shared" si="143"/>
        <v>9.1</v>
      </c>
      <c r="EB20" s="49">
        <v>9</v>
      </c>
      <c r="EC20" s="49">
        <v>7</v>
      </c>
      <c r="ED20" s="57">
        <f t="shared" si="144"/>
        <v>7.7</v>
      </c>
      <c r="EE20" s="49">
        <v>8</v>
      </c>
      <c r="EF20" s="49"/>
      <c r="EG20" s="57">
        <f t="shared" si="145"/>
        <v>7.9</v>
      </c>
      <c r="EH20" s="49"/>
      <c r="EI20" s="49"/>
      <c r="EJ20" s="57">
        <f t="shared" si="146"/>
        <v>0</v>
      </c>
      <c r="EK20" s="49"/>
      <c r="EL20" s="49"/>
      <c r="EM20" s="57">
        <f t="shared" si="147"/>
        <v>0</v>
      </c>
      <c r="EN20" s="54">
        <f t="shared" si="148"/>
        <v>7.9</v>
      </c>
      <c r="EO20" s="49">
        <v>7</v>
      </c>
      <c r="EP20" s="49">
        <v>7</v>
      </c>
      <c r="EQ20" s="57">
        <f t="shared" si="149"/>
        <v>7</v>
      </c>
      <c r="ER20" s="49">
        <v>8</v>
      </c>
      <c r="ES20" s="49"/>
      <c r="ET20" s="57">
        <f t="shared" si="150"/>
        <v>7.6</v>
      </c>
      <c r="EU20" s="49"/>
      <c r="EV20" s="49"/>
      <c r="EW20" s="57">
        <f t="shared" si="151"/>
        <v>0</v>
      </c>
      <c r="EX20" s="49"/>
      <c r="EY20" s="49"/>
      <c r="EZ20" s="57">
        <f t="shared" si="152"/>
        <v>0</v>
      </c>
      <c r="FA20" s="54">
        <f t="shared" si="153"/>
        <v>7.6</v>
      </c>
      <c r="FB20" s="49">
        <v>7.7</v>
      </c>
      <c r="FC20" s="49">
        <v>7.5</v>
      </c>
      <c r="FD20" s="57">
        <f t="shared" si="154"/>
        <v>7.6</v>
      </c>
      <c r="FE20" s="49">
        <v>7</v>
      </c>
      <c r="FF20" s="49"/>
      <c r="FG20" s="57">
        <f t="shared" si="155"/>
        <v>7.2</v>
      </c>
      <c r="FH20" s="49"/>
      <c r="FI20" s="49"/>
      <c r="FJ20" s="57">
        <v>0</v>
      </c>
      <c r="FK20" s="49"/>
      <c r="FL20" s="49"/>
      <c r="FM20" s="57">
        <f t="shared" si="156"/>
        <v>0</v>
      </c>
      <c r="FN20" s="54">
        <f t="shared" si="157"/>
        <v>7.2</v>
      </c>
      <c r="FO20" s="49">
        <v>8</v>
      </c>
      <c r="FP20" s="49">
        <v>8</v>
      </c>
      <c r="FQ20" s="57">
        <f t="shared" si="158"/>
        <v>8</v>
      </c>
      <c r="FR20" s="49">
        <v>8</v>
      </c>
      <c r="FS20" s="49"/>
      <c r="FT20" s="57">
        <f t="shared" si="159"/>
        <v>8</v>
      </c>
      <c r="FU20" s="49"/>
      <c r="FV20" s="49"/>
      <c r="FW20" s="57">
        <f t="shared" si="160"/>
        <v>0</v>
      </c>
      <c r="FX20" s="49"/>
      <c r="FY20" s="49"/>
      <c r="FZ20" s="57">
        <f t="shared" si="161"/>
        <v>0</v>
      </c>
      <c r="GA20" s="54">
        <f t="shared" si="162"/>
        <v>8</v>
      </c>
      <c r="GB20" s="49">
        <v>7</v>
      </c>
      <c r="GC20" s="49">
        <v>7</v>
      </c>
      <c r="GD20" s="57">
        <f t="shared" si="64"/>
        <v>7</v>
      </c>
      <c r="GE20" s="49">
        <v>8</v>
      </c>
      <c r="GF20" s="49"/>
      <c r="GG20" s="57">
        <f t="shared" si="65"/>
        <v>7.6</v>
      </c>
      <c r="GH20" s="49"/>
      <c r="GI20" s="49"/>
      <c r="GJ20" s="57">
        <v>0</v>
      </c>
      <c r="GK20" s="49"/>
      <c r="GL20" s="49"/>
      <c r="GM20" s="57">
        <f t="shared" si="66"/>
        <v>0</v>
      </c>
      <c r="GN20" s="54">
        <f t="shared" si="67"/>
        <v>7.6</v>
      </c>
      <c r="GO20" s="49">
        <v>8</v>
      </c>
      <c r="GP20" s="49">
        <v>8</v>
      </c>
      <c r="GQ20" s="57">
        <f t="shared" si="68"/>
        <v>8</v>
      </c>
      <c r="GR20" s="49">
        <v>8</v>
      </c>
      <c r="GS20" s="49"/>
      <c r="GT20" s="57">
        <f t="shared" si="69"/>
        <v>8</v>
      </c>
      <c r="GU20" s="49"/>
      <c r="GV20" s="49"/>
      <c r="GW20" s="57">
        <f t="shared" si="70"/>
        <v>0</v>
      </c>
      <c r="GX20" s="49"/>
      <c r="GY20" s="49"/>
      <c r="GZ20" s="57">
        <f t="shared" si="71"/>
        <v>0</v>
      </c>
      <c r="HA20" s="54">
        <f t="shared" si="72"/>
        <v>8</v>
      </c>
      <c r="HB20" s="49">
        <v>7</v>
      </c>
      <c r="HC20" s="49">
        <v>7.5</v>
      </c>
      <c r="HD20" s="57">
        <f t="shared" si="73"/>
        <v>7.3</v>
      </c>
      <c r="HE20" s="49">
        <v>8.5</v>
      </c>
      <c r="HF20" s="49"/>
      <c r="HG20" s="57">
        <f t="shared" si="74"/>
        <v>8</v>
      </c>
      <c r="HH20" s="49"/>
      <c r="HI20" s="49"/>
      <c r="HJ20" s="57">
        <f t="shared" si="75"/>
        <v>0</v>
      </c>
      <c r="HK20" s="49"/>
      <c r="HL20" s="49"/>
      <c r="HM20" s="57">
        <f t="shared" si="76"/>
        <v>0</v>
      </c>
      <c r="HN20" s="54">
        <f t="shared" si="77"/>
        <v>8</v>
      </c>
      <c r="HO20" s="49">
        <v>9</v>
      </c>
      <c r="HP20" s="49">
        <v>8</v>
      </c>
      <c r="HQ20" s="57">
        <f t="shared" si="78"/>
        <v>8.3000000000000007</v>
      </c>
      <c r="HR20" s="49">
        <v>8</v>
      </c>
      <c r="HS20" s="49"/>
      <c r="HT20" s="57">
        <f t="shared" si="79"/>
        <v>8.1</v>
      </c>
      <c r="HU20" s="49"/>
      <c r="HV20" s="49"/>
      <c r="HW20" s="57">
        <f t="shared" si="80"/>
        <v>0</v>
      </c>
      <c r="HX20" s="49"/>
      <c r="HY20" s="49"/>
      <c r="HZ20" s="57">
        <f t="shared" si="81"/>
        <v>0</v>
      </c>
      <c r="IA20" s="54">
        <f t="shared" si="82"/>
        <v>8.1</v>
      </c>
      <c r="IB20" s="49">
        <v>6</v>
      </c>
      <c r="IC20" s="49">
        <v>7</v>
      </c>
      <c r="ID20" s="57">
        <f t="shared" si="83"/>
        <v>6.7</v>
      </c>
      <c r="IE20" s="49">
        <v>7.5</v>
      </c>
      <c r="IF20" s="49"/>
      <c r="IG20" s="57">
        <f t="shared" si="84"/>
        <v>7.2</v>
      </c>
      <c r="IH20" s="49"/>
      <c r="II20" s="49"/>
      <c r="IJ20" s="57">
        <f t="shared" si="85"/>
        <v>0</v>
      </c>
      <c r="IK20" s="49"/>
      <c r="IL20" s="49"/>
      <c r="IM20" s="57">
        <f t="shared" si="86"/>
        <v>0</v>
      </c>
      <c r="IN20" s="54">
        <f t="shared" si="87"/>
        <v>7.2</v>
      </c>
      <c r="IO20" s="49">
        <v>8</v>
      </c>
      <c r="IP20" s="49">
        <v>7.5</v>
      </c>
      <c r="IQ20" s="57">
        <f t="shared" si="88"/>
        <v>7.7</v>
      </c>
      <c r="IR20" s="49">
        <v>5</v>
      </c>
      <c r="IS20" s="49"/>
      <c r="IT20" s="57">
        <f t="shared" si="89"/>
        <v>6.1</v>
      </c>
      <c r="IU20" s="49"/>
      <c r="IV20" s="49"/>
      <c r="IW20" s="57">
        <v>0</v>
      </c>
      <c r="IX20" s="49"/>
      <c r="IY20" s="49"/>
      <c r="IZ20" s="57">
        <f t="shared" si="90"/>
        <v>0</v>
      </c>
      <c r="JA20" s="54">
        <f t="shared" si="91"/>
        <v>6.1</v>
      </c>
      <c r="JB20" s="49">
        <v>8</v>
      </c>
      <c r="JC20" s="49">
        <v>8.1</v>
      </c>
      <c r="JD20" s="57">
        <f t="shared" si="92"/>
        <v>8.1</v>
      </c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49"/>
      <c r="JV20" s="49"/>
      <c r="JW20" s="57">
        <f t="shared" si="163"/>
        <v>0</v>
      </c>
      <c r="JX20" s="49"/>
      <c r="JY20" s="49"/>
      <c r="JZ20" s="57">
        <f t="shared" si="164"/>
        <v>0</v>
      </c>
      <c r="KA20" s="49"/>
      <c r="KB20" s="49"/>
      <c r="KC20" s="57">
        <f t="shared" si="165"/>
        <v>0</v>
      </c>
      <c r="KD20" s="49"/>
      <c r="KE20" s="49"/>
      <c r="KF20" s="57">
        <f t="shared" si="166"/>
        <v>0</v>
      </c>
      <c r="KG20" s="55">
        <f t="shared" si="167"/>
        <v>0</v>
      </c>
      <c r="KH20" s="46">
        <v>4</v>
      </c>
      <c r="KI20" s="46">
        <v>7.5</v>
      </c>
      <c r="KJ20" s="47">
        <f t="shared" si="98"/>
        <v>6.3</v>
      </c>
      <c r="KK20" s="46">
        <v>3.5</v>
      </c>
      <c r="KL20" s="46">
        <v>7</v>
      </c>
      <c r="KM20" s="36"/>
      <c r="KN20" s="36"/>
      <c r="KO20" s="36"/>
      <c r="KP20" s="36"/>
      <c r="KQ20" s="36"/>
      <c r="KR20" s="36"/>
      <c r="KS20" s="36"/>
      <c r="KT20" s="36"/>
    </row>
    <row r="21" spans="2:306" s="9" customFormat="1" ht="20.100000000000001" customHeight="1" x14ac:dyDescent="0.2">
      <c r="B21" s="43" t="s">
        <v>126</v>
      </c>
      <c r="C21" s="43">
        <v>32</v>
      </c>
      <c r="D21" s="43"/>
      <c r="E21" s="43" t="s">
        <v>233</v>
      </c>
      <c r="F21" s="43">
        <v>834</v>
      </c>
      <c r="G21" s="45" t="s">
        <v>500</v>
      </c>
      <c r="H21" s="92" t="s">
        <v>380</v>
      </c>
      <c r="I21" s="108" t="s">
        <v>405</v>
      </c>
      <c r="J21" s="44" t="s">
        <v>355</v>
      </c>
      <c r="K21" s="44" t="s">
        <v>132</v>
      </c>
      <c r="L21" s="44" t="s">
        <v>110</v>
      </c>
      <c r="M21" s="44" t="s">
        <v>130</v>
      </c>
      <c r="N21" s="92" t="s">
        <v>380</v>
      </c>
      <c r="O21" s="46">
        <v>5</v>
      </c>
      <c r="P21" s="46">
        <v>5</v>
      </c>
      <c r="Q21" s="47">
        <f>ROUND((O21+P21*2)/3,1)</f>
        <v>5</v>
      </c>
      <c r="R21" s="46">
        <v>3</v>
      </c>
      <c r="S21" s="46"/>
      <c r="T21" s="47">
        <f>ROUND((MAX(R21:S21)*0.6+Q21*0.4),1)</f>
        <v>3.8</v>
      </c>
      <c r="U21" s="46"/>
      <c r="V21" s="46"/>
      <c r="W21" s="47">
        <f>ROUND((U21+V21*2)/3,1)</f>
        <v>0</v>
      </c>
      <c r="X21" s="46"/>
      <c r="Y21" s="46"/>
      <c r="Z21" s="47">
        <f>ROUND((MAX(X21:Y21)*0.6+W21*0.4),1)</f>
        <v>0</v>
      </c>
      <c r="AA21" s="48">
        <f>ROUND(IF(W21=0,(MAX(R21,S21)*0.6+Q21*0.4),(MAX(X21,Y21)*0.6+W21*0.4)),1)</f>
        <v>3.8</v>
      </c>
      <c r="AB21" s="49"/>
      <c r="AC21" s="49"/>
      <c r="AD21" s="57">
        <f>ROUND((AB21+AC21*2)/3,1)</f>
        <v>0</v>
      </c>
      <c r="AE21" s="49"/>
      <c r="AF21" s="49"/>
      <c r="AG21" s="57">
        <f>ROUND((MAX(AE21:AF21)*0.6+AD21*0.4),1)</f>
        <v>0</v>
      </c>
      <c r="AH21" s="49"/>
      <c r="AI21" s="49"/>
      <c r="AJ21" s="57">
        <f>ROUND((AH21+AI21*2)/3,1)</f>
        <v>0</v>
      </c>
      <c r="AK21" s="49"/>
      <c r="AL21" s="49"/>
      <c r="AM21" s="57">
        <f>ROUND((MAX(AK21:AL21)*0.6+AJ21*0.4),1)</f>
        <v>0</v>
      </c>
      <c r="AN21" s="54">
        <f t="shared" si="108"/>
        <v>0</v>
      </c>
      <c r="AO21" s="49">
        <v>5</v>
      </c>
      <c r="AP21" s="49"/>
      <c r="AQ21" s="57">
        <f>ROUND((AO21+AP21*2)/3,1)</f>
        <v>1.7</v>
      </c>
      <c r="AR21" s="57"/>
      <c r="AS21" s="57"/>
      <c r="AT21" s="57">
        <f>ROUND((MAX(AR21:AS21)*0.6+AQ21*0.4),1)</f>
        <v>0.7</v>
      </c>
      <c r="AU21" s="49"/>
      <c r="AV21" s="49"/>
      <c r="AW21" s="57">
        <f>ROUND((AU21+AV21*2)/3,1)</f>
        <v>0</v>
      </c>
      <c r="AX21" s="49"/>
      <c r="AY21" s="49"/>
      <c r="AZ21" s="57">
        <f>ROUND((MAX(AX21:AY21)*0.6+AW21*0.4),1)</f>
        <v>0</v>
      </c>
      <c r="BA21" s="54">
        <f t="shared" si="113"/>
        <v>0.7</v>
      </c>
      <c r="BB21" s="49">
        <v>9</v>
      </c>
      <c r="BC21" s="49">
        <v>8</v>
      </c>
      <c r="BD21" s="57">
        <f>ROUND((BB21+BC21*2)/3,1)</f>
        <v>8.3000000000000007</v>
      </c>
      <c r="BE21" s="49">
        <v>8</v>
      </c>
      <c r="BF21" s="49"/>
      <c r="BG21" s="57">
        <f>ROUND((MAX(BE21:BF21)*0.6+BD21*0.4),1)</f>
        <v>8.1</v>
      </c>
      <c r="BH21" s="49"/>
      <c r="BI21" s="49"/>
      <c r="BJ21" s="57">
        <f>ROUND((BH21+BI21*2)/3,1)</f>
        <v>0</v>
      </c>
      <c r="BK21" s="49"/>
      <c r="BL21" s="49"/>
      <c r="BM21" s="57">
        <f>ROUND((MAX(BK21:BL21)*0.6+BJ21*0.4),1)</f>
        <v>0</v>
      </c>
      <c r="BN21" s="54">
        <f>ROUND(IF(BJ21=0,(MAX(BE21,BF21)*0.6+BD21*0.4),(MAX(BK21,BL21)*0.6+BJ21*0.4)),1)</f>
        <v>8.1</v>
      </c>
      <c r="BO21" s="49">
        <v>9.5</v>
      </c>
      <c r="BP21" s="49">
        <v>8.6999999999999993</v>
      </c>
      <c r="BQ21" s="57">
        <f>ROUND((BO21+BP21*2)/3,1)</f>
        <v>9</v>
      </c>
      <c r="BR21" s="49">
        <v>7.5</v>
      </c>
      <c r="BS21" s="49"/>
      <c r="BT21" s="57">
        <f>ROUND((MAX(BR21:BS21)*0.6+BQ21*0.4),1)</f>
        <v>8.1</v>
      </c>
      <c r="BU21" s="49"/>
      <c r="BV21" s="49"/>
      <c r="BW21" s="57">
        <f>ROUND((BU21+BV21*2)/3,1)</f>
        <v>0</v>
      </c>
      <c r="BX21" s="49"/>
      <c r="BY21" s="49"/>
      <c r="BZ21" s="57">
        <f>ROUND((MAX(BX21:BY21)*0.6+BW21*0.4),1)</f>
        <v>0</v>
      </c>
      <c r="CA21" s="54">
        <f>ROUND(IF(BW21=0,(MAX(BR21,BS21)*0.6+BQ21*0.4),(MAX(BX21,BY21)*0.6+BW21*0.4)),1)</f>
        <v>8.1</v>
      </c>
      <c r="CB21" s="46">
        <v>6.2</v>
      </c>
      <c r="CC21" s="46">
        <v>6.9</v>
      </c>
      <c r="CD21" s="47">
        <f>ROUND((CB21+CC21*2)/3,1)</f>
        <v>6.7</v>
      </c>
      <c r="CE21" s="46"/>
      <c r="CF21" s="46"/>
      <c r="CG21" s="47">
        <f>ROUND((MAX(CE21:CF21)*0.6+CD21*0.4),1)</f>
        <v>2.7</v>
      </c>
      <c r="CH21" s="46"/>
      <c r="CI21" s="46"/>
      <c r="CJ21" s="47">
        <f>ROUND((CH21+CI21*2)/3,1)</f>
        <v>0</v>
      </c>
      <c r="CK21" s="46"/>
      <c r="CL21" s="46"/>
      <c r="CM21" s="47">
        <f>ROUND((MAX(CK21:CL21)*0.6+CJ21*0.4),1)</f>
        <v>0</v>
      </c>
      <c r="CN21" s="48">
        <f>ROUND(IF(CJ21=0,(MAX(CE21,CF21)*0.6+CD21*0.4),(MAX(CK21,CL21)*0.6+CJ21*0.4)),1)</f>
        <v>2.7</v>
      </c>
      <c r="CO21" s="49">
        <v>6</v>
      </c>
      <c r="CP21" s="49">
        <v>6</v>
      </c>
      <c r="CQ21" s="57">
        <f>ROUND((CO21+CP21*2)/3,1)</f>
        <v>6</v>
      </c>
      <c r="CR21" s="49">
        <v>7</v>
      </c>
      <c r="CS21" s="49"/>
      <c r="CT21" s="57">
        <f>ROUND((MAX(CR21:CS21)*0.6+CQ21*0.4),1)</f>
        <v>6.6</v>
      </c>
      <c r="CU21" s="49"/>
      <c r="CV21" s="49"/>
      <c r="CW21" s="57">
        <f>ROUND((CU21+CV21*2)/3,1)</f>
        <v>0</v>
      </c>
      <c r="CX21" s="49"/>
      <c r="CY21" s="49"/>
      <c r="CZ21" s="57">
        <f>ROUND((MAX(CX21:CY21)*0.6+CW21*0.4),1)</f>
        <v>0</v>
      </c>
      <c r="DA21" s="54">
        <f>ROUND(IF(CW21=0,(MAX(CR21,CS21)*0.6+CQ21*0.4),(MAX(CX21,CY21)*0.6+CW21*0.4)),1)</f>
        <v>6.6</v>
      </c>
      <c r="DB21" s="49"/>
      <c r="DC21" s="49"/>
      <c r="DD21" s="57">
        <f>ROUND((DB21+DC21*2)/3,1)</f>
        <v>0</v>
      </c>
      <c r="DE21" s="49"/>
      <c r="DF21" s="49"/>
      <c r="DG21" s="57">
        <f>ROUND((MAX(DE21:DF21)*0.6+DD21*0.4),1)</f>
        <v>0</v>
      </c>
      <c r="DH21" s="49"/>
      <c r="DI21" s="49"/>
      <c r="DJ21" s="57">
        <f>ROUND((DH21+DI21*2)/3,1)</f>
        <v>0</v>
      </c>
      <c r="DK21" s="49"/>
      <c r="DL21" s="49"/>
      <c r="DM21" s="57">
        <f>ROUND((MAX(DK21:DL21)*0.6+DJ21*0.4),1)</f>
        <v>0</v>
      </c>
      <c r="DN21" s="54">
        <f>ROUND(IF(DJ21=0,(MAX(DE21,DF21)*0.6+DD21*0.4),(MAX(DK21,DL21)*0.6+DJ21*0.4)),1)</f>
        <v>0</v>
      </c>
      <c r="DO21" s="49"/>
      <c r="DP21" s="49"/>
      <c r="DQ21" s="57">
        <f>ROUND((DO21+DP21*2)/3,1)</f>
        <v>0</v>
      </c>
      <c r="DR21" s="49"/>
      <c r="DS21" s="49"/>
      <c r="DT21" s="57">
        <f>ROUND((MAX(DR21:DS21)*0.6+DQ21*0.4),1)</f>
        <v>0</v>
      </c>
      <c r="DU21" s="49"/>
      <c r="DV21" s="49"/>
      <c r="DW21" s="57">
        <f>ROUND((DU21+DV21*2)/3,1)</f>
        <v>0</v>
      </c>
      <c r="DX21" s="49"/>
      <c r="DY21" s="49"/>
      <c r="DZ21" s="57">
        <f>ROUND((MAX(DX21:DY21)*0.6+DW21*0.4),1)</f>
        <v>0</v>
      </c>
      <c r="EA21" s="54">
        <f>ROUND(IF(DW21=0,(MAX(DR21,DS21)*0.6+DQ21*0.4),(MAX(DX21,DY21)*0.6+DW21*0.4)),1)</f>
        <v>0</v>
      </c>
      <c r="EB21" s="49">
        <v>6</v>
      </c>
      <c r="EC21" s="49">
        <v>6</v>
      </c>
      <c r="ED21" s="57">
        <f>ROUND((EB21+EC21*2)/3,1)</f>
        <v>6</v>
      </c>
      <c r="EE21" s="49">
        <v>5</v>
      </c>
      <c r="EF21" s="49"/>
      <c r="EG21" s="57">
        <f>ROUND((MAX(EE21:EF21)*0.6+ED21*0.4),1)</f>
        <v>5.4</v>
      </c>
      <c r="EH21" s="49"/>
      <c r="EI21" s="49"/>
      <c r="EJ21" s="57">
        <f>ROUND((EH21+EI21*2)/3,1)</f>
        <v>0</v>
      </c>
      <c r="EK21" s="49"/>
      <c r="EL21" s="49"/>
      <c r="EM21" s="57">
        <f>ROUND((MAX(EK21:EL21)*0.6+EJ21*0.4),1)</f>
        <v>0</v>
      </c>
      <c r="EN21" s="54">
        <f>ROUND(IF(EJ21=0,(MAX(EE21,EF21)*0.6+ED21*0.4),(MAX(EK21,EL21)*0.6+EJ21*0.4)),1)</f>
        <v>5.4</v>
      </c>
      <c r="EO21" s="49">
        <v>6</v>
      </c>
      <c r="EP21" s="49">
        <v>6</v>
      </c>
      <c r="EQ21" s="57">
        <f>ROUND((EO21+EP21*2)/3,1)</f>
        <v>6</v>
      </c>
      <c r="ER21" s="49">
        <v>5</v>
      </c>
      <c r="ES21" s="49"/>
      <c r="ET21" s="57">
        <f>ROUND((MAX(ER21:ES21)*0.6+EQ21*0.4),1)</f>
        <v>5.4</v>
      </c>
      <c r="EU21" s="49"/>
      <c r="EV21" s="49"/>
      <c r="EW21" s="57">
        <f>ROUND((EU21+EV21*2)/3,1)</f>
        <v>0</v>
      </c>
      <c r="EX21" s="49"/>
      <c r="EY21" s="49"/>
      <c r="EZ21" s="57">
        <f>ROUND((MAX(EX21:EY21)*0.6+EW21*0.4),1)</f>
        <v>0</v>
      </c>
      <c r="FA21" s="54">
        <f>ROUND(IF(EW21=0,(MAX(ER21,ES21)*0.6+EQ21*0.4),(MAX(EX21,EY21)*0.6+EW21*0.4)),1)</f>
        <v>5.4</v>
      </c>
      <c r="FB21" s="49">
        <v>5</v>
      </c>
      <c r="FC21" s="49">
        <v>5.5</v>
      </c>
      <c r="FD21" s="57">
        <f>ROUND((FB21+FC21*2)/3,1)</f>
        <v>5.3</v>
      </c>
      <c r="FE21" s="49">
        <v>7</v>
      </c>
      <c r="FF21" s="49"/>
      <c r="FG21" s="57">
        <f>ROUND((MAX(FE21:FF21)*0.6+FD21*0.4),1)</f>
        <v>6.3</v>
      </c>
      <c r="FH21" s="49"/>
      <c r="FI21" s="49"/>
      <c r="FJ21" s="57">
        <v>0</v>
      </c>
      <c r="FK21" s="49"/>
      <c r="FL21" s="49"/>
      <c r="FM21" s="57">
        <f>ROUND((MAX(FK21:FL21)*0.6+FJ21*0.4),1)</f>
        <v>0</v>
      </c>
      <c r="FN21" s="54">
        <f>ROUND(IF(FJ21=0,(MAX(FE21,FF21)*0.6+FD21*0.4),(MAX(FK21,FL21)*0.6+FJ21*0.4)),1)</f>
        <v>6.3</v>
      </c>
      <c r="FO21" s="49"/>
      <c r="FP21" s="49"/>
      <c r="FQ21" s="57">
        <f t="shared" si="158"/>
        <v>0</v>
      </c>
      <c r="FR21" s="49"/>
      <c r="FS21" s="49"/>
      <c r="FT21" s="57">
        <f t="shared" si="159"/>
        <v>0</v>
      </c>
      <c r="FU21" s="49"/>
      <c r="FV21" s="49"/>
      <c r="FW21" s="57">
        <f t="shared" si="160"/>
        <v>0</v>
      </c>
      <c r="FX21" s="49"/>
      <c r="FY21" s="49"/>
      <c r="FZ21" s="57">
        <f t="shared" si="161"/>
        <v>0</v>
      </c>
      <c r="GA21" s="54">
        <f t="shared" si="162"/>
        <v>0</v>
      </c>
      <c r="GB21" s="46">
        <v>6</v>
      </c>
      <c r="GC21" s="46">
        <v>6</v>
      </c>
      <c r="GD21" s="47">
        <f t="shared" si="64"/>
        <v>6</v>
      </c>
      <c r="GE21" s="46"/>
      <c r="GF21" s="46"/>
      <c r="GG21" s="47">
        <f t="shared" si="65"/>
        <v>2.4</v>
      </c>
      <c r="GH21" s="46"/>
      <c r="GI21" s="46"/>
      <c r="GJ21" s="47">
        <v>0</v>
      </c>
      <c r="GK21" s="46"/>
      <c r="GL21" s="46"/>
      <c r="GM21" s="47">
        <f t="shared" si="66"/>
        <v>0</v>
      </c>
      <c r="GN21" s="48">
        <f t="shared" si="67"/>
        <v>2.4</v>
      </c>
      <c r="GO21" s="49"/>
      <c r="GP21" s="49"/>
      <c r="GQ21" s="57">
        <f t="shared" si="68"/>
        <v>0</v>
      </c>
      <c r="GR21" s="49"/>
      <c r="GS21" s="49"/>
      <c r="GT21" s="57">
        <f t="shared" si="69"/>
        <v>0</v>
      </c>
      <c r="GU21" s="49"/>
      <c r="GV21" s="49"/>
      <c r="GW21" s="57">
        <f t="shared" si="70"/>
        <v>0</v>
      </c>
      <c r="GX21" s="49"/>
      <c r="GY21" s="49"/>
      <c r="GZ21" s="57">
        <f t="shared" si="71"/>
        <v>0</v>
      </c>
      <c r="HA21" s="54">
        <f t="shared" si="72"/>
        <v>0</v>
      </c>
      <c r="HB21" s="49"/>
      <c r="HC21" s="49"/>
      <c r="HD21" s="57">
        <f t="shared" si="73"/>
        <v>0</v>
      </c>
      <c r="HE21" s="49"/>
      <c r="HF21" s="49"/>
      <c r="HG21" s="57">
        <f t="shared" si="74"/>
        <v>0</v>
      </c>
      <c r="HH21" s="49"/>
      <c r="HI21" s="49"/>
      <c r="HJ21" s="57">
        <f t="shared" si="75"/>
        <v>0</v>
      </c>
      <c r="HK21" s="49"/>
      <c r="HL21" s="49"/>
      <c r="HM21" s="57">
        <f t="shared" si="76"/>
        <v>0</v>
      </c>
      <c r="HN21" s="54">
        <f t="shared" si="77"/>
        <v>0</v>
      </c>
      <c r="HO21" s="49"/>
      <c r="HP21" s="49"/>
      <c r="HQ21" s="57">
        <f t="shared" si="78"/>
        <v>0</v>
      </c>
      <c r="HR21" s="49"/>
      <c r="HS21" s="49"/>
      <c r="HT21" s="57">
        <f t="shared" si="79"/>
        <v>0</v>
      </c>
      <c r="HU21" s="49"/>
      <c r="HV21" s="49"/>
      <c r="HW21" s="57">
        <f t="shared" si="80"/>
        <v>0</v>
      </c>
      <c r="HX21" s="49"/>
      <c r="HY21" s="49"/>
      <c r="HZ21" s="57">
        <f t="shared" si="81"/>
        <v>0</v>
      </c>
      <c r="IA21" s="54">
        <f t="shared" si="82"/>
        <v>0</v>
      </c>
      <c r="IB21" s="49"/>
      <c r="IC21" s="49"/>
      <c r="ID21" s="57">
        <f t="shared" si="83"/>
        <v>0</v>
      </c>
      <c r="IE21" s="49"/>
      <c r="IF21" s="49"/>
      <c r="IG21" s="57">
        <f t="shared" si="84"/>
        <v>0</v>
      </c>
      <c r="IH21" s="49"/>
      <c r="II21" s="49"/>
      <c r="IJ21" s="57">
        <f t="shared" si="85"/>
        <v>0</v>
      </c>
      <c r="IK21" s="49"/>
      <c r="IL21" s="49"/>
      <c r="IM21" s="57">
        <f t="shared" si="86"/>
        <v>0</v>
      </c>
      <c r="IN21" s="54">
        <f t="shared" si="87"/>
        <v>0</v>
      </c>
      <c r="IO21" s="49"/>
      <c r="IP21" s="49"/>
      <c r="IQ21" s="57">
        <f t="shared" si="88"/>
        <v>0</v>
      </c>
      <c r="IR21" s="49"/>
      <c r="IS21" s="49"/>
      <c r="IT21" s="57">
        <f t="shared" si="89"/>
        <v>0</v>
      </c>
      <c r="IU21" s="49"/>
      <c r="IV21" s="49"/>
      <c r="IW21" s="57">
        <v>0</v>
      </c>
      <c r="IX21" s="49"/>
      <c r="IY21" s="49"/>
      <c r="IZ21" s="57">
        <f t="shared" si="90"/>
        <v>0</v>
      </c>
      <c r="JA21" s="54">
        <f t="shared" si="91"/>
        <v>0</v>
      </c>
      <c r="JB21" s="49"/>
      <c r="JC21" s="49"/>
      <c r="JD21" s="57">
        <f t="shared" si="92"/>
        <v>0</v>
      </c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49"/>
      <c r="JV21" s="49"/>
      <c r="JW21" s="57">
        <f>ROUND((JU21+JV21*2)/3,1)</f>
        <v>0</v>
      </c>
      <c r="JX21" s="49"/>
      <c r="JY21" s="49"/>
      <c r="JZ21" s="57">
        <f>ROUND((MAX(JX21:JY21)*0.6+JW21*0.4),1)</f>
        <v>0</v>
      </c>
      <c r="KA21" s="49"/>
      <c r="KB21" s="49"/>
      <c r="KC21" s="57">
        <f>ROUND((KA21+KB21*2)/3,1)</f>
        <v>0</v>
      </c>
      <c r="KD21" s="49"/>
      <c r="KE21" s="49"/>
      <c r="KF21" s="57">
        <f>ROUND((MAX(KD21:KE21)*0.6+KC21*0.4),1)</f>
        <v>0</v>
      </c>
      <c r="KG21" s="55">
        <f>ROUND(IF(KC21=0,(MAX(JX21,JY21)*0.6+JW21*0.4),(MAX(KD21,KE21)*0.6+KC21*0.4)),1)</f>
        <v>0</v>
      </c>
      <c r="KL21" s="36"/>
      <c r="KM21" s="36"/>
      <c r="KN21" s="36"/>
      <c r="KO21" s="36"/>
      <c r="KP21" s="36"/>
      <c r="KQ21" s="36"/>
      <c r="KR21" s="36"/>
      <c r="KS21" s="36"/>
      <c r="KT21" s="36"/>
    </row>
    <row r="22" spans="2:306" s="9" customFormat="1" ht="20.100000000000001" customHeight="1" x14ac:dyDescent="0.2">
      <c r="B22" s="43" t="s">
        <v>126</v>
      </c>
      <c r="C22" s="43">
        <v>32</v>
      </c>
      <c r="D22" s="43"/>
      <c r="E22" s="43" t="s">
        <v>233</v>
      </c>
      <c r="F22" s="43">
        <v>840</v>
      </c>
      <c r="G22" s="45" t="s">
        <v>594</v>
      </c>
      <c r="H22" s="92" t="s">
        <v>425</v>
      </c>
      <c r="I22" s="108" t="s">
        <v>111</v>
      </c>
      <c r="J22" s="44" t="s">
        <v>111</v>
      </c>
      <c r="K22" s="44" t="s">
        <v>131</v>
      </c>
      <c r="L22" s="44" t="s">
        <v>127</v>
      </c>
      <c r="M22" s="44" t="s">
        <v>381</v>
      </c>
      <c r="N22" s="92" t="s">
        <v>425</v>
      </c>
      <c r="O22" s="49"/>
      <c r="P22" s="49"/>
      <c r="Q22" s="57">
        <f>ROUND((O22+P22*2)/3,1)</f>
        <v>0</v>
      </c>
      <c r="R22" s="49"/>
      <c r="S22" s="49"/>
      <c r="T22" s="57">
        <f>ROUND((MAX(R22:S22)*0.6+Q22*0.4),1)</f>
        <v>0</v>
      </c>
      <c r="U22" s="49"/>
      <c r="V22" s="49"/>
      <c r="W22" s="57">
        <f>ROUND((U22+V22*2)/3,1)</f>
        <v>0</v>
      </c>
      <c r="X22" s="49"/>
      <c r="Y22" s="49"/>
      <c r="Z22" s="57">
        <f>ROUND((MAX(X22:Y22)*0.6+W22*0.4),1)</f>
        <v>0</v>
      </c>
      <c r="AA22" s="54">
        <f>ROUND(IF(W22=0,(MAX(R22,S22)*0.6+Q22*0.4),(MAX(X22,Y22)*0.6+W22*0.4)),1)</f>
        <v>0</v>
      </c>
      <c r="AB22" s="49"/>
      <c r="AC22" s="49"/>
      <c r="AD22" s="57">
        <f>ROUND((AB22+AC22*2)/3,1)</f>
        <v>0</v>
      </c>
      <c r="AE22" s="49"/>
      <c r="AF22" s="49"/>
      <c r="AG22" s="57">
        <f>ROUND((MAX(AE22:AF22)*0.6+AD22*0.4),1)</f>
        <v>0</v>
      </c>
      <c r="AH22" s="49"/>
      <c r="AI22" s="49"/>
      <c r="AJ22" s="57">
        <f>ROUND((AH22+AI22*2)/3,1)</f>
        <v>0</v>
      </c>
      <c r="AK22" s="49"/>
      <c r="AL22" s="49"/>
      <c r="AM22" s="57">
        <f>ROUND((MAX(AK22:AL22)*0.6+AJ22*0.4),1)</f>
        <v>0</v>
      </c>
      <c r="AN22" s="54">
        <f t="shared" si="108"/>
        <v>0</v>
      </c>
      <c r="AO22" s="49"/>
      <c r="AP22" s="49"/>
      <c r="AQ22" s="57">
        <f>ROUND((AO22+AP22*2)/3,1)</f>
        <v>0</v>
      </c>
      <c r="AR22" s="57"/>
      <c r="AS22" s="57"/>
      <c r="AT22" s="57">
        <f>ROUND((MAX(AR22:AS22)*0.6+AQ22*0.4),1)</f>
        <v>0</v>
      </c>
      <c r="AU22" s="49"/>
      <c r="AV22" s="49"/>
      <c r="AW22" s="57">
        <f>ROUND((AU22+AV22*2)/3,1)</f>
        <v>0</v>
      </c>
      <c r="AX22" s="49"/>
      <c r="AY22" s="49"/>
      <c r="AZ22" s="57">
        <f>ROUND((MAX(AX22:AY22)*0.6+AW22*0.4),1)</f>
        <v>0</v>
      </c>
      <c r="BA22" s="54">
        <f t="shared" si="113"/>
        <v>0</v>
      </c>
      <c r="BB22" s="49"/>
      <c r="BC22" s="49"/>
      <c r="BD22" s="57">
        <f>ROUND((BB22+BC22*2)/3,1)</f>
        <v>0</v>
      </c>
      <c r="BE22" s="49"/>
      <c r="BF22" s="49"/>
      <c r="BG22" s="57">
        <f>ROUND((MAX(BE22:BF22)*0.6+BD22*0.4),1)</f>
        <v>0</v>
      </c>
      <c r="BH22" s="49"/>
      <c r="BI22" s="49"/>
      <c r="BJ22" s="57">
        <f>ROUND((BH22+BI22*2)/3,1)</f>
        <v>0</v>
      </c>
      <c r="BK22" s="49"/>
      <c r="BL22" s="49"/>
      <c r="BM22" s="57">
        <f>ROUND((MAX(BK22:BL22)*0.6+BJ22*0.4),1)</f>
        <v>0</v>
      </c>
      <c r="BN22" s="54">
        <f>ROUND(IF(BJ22=0,(MAX(BE22,BF22)*0.6+BD22*0.4),(MAX(BK22,BL22)*0.6+BJ22*0.4)),1)</f>
        <v>0</v>
      </c>
      <c r="BO22" s="49"/>
      <c r="BP22" s="49"/>
      <c r="BQ22" s="57">
        <f>ROUND((BO22+BP22*2)/3,1)</f>
        <v>0</v>
      </c>
      <c r="BR22" s="49"/>
      <c r="BS22" s="49"/>
      <c r="BT22" s="57">
        <f>ROUND((MAX(BR22:BS22)*0.6+BQ22*0.4),1)</f>
        <v>0</v>
      </c>
      <c r="BU22" s="49"/>
      <c r="BV22" s="49"/>
      <c r="BW22" s="57">
        <f>ROUND((BU22+BV22*2)/3,1)</f>
        <v>0</v>
      </c>
      <c r="BX22" s="49"/>
      <c r="BY22" s="49"/>
      <c r="BZ22" s="57">
        <f>ROUND((MAX(BX22:BY22)*0.6+BW22*0.4),1)</f>
        <v>0</v>
      </c>
      <c r="CA22" s="54">
        <f>ROUND(IF(BW22=0,(MAX(BR22,BS22)*0.6+BQ22*0.4),(MAX(BX22,BY22)*0.6+BW22*0.4)),1)</f>
        <v>0</v>
      </c>
      <c r="CB22" s="49"/>
      <c r="CC22" s="49"/>
      <c r="CD22" s="57">
        <f>ROUND((CB22+CC22*2)/3,1)</f>
        <v>0</v>
      </c>
      <c r="CE22" s="49"/>
      <c r="CF22" s="49"/>
      <c r="CG22" s="57">
        <f>ROUND((MAX(CE22:CF22)*0.6+CD22*0.4),1)</f>
        <v>0</v>
      </c>
      <c r="CH22" s="49"/>
      <c r="CI22" s="49"/>
      <c r="CJ22" s="57">
        <f>ROUND((CH22+CI22*2)/3,1)</f>
        <v>0</v>
      </c>
      <c r="CK22" s="49"/>
      <c r="CL22" s="49"/>
      <c r="CM22" s="57">
        <f>ROUND((MAX(CK22:CL22)*0.6+CJ22*0.4),1)</f>
        <v>0</v>
      </c>
      <c r="CN22" s="54">
        <f>ROUND(IF(CJ22=0,(MAX(CE22,CF22)*0.6+CD22*0.4),(MAX(CK22,CL22)*0.6+CJ22*0.4)),1)</f>
        <v>0</v>
      </c>
      <c r="CO22" s="49"/>
      <c r="CP22" s="49"/>
      <c r="CQ22" s="57">
        <f>ROUND((CO22+CP22*2)/3,1)</f>
        <v>0</v>
      </c>
      <c r="CR22" s="49"/>
      <c r="CS22" s="49"/>
      <c r="CT22" s="57">
        <f>ROUND((MAX(CR22:CS22)*0.6+CQ22*0.4),1)</f>
        <v>0</v>
      </c>
      <c r="CU22" s="49"/>
      <c r="CV22" s="49"/>
      <c r="CW22" s="57">
        <f>ROUND((CU22+CV22*2)/3,1)</f>
        <v>0</v>
      </c>
      <c r="CX22" s="49"/>
      <c r="CY22" s="49"/>
      <c r="CZ22" s="57">
        <f>ROUND((MAX(CX22:CY22)*0.6+CW22*0.4),1)</f>
        <v>0</v>
      </c>
      <c r="DA22" s="54">
        <f>ROUND(IF(CW22=0,(MAX(CR22,CS22)*0.6+CQ22*0.4),(MAX(CX22,CY22)*0.6+CW22*0.4)),1)</f>
        <v>0</v>
      </c>
      <c r="DB22" s="49"/>
      <c r="DC22" s="49"/>
      <c r="DD22" s="57">
        <f>ROUND((DB22+DC22*2)/3,1)</f>
        <v>0</v>
      </c>
      <c r="DE22" s="49"/>
      <c r="DF22" s="49"/>
      <c r="DG22" s="57">
        <f>ROUND((MAX(DE22:DF22)*0.6+DD22*0.4),1)</f>
        <v>0</v>
      </c>
      <c r="DH22" s="49"/>
      <c r="DI22" s="49"/>
      <c r="DJ22" s="57">
        <f>ROUND((DH22+DI22*2)/3,1)</f>
        <v>0</v>
      </c>
      <c r="DK22" s="49"/>
      <c r="DL22" s="49"/>
      <c r="DM22" s="57">
        <f>ROUND((MAX(DK22:DL22)*0.6+DJ22*0.4),1)</f>
        <v>0</v>
      </c>
      <c r="DN22" s="54">
        <f>ROUND(IF(DJ22=0,(MAX(DE22,DF22)*0.6+DD22*0.4),(MAX(DK22,DL22)*0.6+DJ22*0.4)),1)</f>
        <v>0</v>
      </c>
      <c r="DO22" s="49"/>
      <c r="DP22" s="49"/>
      <c r="DQ22" s="57">
        <f>ROUND((DO22+DP22*2)/3,1)</f>
        <v>0</v>
      </c>
      <c r="DR22" s="49"/>
      <c r="DS22" s="49"/>
      <c r="DT22" s="57">
        <f>ROUND((MAX(DR22:DS22)*0.6+DQ22*0.4),1)</f>
        <v>0</v>
      </c>
      <c r="DU22" s="49"/>
      <c r="DV22" s="49"/>
      <c r="DW22" s="57">
        <f>ROUND((DU22+DV22*2)/3,1)</f>
        <v>0</v>
      </c>
      <c r="DX22" s="49"/>
      <c r="DY22" s="49"/>
      <c r="DZ22" s="57">
        <f>ROUND((MAX(DX22:DY22)*0.6+DW22*0.4),1)</f>
        <v>0</v>
      </c>
      <c r="EA22" s="54">
        <f>ROUND(IF(DW22=0,(MAX(DR22,DS22)*0.6+DQ22*0.4),(MAX(DX22,DY22)*0.6+DW22*0.4)),1)</f>
        <v>0</v>
      </c>
      <c r="EB22" s="49"/>
      <c r="EC22" s="49"/>
      <c r="ED22" s="57">
        <f>ROUND((EB22+EC22*2)/3,1)</f>
        <v>0</v>
      </c>
      <c r="EE22" s="49"/>
      <c r="EF22" s="49"/>
      <c r="EG22" s="57">
        <f>ROUND((MAX(EE22:EF22)*0.6+ED22*0.4),1)</f>
        <v>0</v>
      </c>
      <c r="EH22" s="49"/>
      <c r="EI22" s="49"/>
      <c r="EJ22" s="57">
        <f>ROUND((EH22+EI22*2)/3,1)</f>
        <v>0</v>
      </c>
      <c r="EK22" s="49"/>
      <c r="EL22" s="49"/>
      <c r="EM22" s="57">
        <f>ROUND((MAX(EK22:EL22)*0.6+EJ22*0.4),1)</f>
        <v>0</v>
      </c>
      <c r="EN22" s="54">
        <f>ROUND(IF(EJ22=0,(MAX(EE22,EF22)*0.6+ED22*0.4),(MAX(EK22,EL22)*0.6+EJ22*0.4)),1)</f>
        <v>0</v>
      </c>
      <c r="EO22" s="49"/>
      <c r="EP22" s="49"/>
      <c r="EQ22" s="57">
        <f>ROUND((EO22+EP22*2)/3,1)</f>
        <v>0</v>
      </c>
      <c r="ER22" s="49"/>
      <c r="ES22" s="49"/>
      <c r="ET22" s="57">
        <f>ROUND((MAX(ER22:ES22)*0.6+EQ22*0.4),1)</f>
        <v>0</v>
      </c>
      <c r="EU22" s="49"/>
      <c r="EV22" s="49"/>
      <c r="EW22" s="57">
        <f>ROUND((EU22+EV22*2)/3,1)</f>
        <v>0</v>
      </c>
      <c r="EX22" s="49"/>
      <c r="EY22" s="49"/>
      <c r="EZ22" s="57">
        <f>ROUND((MAX(EX22:EY22)*0.6+EW22*0.4),1)</f>
        <v>0</v>
      </c>
      <c r="FA22" s="54">
        <f>ROUND(IF(EW22=0,(MAX(ER22,ES22)*0.6+EQ22*0.4),(MAX(EX22,EY22)*0.6+EW22*0.4)),1)</f>
        <v>0</v>
      </c>
      <c r="FB22" s="49"/>
      <c r="FC22" s="49"/>
      <c r="FD22" s="57">
        <f>ROUND((FB22+FC22*2)/3,1)</f>
        <v>0</v>
      </c>
      <c r="FE22" s="49"/>
      <c r="FF22" s="49"/>
      <c r="FG22" s="57">
        <f>ROUND((MAX(FE22:FF22)*0.6+FD22*0.4),1)</f>
        <v>0</v>
      </c>
      <c r="FH22" s="49"/>
      <c r="FI22" s="49"/>
      <c r="FJ22" s="57">
        <v>0</v>
      </c>
      <c r="FK22" s="49"/>
      <c r="FL22" s="49"/>
      <c r="FM22" s="57">
        <f>ROUND((MAX(FK22:FL22)*0.6+FJ22*0.4),1)</f>
        <v>0</v>
      </c>
      <c r="FN22" s="54">
        <f>ROUND(IF(FJ22=0,(MAX(FE22,FF22)*0.6+FD22*0.4),(MAX(FK22,FL22)*0.6+FJ22*0.4)),1)</f>
        <v>0</v>
      </c>
      <c r="FO22" s="49"/>
      <c r="FP22" s="49"/>
      <c r="FQ22" s="57">
        <f t="shared" si="158"/>
        <v>0</v>
      </c>
      <c r="FR22" s="49"/>
      <c r="FS22" s="49"/>
      <c r="FT22" s="57">
        <f t="shared" si="159"/>
        <v>0</v>
      </c>
      <c r="FU22" s="49"/>
      <c r="FV22" s="49"/>
      <c r="FW22" s="57">
        <f t="shared" si="160"/>
        <v>0</v>
      </c>
      <c r="FX22" s="49"/>
      <c r="FY22" s="49"/>
      <c r="FZ22" s="57">
        <f t="shared" si="161"/>
        <v>0</v>
      </c>
      <c r="GA22" s="54">
        <f t="shared" si="162"/>
        <v>0</v>
      </c>
      <c r="GB22" s="49"/>
      <c r="GC22" s="49"/>
      <c r="GD22" s="57">
        <f t="shared" si="64"/>
        <v>0</v>
      </c>
      <c r="GE22" s="49"/>
      <c r="GF22" s="49"/>
      <c r="GG22" s="57">
        <f t="shared" si="65"/>
        <v>0</v>
      </c>
      <c r="GH22" s="49"/>
      <c r="GI22" s="49"/>
      <c r="GJ22" s="57">
        <v>0</v>
      </c>
      <c r="GK22" s="49"/>
      <c r="GL22" s="49"/>
      <c r="GM22" s="57">
        <f t="shared" si="66"/>
        <v>0</v>
      </c>
      <c r="GN22" s="54">
        <f t="shared" si="67"/>
        <v>0</v>
      </c>
      <c r="GO22" s="49"/>
      <c r="GP22" s="49"/>
      <c r="GQ22" s="57">
        <f t="shared" si="68"/>
        <v>0</v>
      </c>
      <c r="GR22" s="49"/>
      <c r="GS22" s="49"/>
      <c r="GT22" s="57">
        <f t="shared" si="69"/>
        <v>0</v>
      </c>
      <c r="GU22" s="49"/>
      <c r="GV22" s="49"/>
      <c r="GW22" s="57">
        <f t="shared" si="70"/>
        <v>0</v>
      </c>
      <c r="GX22" s="49"/>
      <c r="GY22" s="49"/>
      <c r="GZ22" s="57">
        <f t="shared" si="71"/>
        <v>0</v>
      </c>
      <c r="HA22" s="54">
        <f t="shared" si="72"/>
        <v>0</v>
      </c>
      <c r="HB22" s="49"/>
      <c r="HC22" s="49"/>
      <c r="HD22" s="57">
        <f t="shared" si="73"/>
        <v>0</v>
      </c>
      <c r="HE22" s="49"/>
      <c r="HF22" s="49"/>
      <c r="HG22" s="57">
        <f t="shared" si="74"/>
        <v>0</v>
      </c>
      <c r="HH22" s="49"/>
      <c r="HI22" s="49"/>
      <c r="HJ22" s="57">
        <f t="shared" si="75"/>
        <v>0</v>
      </c>
      <c r="HK22" s="49"/>
      <c r="HL22" s="49"/>
      <c r="HM22" s="57">
        <f t="shared" si="76"/>
        <v>0</v>
      </c>
      <c r="HN22" s="54">
        <f t="shared" si="77"/>
        <v>0</v>
      </c>
      <c r="HO22" s="49"/>
      <c r="HP22" s="49"/>
      <c r="HQ22" s="57">
        <f t="shared" si="78"/>
        <v>0</v>
      </c>
      <c r="HR22" s="49"/>
      <c r="HS22" s="49"/>
      <c r="HT22" s="57">
        <f t="shared" si="79"/>
        <v>0</v>
      </c>
      <c r="HU22" s="49"/>
      <c r="HV22" s="49"/>
      <c r="HW22" s="57">
        <f t="shared" si="80"/>
        <v>0</v>
      </c>
      <c r="HX22" s="49"/>
      <c r="HY22" s="49"/>
      <c r="HZ22" s="57">
        <f t="shared" si="81"/>
        <v>0</v>
      </c>
      <c r="IA22" s="54">
        <f t="shared" si="82"/>
        <v>0</v>
      </c>
      <c r="IB22" s="49"/>
      <c r="IC22" s="49"/>
      <c r="ID22" s="57">
        <f t="shared" si="83"/>
        <v>0</v>
      </c>
      <c r="IE22" s="49"/>
      <c r="IF22" s="49"/>
      <c r="IG22" s="57">
        <f t="shared" si="84"/>
        <v>0</v>
      </c>
      <c r="IH22" s="49"/>
      <c r="II22" s="49"/>
      <c r="IJ22" s="57">
        <f t="shared" si="85"/>
        <v>0</v>
      </c>
      <c r="IK22" s="49"/>
      <c r="IL22" s="49"/>
      <c r="IM22" s="57">
        <f t="shared" si="86"/>
        <v>0</v>
      </c>
      <c r="IN22" s="54">
        <f t="shared" si="87"/>
        <v>0</v>
      </c>
      <c r="IO22" s="49"/>
      <c r="IP22" s="49"/>
      <c r="IQ22" s="57">
        <f t="shared" si="88"/>
        <v>0</v>
      </c>
      <c r="IR22" s="49"/>
      <c r="IS22" s="49"/>
      <c r="IT22" s="57">
        <f t="shared" si="89"/>
        <v>0</v>
      </c>
      <c r="IU22" s="49"/>
      <c r="IV22" s="49"/>
      <c r="IW22" s="57">
        <v>0</v>
      </c>
      <c r="IX22" s="49"/>
      <c r="IY22" s="49"/>
      <c r="IZ22" s="57">
        <f t="shared" si="90"/>
        <v>0</v>
      </c>
      <c r="JA22" s="54">
        <f t="shared" si="91"/>
        <v>0</v>
      </c>
      <c r="JB22" s="49"/>
      <c r="JC22" s="49"/>
      <c r="JD22" s="57">
        <f t="shared" si="92"/>
        <v>0</v>
      </c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49"/>
      <c r="JV22" s="49"/>
      <c r="JW22" s="57">
        <f>ROUND((JU22+JV22*2)/3,1)</f>
        <v>0</v>
      </c>
      <c r="JX22" s="49"/>
      <c r="JY22" s="49"/>
      <c r="JZ22" s="57">
        <f>ROUND((MAX(JX22:JY22)*0.6+JW22*0.4),1)</f>
        <v>0</v>
      </c>
      <c r="KA22" s="49"/>
      <c r="KB22" s="49"/>
      <c r="KC22" s="57">
        <f>ROUND((KA22+KB22*2)/3,1)</f>
        <v>0</v>
      </c>
      <c r="KD22" s="49"/>
      <c r="KE22" s="49"/>
      <c r="KF22" s="57">
        <f>ROUND((MAX(KD22:KE22)*0.6+KC22*0.4),1)</f>
        <v>0</v>
      </c>
      <c r="KG22" s="55">
        <f>ROUND(IF(KC22=0,(MAX(JX22,JY22)*0.6+JW22*0.4),(MAX(KD22,KE22)*0.6+KC22*0.4)),1)</f>
        <v>0</v>
      </c>
      <c r="KL22" s="36"/>
      <c r="KM22" s="36"/>
      <c r="KN22" s="36"/>
      <c r="KO22" s="36"/>
      <c r="KP22" s="36"/>
      <c r="KQ22" s="36"/>
      <c r="KR22" s="36"/>
      <c r="KS22" s="36"/>
      <c r="KT22" s="36"/>
    </row>
    <row r="23" spans="2:306" s="9" customFormat="1" ht="20.100000000000001" customHeight="1" x14ac:dyDescent="0.2">
      <c r="B23" s="43" t="s">
        <v>126</v>
      </c>
      <c r="C23" s="43">
        <v>32</v>
      </c>
      <c r="D23" s="43"/>
      <c r="E23" s="43" t="s">
        <v>233</v>
      </c>
      <c r="F23" s="43">
        <v>842</v>
      </c>
      <c r="G23" s="45" t="s">
        <v>595</v>
      </c>
      <c r="H23" s="92" t="s">
        <v>187</v>
      </c>
      <c r="I23" s="108" t="s">
        <v>170</v>
      </c>
      <c r="J23" s="44" t="s">
        <v>111</v>
      </c>
      <c r="K23" s="44" t="s">
        <v>361</v>
      </c>
      <c r="L23" s="44" t="s">
        <v>111</v>
      </c>
      <c r="M23" s="44" t="s">
        <v>381</v>
      </c>
      <c r="N23" s="92" t="s">
        <v>187</v>
      </c>
      <c r="O23" s="49"/>
      <c r="P23" s="49"/>
      <c r="Q23" s="57">
        <f>ROUND((O23+P23*2)/3,1)</f>
        <v>0</v>
      </c>
      <c r="R23" s="49"/>
      <c r="S23" s="49"/>
      <c r="T23" s="57">
        <f>ROUND((MAX(R23:S23)*0.6+Q23*0.4),1)</f>
        <v>0</v>
      </c>
      <c r="U23" s="49"/>
      <c r="V23" s="49"/>
      <c r="W23" s="57">
        <f>ROUND((U23+V23*2)/3,1)</f>
        <v>0</v>
      </c>
      <c r="X23" s="49"/>
      <c r="Y23" s="49"/>
      <c r="Z23" s="57">
        <f>ROUND((MAX(X23:Y23)*0.6+W23*0.4),1)</f>
        <v>0</v>
      </c>
      <c r="AA23" s="54">
        <f>ROUND(IF(W23=0,(MAX(R23,S23)*0.6+Q23*0.4),(MAX(X23,Y23)*0.6+W23*0.4)),1)</f>
        <v>0</v>
      </c>
      <c r="AB23" s="49"/>
      <c r="AC23" s="49"/>
      <c r="AD23" s="57">
        <f>ROUND((AB23+AC23*2)/3,1)</f>
        <v>0</v>
      </c>
      <c r="AE23" s="49"/>
      <c r="AF23" s="49"/>
      <c r="AG23" s="57">
        <f>ROUND((MAX(AE23:AF23)*0.6+AD23*0.4),1)</f>
        <v>0</v>
      </c>
      <c r="AH23" s="49"/>
      <c r="AI23" s="49"/>
      <c r="AJ23" s="57">
        <f>ROUND((AH23+AI23*2)/3,1)</f>
        <v>0</v>
      </c>
      <c r="AK23" s="49"/>
      <c r="AL23" s="49"/>
      <c r="AM23" s="57">
        <f>ROUND((MAX(AK23:AL23)*0.6+AJ23*0.4),1)</f>
        <v>0</v>
      </c>
      <c r="AN23" s="54">
        <f t="shared" si="108"/>
        <v>0</v>
      </c>
      <c r="AO23" s="49"/>
      <c r="AP23" s="49"/>
      <c r="AQ23" s="57">
        <f>ROUND((AO23+AP23*2)/3,1)</f>
        <v>0</v>
      </c>
      <c r="AR23" s="57"/>
      <c r="AS23" s="57"/>
      <c r="AT23" s="57">
        <f>ROUND((MAX(AR23:AS23)*0.6+AQ23*0.4),1)</f>
        <v>0</v>
      </c>
      <c r="AU23" s="49"/>
      <c r="AV23" s="49"/>
      <c r="AW23" s="57">
        <f>ROUND((AU23+AV23*2)/3,1)</f>
        <v>0</v>
      </c>
      <c r="AX23" s="49"/>
      <c r="AY23" s="49"/>
      <c r="AZ23" s="57">
        <f>ROUND((MAX(AX23:AY23)*0.6+AW23*0.4),1)</f>
        <v>0</v>
      </c>
      <c r="BA23" s="54">
        <f t="shared" si="113"/>
        <v>0</v>
      </c>
      <c r="BB23" s="49"/>
      <c r="BC23" s="49"/>
      <c r="BD23" s="57">
        <f>ROUND((BB23+BC23*2)/3,1)</f>
        <v>0</v>
      </c>
      <c r="BE23" s="49"/>
      <c r="BF23" s="49"/>
      <c r="BG23" s="57">
        <f>ROUND((MAX(BE23:BF23)*0.6+BD23*0.4),1)</f>
        <v>0</v>
      </c>
      <c r="BH23" s="49"/>
      <c r="BI23" s="49"/>
      <c r="BJ23" s="57">
        <f>ROUND((BH23+BI23*2)/3,1)</f>
        <v>0</v>
      </c>
      <c r="BK23" s="49"/>
      <c r="BL23" s="49"/>
      <c r="BM23" s="57">
        <f>ROUND((MAX(BK23:BL23)*0.6+BJ23*0.4),1)</f>
        <v>0</v>
      </c>
      <c r="BN23" s="54">
        <f>ROUND(IF(BJ23=0,(MAX(BE23,BF23)*0.6+BD23*0.4),(MAX(BK23,BL23)*0.6+BJ23*0.4)),1)</f>
        <v>0</v>
      </c>
      <c r="BO23" s="49"/>
      <c r="BP23" s="49"/>
      <c r="BQ23" s="57">
        <f>ROUND((BO23+BP23*2)/3,1)</f>
        <v>0</v>
      </c>
      <c r="BR23" s="49"/>
      <c r="BS23" s="49"/>
      <c r="BT23" s="57">
        <f>ROUND((MAX(BR23:BS23)*0.6+BQ23*0.4),1)</f>
        <v>0</v>
      </c>
      <c r="BU23" s="49"/>
      <c r="BV23" s="49"/>
      <c r="BW23" s="57">
        <f>ROUND((BU23+BV23*2)/3,1)</f>
        <v>0</v>
      </c>
      <c r="BX23" s="49"/>
      <c r="BY23" s="49"/>
      <c r="BZ23" s="57">
        <f>ROUND((MAX(BX23:BY23)*0.6+BW23*0.4),1)</f>
        <v>0</v>
      </c>
      <c r="CA23" s="54">
        <f>ROUND(IF(BW23=0,(MAX(BR23,BS23)*0.6+BQ23*0.4),(MAX(BX23,BY23)*0.6+BW23*0.4)),1)</f>
        <v>0</v>
      </c>
      <c r="CB23" s="49"/>
      <c r="CC23" s="49"/>
      <c r="CD23" s="57">
        <f>ROUND((CB23+CC23*2)/3,1)</f>
        <v>0</v>
      </c>
      <c r="CE23" s="49"/>
      <c r="CF23" s="49"/>
      <c r="CG23" s="57">
        <f>ROUND((MAX(CE23:CF23)*0.6+CD23*0.4),1)</f>
        <v>0</v>
      </c>
      <c r="CH23" s="49"/>
      <c r="CI23" s="49"/>
      <c r="CJ23" s="57">
        <f>ROUND((CH23+CI23*2)/3,1)</f>
        <v>0</v>
      </c>
      <c r="CK23" s="49"/>
      <c r="CL23" s="49"/>
      <c r="CM23" s="57">
        <f>ROUND((MAX(CK23:CL23)*0.6+CJ23*0.4),1)</f>
        <v>0</v>
      </c>
      <c r="CN23" s="54">
        <f>ROUND(IF(CJ23=0,(MAX(CE23,CF23)*0.6+CD23*0.4),(MAX(CK23,CL23)*0.6+CJ23*0.4)),1)</f>
        <v>0</v>
      </c>
      <c r="CO23" s="49"/>
      <c r="CP23" s="49"/>
      <c r="CQ23" s="57">
        <f>ROUND((CO23+CP23*2)/3,1)</f>
        <v>0</v>
      </c>
      <c r="CR23" s="49"/>
      <c r="CS23" s="49"/>
      <c r="CT23" s="57">
        <f>ROUND((MAX(CR23:CS23)*0.6+CQ23*0.4),1)</f>
        <v>0</v>
      </c>
      <c r="CU23" s="49"/>
      <c r="CV23" s="49"/>
      <c r="CW23" s="57">
        <f>ROUND((CU23+CV23*2)/3,1)</f>
        <v>0</v>
      </c>
      <c r="CX23" s="49"/>
      <c r="CY23" s="49"/>
      <c r="CZ23" s="57">
        <f>ROUND((MAX(CX23:CY23)*0.6+CW23*0.4),1)</f>
        <v>0</v>
      </c>
      <c r="DA23" s="54">
        <f>ROUND(IF(CW23=0,(MAX(CR23,CS23)*0.6+CQ23*0.4),(MAX(CX23,CY23)*0.6+CW23*0.4)),1)</f>
        <v>0</v>
      </c>
      <c r="DB23" s="49"/>
      <c r="DC23" s="49"/>
      <c r="DD23" s="57">
        <f>ROUND((DB23+DC23*2)/3,1)</f>
        <v>0</v>
      </c>
      <c r="DE23" s="49"/>
      <c r="DF23" s="49"/>
      <c r="DG23" s="57">
        <f>ROUND((MAX(DE23:DF23)*0.6+DD23*0.4),1)</f>
        <v>0</v>
      </c>
      <c r="DH23" s="49"/>
      <c r="DI23" s="49"/>
      <c r="DJ23" s="57">
        <f>ROUND((DH23+DI23*2)/3,1)</f>
        <v>0</v>
      </c>
      <c r="DK23" s="49"/>
      <c r="DL23" s="49"/>
      <c r="DM23" s="57">
        <f>ROUND((MAX(DK23:DL23)*0.6+DJ23*0.4),1)</f>
        <v>0</v>
      </c>
      <c r="DN23" s="54">
        <f>ROUND(IF(DJ23=0,(MAX(DE23,DF23)*0.6+DD23*0.4),(MAX(DK23,DL23)*0.6+DJ23*0.4)),1)</f>
        <v>0</v>
      </c>
      <c r="DO23" s="49"/>
      <c r="DP23" s="49"/>
      <c r="DQ23" s="57">
        <f>ROUND((DO23+DP23*2)/3,1)</f>
        <v>0</v>
      </c>
      <c r="DR23" s="49"/>
      <c r="DS23" s="49"/>
      <c r="DT23" s="57">
        <f>ROUND((MAX(DR23:DS23)*0.6+DQ23*0.4),1)</f>
        <v>0</v>
      </c>
      <c r="DU23" s="49"/>
      <c r="DV23" s="49"/>
      <c r="DW23" s="57">
        <f>ROUND((DU23+DV23*2)/3,1)</f>
        <v>0</v>
      </c>
      <c r="DX23" s="49"/>
      <c r="DY23" s="49"/>
      <c r="DZ23" s="57">
        <f>ROUND((MAX(DX23:DY23)*0.6+DW23*0.4),1)</f>
        <v>0</v>
      </c>
      <c r="EA23" s="54">
        <f>ROUND(IF(DW23=0,(MAX(DR23,DS23)*0.6+DQ23*0.4),(MAX(DX23,DY23)*0.6+DW23*0.4)),1)</f>
        <v>0</v>
      </c>
      <c r="EB23" s="49"/>
      <c r="EC23" s="49"/>
      <c r="ED23" s="57">
        <f>ROUND((EB23+EC23*2)/3,1)</f>
        <v>0</v>
      </c>
      <c r="EE23" s="49"/>
      <c r="EF23" s="49"/>
      <c r="EG23" s="57">
        <f>ROUND((MAX(EE23:EF23)*0.6+ED23*0.4),1)</f>
        <v>0</v>
      </c>
      <c r="EH23" s="49"/>
      <c r="EI23" s="49"/>
      <c r="EJ23" s="57">
        <f>ROUND((EH23+EI23*2)/3,1)</f>
        <v>0</v>
      </c>
      <c r="EK23" s="49"/>
      <c r="EL23" s="49"/>
      <c r="EM23" s="57">
        <f>ROUND((MAX(EK23:EL23)*0.6+EJ23*0.4),1)</f>
        <v>0</v>
      </c>
      <c r="EN23" s="54">
        <f>ROUND(IF(EJ23=0,(MAX(EE23,EF23)*0.6+ED23*0.4),(MAX(EK23,EL23)*0.6+EJ23*0.4)),1)</f>
        <v>0</v>
      </c>
      <c r="EO23" s="49"/>
      <c r="EP23" s="49"/>
      <c r="EQ23" s="57">
        <f>ROUND((EO23+EP23*2)/3,1)</f>
        <v>0</v>
      </c>
      <c r="ER23" s="49"/>
      <c r="ES23" s="49"/>
      <c r="ET23" s="57">
        <f>ROUND((MAX(ER23:ES23)*0.6+EQ23*0.4),1)</f>
        <v>0</v>
      </c>
      <c r="EU23" s="49"/>
      <c r="EV23" s="49"/>
      <c r="EW23" s="57">
        <f>ROUND((EU23+EV23*2)/3,1)</f>
        <v>0</v>
      </c>
      <c r="EX23" s="49"/>
      <c r="EY23" s="49"/>
      <c r="EZ23" s="57">
        <f>ROUND((MAX(EX23:EY23)*0.6+EW23*0.4),1)</f>
        <v>0</v>
      </c>
      <c r="FA23" s="54">
        <f>ROUND(IF(EW23=0,(MAX(ER23,ES23)*0.6+EQ23*0.4),(MAX(EX23,EY23)*0.6+EW23*0.4)),1)</f>
        <v>0</v>
      </c>
      <c r="FB23" s="49"/>
      <c r="FC23" s="49"/>
      <c r="FD23" s="57">
        <f>ROUND((FB23+FC23*2)/3,1)</f>
        <v>0</v>
      </c>
      <c r="FE23" s="49"/>
      <c r="FF23" s="49"/>
      <c r="FG23" s="57">
        <f>ROUND((MAX(FE23:FF23)*0.6+FD23*0.4),1)</f>
        <v>0</v>
      </c>
      <c r="FH23" s="49"/>
      <c r="FI23" s="49"/>
      <c r="FJ23" s="57">
        <v>0</v>
      </c>
      <c r="FK23" s="49"/>
      <c r="FL23" s="49"/>
      <c r="FM23" s="57">
        <f>ROUND((MAX(FK23:FL23)*0.6+FJ23*0.4),1)</f>
        <v>0</v>
      </c>
      <c r="FN23" s="54">
        <f>ROUND(IF(FJ23=0,(MAX(FE23,FF23)*0.6+FD23*0.4),(MAX(FK23,FL23)*0.6+FJ23*0.4)),1)</f>
        <v>0</v>
      </c>
      <c r="FO23" s="49"/>
      <c r="FP23" s="49"/>
      <c r="FQ23" s="57">
        <f t="shared" si="158"/>
        <v>0</v>
      </c>
      <c r="FR23" s="49"/>
      <c r="FS23" s="49"/>
      <c r="FT23" s="57">
        <f t="shared" si="159"/>
        <v>0</v>
      </c>
      <c r="FU23" s="49"/>
      <c r="FV23" s="49"/>
      <c r="FW23" s="57">
        <f t="shared" si="160"/>
        <v>0</v>
      </c>
      <c r="FX23" s="49"/>
      <c r="FY23" s="49"/>
      <c r="FZ23" s="57">
        <f t="shared" si="161"/>
        <v>0</v>
      </c>
      <c r="GA23" s="54">
        <f t="shared" si="162"/>
        <v>0</v>
      </c>
      <c r="GB23" s="49"/>
      <c r="GC23" s="49"/>
      <c r="GD23" s="57">
        <f t="shared" si="64"/>
        <v>0</v>
      </c>
      <c r="GE23" s="49"/>
      <c r="GF23" s="49"/>
      <c r="GG23" s="57">
        <f t="shared" si="65"/>
        <v>0</v>
      </c>
      <c r="GH23" s="49"/>
      <c r="GI23" s="49"/>
      <c r="GJ23" s="57">
        <v>0</v>
      </c>
      <c r="GK23" s="49"/>
      <c r="GL23" s="49"/>
      <c r="GM23" s="57">
        <f t="shared" si="66"/>
        <v>0</v>
      </c>
      <c r="GN23" s="54">
        <f t="shared" si="67"/>
        <v>0</v>
      </c>
      <c r="GO23" s="49"/>
      <c r="GP23" s="49"/>
      <c r="GQ23" s="57">
        <f t="shared" si="68"/>
        <v>0</v>
      </c>
      <c r="GR23" s="49"/>
      <c r="GS23" s="49"/>
      <c r="GT23" s="57">
        <f t="shared" si="69"/>
        <v>0</v>
      </c>
      <c r="GU23" s="49"/>
      <c r="GV23" s="49"/>
      <c r="GW23" s="57">
        <f t="shared" si="70"/>
        <v>0</v>
      </c>
      <c r="GX23" s="49"/>
      <c r="GY23" s="49"/>
      <c r="GZ23" s="57">
        <f t="shared" si="71"/>
        <v>0</v>
      </c>
      <c r="HA23" s="54">
        <f t="shared" si="72"/>
        <v>0</v>
      </c>
      <c r="HB23" s="49"/>
      <c r="HC23" s="49"/>
      <c r="HD23" s="57">
        <f t="shared" si="73"/>
        <v>0</v>
      </c>
      <c r="HE23" s="49"/>
      <c r="HF23" s="49"/>
      <c r="HG23" s="57">
        <f t="shared" si="74"/>
        <v>0</v>
      </c>
      <c r="HH23" s="49"/>
      <c r="HI23" s="49"/>
      <c r="HJ23" s="57">
        <f t="shared" si="75"/>
        <v>0</v>
      </c>
      <c r="HK23" s="49"/>
      <c r="HL23" s="49"/>
      <c r="HM23" s="57">
        <f t="shared" si="76"/>
        <v>0</v>
      </c>
      <c r="HN23" s="54">
        <f t="shared" si="77"/>
        <v>0</v>
      </c>
      <c r="HO23" s="49"/>
      <c r="HP23" s="49"/>
      <c r="HQ23" s="57">
        <f t="shared" si="78"/>
        <v>0</v>
      </c>
      <c r="HR23" s="49"/>
      <c r="HS23" s="49"/>
      <c r="HT23" s="57">
        <f t="shared" si="79"/>
        <v>0</v>
      </c>
      <c r="HU23" s="49"/>
      <c r="HV23" s="49"/>
      <c r="HW23" s="57">
        <f t="shared" si="80"/>
        <v>0</v>
      </c>
      <c r="HX23" s="49"/>
      <c r="HY23" s="49"/>
      <c r="HZ23" s="57">
        <f t="shared" si="81"/>
        <v>0</v>
      </c>
      <c r="IA23" s="54">
        <f t="shared" si="82"/>
        <v>0</v>
      </c>
      <c r="IB23" s="49"/>
      <c r="IC23" s="49"/>
      <c r="ID23" s="57">
        <f t="shared" si="83"/>
        <v>0</v>
      </c>
      <c r="IE23" s="49"/>
      <c r="IF23" s="49"/>
      <c r="IG23" s="57">
        <f t="shared" si="84"/>
        <v>0</v>
      </c>
      <c r="IH23" s="49"/>
      <c r="II23" s="49"/>
      <c r="IJ23" s="57">
        <f t="shared" si="85"/>
        <v>0</v>
      </c>
      <c r="IK23" s="49"/>
      <c r="IL23" s="49"/>
      <c r="IM23" s="57">
        <f t="shared" si="86"/>
        <v>0</v>
      </c>
      <c r="IN23" s="54">
        <f t="shared" si="87"/>
        <v>0</v>
      </c>
      <c r="IO23" s="49"/>
      <c r="IP23" s="49"/>
      <c r="IQ23" s="57">
        <f t="shared" si="88"/>
        <v>0</v>
      </c>
      <c r="IR23" s="49"/>
      <c r="IS23" s="49"/>
      <c r="IT23" s="57">
        <f t="shared" si="89"/>
        <v>0</v>
      </c>
      <c r="IU23" s="49"/>
      <c r="IV23" s="49"/>
      <c r="IW23" s="57">
        <v>0</v>
      </c>
      <c r="IX23" s="49"/>
      <c r="IY23" s="49"/>
      <c r="IZ23" s="57">
        <f t="shared" si="90"/>
        <v>0</v>
      </c>
      <c r="JA23" s="54">
        <f t="shared" si="91"/>
        <v>0</v>
      </c>
      <c r="JB23" s="49"/>
      <c r="JC23" s="49"/>
      <c r="JD23" s="57">
        <f t="shared" si="92"/>
        <v>0</v>
      </c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49"/>
      <c r="JV23" s="49"/>
      <c r="JW23" s="57">
        <f>ROUND((JU23+JV23*2)/3,1)</f>
        <v>0</v>
      </c>
      <c r="JX23" s="49"/>
      <c r="JY23" s="49"/>
      <c r="JZ23" s="57">
        <f>ROUND((MAX(JX23:JY23)*0.6+JW23*0.4),1)</f>
        <v>0</v>
      </c>
      <c r="KA23" s="49"/>
      <c r="KB23" s="49"/>
      <c r="KC23" s="57">
        <f>ROUND((KA23+KB23*2)/3,1)</f>
        <v>0</v>
      </c>
      <c r="KD23" s="49"/>
      <c r="KE23" s="49"/>
      <c r="KF23" s="57">
        <f>ROUND((MAX(KD23:KE23)*0.6+KC23*0.4),1)</f>
        <v>0</v>
      </c>
      <c r="KG23" s="55">
        <f>ROUND(IF(KC23=0,(MAX(JX23,JY23)*0.6+JW23*0.4),(MAX(KD23,KE23)*0.6+KC23*0.4)),1)</f>
        <v>0</v>
      </c>
      <c r="KL23" s="36"/>
      <c r="KM23" s="36"/>
      <c r="KN23" s="36"/>
      <c r="KO23" s="36"/>
      <c r="KP23" s="36"/>
      <c r="KQ23" s="36"/>
      <c r="KR23" s="36"/>
      <c r="KS23" s="36"/>
      <c r="KT23" s="36"/>
    </row>
    <row r="24" spans="2:306" s="9" customFormat="1" ht="20.100000000000001" customHeight="1" x14ac:dyDescent="0.2">
      <c r="B24" s="43" t="s">
        <v>126</v>
      </c>
      <c r="C24" s="43">
        <v>32</v>
      </c>
      <c r="E24" s="43" t="s">
        <v>233</v>
      </c>
      <c r="F24" s="43">
        <v>854</v>
      </c>
      <c r="G24" s="45" t="s">
        <v>207</v>
      </c>
      <c r="H24" s="92" t="s">
        <v>719</v>
      </c>
      <c r="I24" s="108" t="s">
        <v>111</v>
      </c>
      <c r="J24" s="44" t="s">
        <v>168</v>
      </c>
      <c r="K24" s="44" t="s">
        <v>131</v>
      </c>
      <c r="L24" s="44" t="s">
        <v>355</v>
      </c>
      <c r="M24" s="44" t="s">
        <v>128</v>
      </c>
      <c r="N24" s="92" t="s">
        <v>719</v>
      </c>
      <c r="O24" s="49">
        <v>7</v>
      </c>
      <c r="P24" s="49">
        <v>8</v>
      </c>
      <c r="Q24" s="57">
        <f>ROUND((O24+P24*2)/3,1)</f>
        <v>7.7</v>
      </c>
      <c r="R24" s="49">
        <v>7</v>
      </c>
      <c r="S24" s="49"/>
      <c r="T24" s="57">
        <f>ROUND((MAX(R24:S24)*0.6+Q24*0.4),1)</f>
        <v>7.3</v>
      </c>
      <c r="U24" s="49"/>
      <c r="V24" s="49"/>
      <c r="W24" s="57">
        <f>ROUND((U24+V24*2)/3,1)</f>
        <v>0</v>
      </c>
      <c r="X24" s="49"/>
      <c r="Y24" s="49"/>
      <c r="Z24" s="57">
        <f>ROUND((MAX(X24:Y24)*0.6+W24*0.4),1)</f>
        <v>0</v>
      </c>
      <c r="AA24" s="54">
        <f>ROUND(IF(W24=0,(MAX(R24,S24)*0.6+Q24*0.4),(MAX(X24,Y24)*0.6+W24*0.4)),1)</f>
        <v>7.3</v>
      </c>
      <c r="AB24" s="49">
        <v>7</v>
      </c>
      <c r="AC24" s="49">
        <v>7.3</v>
      </c>
      <c r="AD24" s="57">
        <f>ROUND((AB24+AC24*2)/3,1)</f>
        <v>7.2</v>
      </c>
      <c r="AE24" s="49">
        <v>8.6999999999999993</v>
      </c>
      <c r="AF24" s="49"/>
      <c r="AG24" s="57">
        <f>ROUND((MAX(AE24:AF24)*0.6+AD24*0.4),1)</f>
        <v>8.1</v>
      </c>
      <c r="AH24" s="49"/>
      <c r="AI24" s="49"/>
      <c r="AJ24" s="57">
        <f>ROUND((AH24+AI24*2)/3,1)</f>
        <v>0</v>
      </c>
      <c r="AK24" s="49"/>
      <c r="AL24" s="49"/>
      <c r="AM24" s="57">
        <f>ROUND((MAX(AK24:AL24)*0.6+AJ24*0.4),1)</f>
        <v>0</v>
      </c>
      <c r="AN24" s="54">
        <f t="shared" si="108"/>
        <v>8.1</v>
      </c>
      <c r="AO24" s="49"/>
      <c r="AP24" s="49"/>
      <c r="AQ24" s="57">
        <f>ROUND((AO24+AP24*2)/3,1)</f>
        <v>0</v>
      </c>
      <c r="AR24" s="57"/>
      <c r="AS24" s="57"/>
      <c r="AT24" s="57">
        <f>ROUND((MAX(AR24:AS24)*0.6+AQ24*0.4),1)</f>
        <v>0</v>
      </c>
      <c r="AU24" s="49"/>
      <c r="AV24" s="49"/>
      <c r="AW24" s="57">
        <f>ROUND((AU24+AV24*2)/3,1)</f>
        <v>0</v>
      </c>
      <c r="AX24" s="49"/>
      <c r="AY24" s="49"/>
      <c r="AZ24" s="57">
        <f>ROUND((MAX(AX24:AY24)*0.6+AW24*0.4),1)</f>
        <v>0</v>
      </c>
      <c r="BA24" s="54">
        <f t="shared" si="113"/>
        <v>0</v>
      </c>
      <c r="BB24" s="49"/>
      <c r="BC24" s="49"/>
      <c r="BD24" s="57">
        <f>ROUND((BB24+BC24*2)/3,1)</f>
        <v>0</v>
      </c>
      <c r="BE24" s="49"/>
      <c r="BF24" s="49"/>
      <c r="BG24" s="57">
        <f>ROUND((MAX(BE24:BF24)*0.6+BD24*0.4),1)</f>
        <v>0</v>
      </c>
      <c r="BH24" s="49"/>
      <c r="BI24" s="49"/>
      <c r="BJ24" s="57">
        <f>ROUND((BH24+BI24*2)/3,1)</f>
        <v>0</v>
      </c>
      <c r="BK24" s="49"/>
      <c r="BL24" s="49"/>
      <c r="BM24" s="57">
        <f>ROUND((MAX(BK24:BL24)*0.6+BJ24*0.4),1)</f>
        <v>0</v>
      </c>
      <c r="BN24" s="54">
        <f>ROUND(IF(BJ24=0,(MAX(BE24,BF24)*0.6+BD24*0.4),(MAX(BK24,BL24)*0.6+BJ24*0.4)),1)</f>
        <v>0</v>
      </c>
      <c r="BO24" s="49"/>
      <c r="BP24" s="49"/>
      <c r="BQ24" s="57">
        <f>ROUND((BO24+BP24*2)/3,1)</f>
        <v>0</v>
      </c>
      <c r="BR24" s="49"/>
      <c r="BS24" s="49"/>
      <c r="BT24" s="57">
        <f>ROUND((MAX(BR24:BS24)*0.6+BQ24*0.4),1)</f>
        <v>0</v>
      </c>
      <c r="BU24" s="49"/>
      <c r="BV24" s="49"/>
      <c r="BW24" s="57">
        <f>ROUND((BU24+BV24*2)/3,1)</f>
        <v>0</v>
      </c>
      <c r="BX24" s="49"/>
      <c r="BY24" s="49"/>
      <c r="BZ24" s="57">
        <f>ROUND((MAX(BX24:BY24)*0.6+BW24*0.4),1)</f>
        <v>0</v>
      </c>
      <c r="CA24" s="54">
        <f>ROUND(IF(BW24=0,(MAX(BR24,BS24)*0.6+BQ24*0.4),(MAX(BX24,BY24)*0.6+BW24*0.4)),1)</f>
        <v>0</v>
      </c>
      <c r="CB24" s="49"/>
      <c r="CC24" s="49"/>
      <c r="CD24" s="57">
        <f>ROUND((CB24+CC24*2)/3,1)</f>
        <v>0</v>
      </c>
      <c r="CE24" s="49"/>
      <c r="CF24" s="49"/>
      <c r="CG24" s="57">
        <f>ROUND((MAX(CE24:CF24)*0.6+CD24*0.4),1)</f>
        <v>0</v>
      </c>
      <c r="CH24" s="49"/>
      <c r="CI24" s="49"/>
      <c r="CJ24" s="57">
        <f>ROUND((CH24+CI24*2)/3,1)</f>
        <v>0</v>
      </c>
      <c r="CK24" s="49"/>
      <c r="CL24" s="49"/>
      <c r="CM24" s="57">
        <f>ROUND((MAX(CK24:CL24)*0.6+CJ24*0.4),1)</f>
        <v>0</v>
      </c>
      <c r="CN24" s="54">
        <f>ROUND(IF(CJ24=0,(MAX(CE24,CF24)*0.6+CD24*0.4),(MAX(CK24,CL24)*0.6+CJ24*0.4)),1)</f>
        <v>0</v>
      </c>
      <c r="CO24" s="49"/>
      <c r="CP24" s="49"/>
      <c r="CQ24" s="57">
        <f>ROUND((CO24+CP24*2)/3,1)</f>
        <v>0</v>
      </c>
      <c r="CR24" s="49"/>
      <c r="CS24" s="49"/>
      <c r="CT24" s="57">
        <f>ROUND((MAX(CR24:CS24)*0.6+CQ24*0.4),1)</f>
        <v>0</v>
      </c>
      <c r="CU24" s="49"/>
      <c r="CV24" s="49"/>
      <c r="CW24" s="57">
        <f>ROUND((CU24+CV24*2)/3,1)</f>
        <v>0</v>
      </c>
      <c r="CX24" s="49"/>
      <c r="CY24" s="49"/>
      <c r="CZ24" s="57">
        <f>ROUND((MAX(CX24:CY24)*0.6+CW24*0.4),1)</f>
        <v>0</v>
      </c>
      <c r="DA24" s="54">
        <f>ROUND(IF(CW24=0,(MAX(CR24,CS24)*0.6+CQ24*0.4),(MAX(CX24,CY24)*0.6+CW24*0.4)),1)</f>
        <v>0</v>
      </c>
      <c r="DB24" s="49">
        <v>9</v>
      </c>
      <c r="DC24" s="49">
        <v>9</v>
      </c>
      <c r="DD24" s="57">
        <f>ROUND((DB24+DC24*2)/3,1)</f>
        <v>9</v>
      </c>
      <c r="DE24" s="49">
        <v>9</v>
      </c>
      <c r="DF24" s="49"/>
      <c r="DG24" s="57">
        <f>ROUND((MAX(DE24:DF24)*0.6+DD24*0.4),1)</f>
        <v>9</v>
      </c>
      <c r="DH24" s="49"/>
      <c r="DI24" s="49"/>
      <c r="DJ24" s="57">
        <f>ROUND((DH24+DI24*2)/3,1)</f>
        <v>0</v>
      </c>
      <c r="DK24" s="49"/>
      <c r="DL24" s="49"/>
      <c r="DM24" s="57">
        <f>ROUND((MAX(DK24:DL24)*0.6+DJ24*0.4),1)</f>
        <v>0</v>
      </c>
      <c r="DN24" s="54">
        <f>ROUND(IF(DJ24=0,(MAX(DE24,DF24)*0.6+DD24*0.4),(MAX(DK24,DL24)*0.6+DJ24*0.4)),1)</f>
        <v>9</v>
      </c>
      <c r="DO24" s="49">
        <v>8.1</v>
      </c>
      <c r="DP24" s="49">
        <v>8.5</v>
      </c>
      <c r="DQ24" s="57">
        <f>ROUND((DO24+DP24*2)/3,1)</f>
        <v>8.4</v>
      </c>
      <c r="DR24" s="49">
        <v>9.8000000000000007</v>
      </c>
      <c r="DS24" s="49"/>
      <c r="DT24" s="57">
        <f>ROUND((MAX(DR24:DS24)*0.6+DQ24*0.4),1)</f>
        <v>9.1999999999999993</v>
      </c>
      <c r="DU24" s="49"/>
      <c r="DV24" s="49"/>
      <c r="DW24" s="57">
        <f>ROUND((DU24+DV24*2)/3,1)</f>
        <v>0</v>
      </c>
      <c r="DX24" s="49"/>
      <c r="DY24" s="49"/>
      <c r="DZ24" s="57">
        <f>ROUND((MAX(DX24:DY24)*0.6+DW24*0.4),1)</f>
        <v>0</v>
      </c>
      <c r="EA24" s="54">
        <f>ROUND(IF(DW24=0,(MAX(DR24,DS24)*0.6+DQ24*0.4),(MAX(DX24,DY24)*0.6+DW24*0.4)),1)</f>
        <v>9.1999999999999993</v>
      </c>
      <c r="EB24" s="49">
        <v>6</v>
      </c>
      <c r="EC24" s="49">
        <v>6</v>
      </c>
      <c r="ED24" s="57">
        <f>ROUND((EB24+EC24*2)/3,1)</f>
        <v>6</v>
      </c>
      <c r="EE24" s="49">
        <v>7.5</v>
      </c>
      <c r="EF24" s="49"/>
      <c r="EG24" s="57">
        <f>ROUND((MAX(EE24:EF24)*0.6+ED24*0.4),1)</f>
        <v>6.9</v>
      </c>
      <c r="EH24" s="49"/>
      <c r="EI24" s="49"/>
      <c r="EJ24" s="57">
        <f>ROUND((EH24+EI24*2)/3,1)</f>
        <v>0</v>
      </c>
      <c r="EK24" s="49"/>
      <c r="EL24" s="49"/>
      <c r="EM24" s="57">
        <f>ROUND((MAX(EK24:EL24)*0.6+EJ24*0.4),1)</f>
        <v>0</v>
      </c>
      <c r="EN24" s="54">
        <f>ROUND(IF(EJ24=0,(MAX(EE24,EF24)*0.6+ED24*0.4),(MAX(EK24,EL24)*0.6+EJ24*0.4)),1)</f>
        <v>6.9</v>
      </c>
      <c r="EO24" s="49">
        <v>7</v>
      </c>
      <c r="EP24" s="49">
        <v>7</v>
      </c>
      <c r="EQ24" s="57">
        <f>ROUND((EO24+EP24*2)/3,1)</f>
        <v>7</v>
      </c>
      <c r="ER24" s="49">
        <v>6</v>
      </c>
      <c r="ES24" s="49"/>
      <c r="ET24" s="57">
        <f>ROUND((MAX(ER24:ES24)*0.6+EQ24*0.4),1)</f>
        <v>6.4</v>
      </c>
      <c r="EU24" s="49"/>
      <c r="EV24" s="49"/>
      <c r="EW24" s="57">
        <f>ROUND((EU24+EV24*2)/3,1)</f>
        <v>0</v>
      </c>
      <c r="EX24" s="49"/>
      <c r="EY24" s="49"/>
      <c r="EZ24" s="57">
        <f>ROUND((MAX(EX24:EY24)*0.6+EW24*0.4),1)</f>
        <v>0</v>
      </c>
      <c r="FA24" s="54">
        <f>ROUND(IF(EW24=0,(MAX(ER24,ES24)*0.6+EQ24*0.4),(MAX(EX24,EY24)*0.6+EW24*0.4)),1)</f>
        <v>6.4</v>
      </c>
      <c r="FB24" s="49">
        <v>6</v>
      </c>
      <c r="FC24" s="49">
        <v>7.5</v>
      </c>
      <c r="FD24" s="57">
        <f>ROUND((FB24+FC24*2)/3,1)</f>
        <v>7</v>
      </c>
      <c r="FE24" s="49">
        <v>7.5</v>
      </c>
      <c r="FF24" s="49"/>
      <c r="FG24" s="57">
        <f>ROUND((MAX(FE24:FF24)*0.6+FD24*0.4),1)</f>
        <v>7.3</v>
      </c>
      <c r="FH24" s="49"/>
      <c r="FI24" s="49"/>
      <c r="FJ24" s="57">
        <v>0</v>
      </c>
      <c r="FK24" s="49"/>
      <c r="FL24" s="49"/>
      <c r="FM24" s="57">
        <f>ROUND((MAX(FK24:FL24)*0.6+FJ24*0.4),1)</f>
        <v>0</v>
      </c>
      <c r="FN24" s="54">
        <f>ROUND(IF(FJ24=0,(MAX(FE24,FF24)*0.6+FD24*0.4),(MAX(FK24,FL24)*0.6+FJ24*0.4)),1)</f>
        <v>7.3</v>
      </c>
      <c r="FO24" s="49">
        <v>8</v>
      </c>
      <c r="FP24" s="49">
        <v>8</v>
      </c>
      <c r="FQ24" s="57">
        <f t="shared" si="158"/>
        <v>8</v>
      </c>
      <c r="FR24" s="49">
        <v>6</v>
      </c>
      <c r="FS24" s="49"/>
      <c r="FT24" s="57">
        <f t="shared" si="159"/>
        <v>6.8</v>
      </c>
      <c r="FU24" s="49"/>
      <c r="FV24" s="49"/>
      <c r="FW24" s="57">
        <f t="shared" si="160"/>
        <v>0</v>
      </c>
      <c r="FX24" s="49"/>
      <c r="FY24" s="49"/>
      <c r="FZ24" s="57">
        <f t="shared" si="161"/>
        <v>0</v>
      </c>
      <c r="GA24" s="54">
        <f t="shared" si="162"/>
        <v>6.8</v>
      </c>
      <c r="GB24" s="49">
        <v>7</v>
      </c>
      <c r="GC24" s="49">
        <v>7</v>
      </c>
      <c r="GD24" s="57">
        <f t="shared" si="64"/>
        <v>7</v>
      </c>
      <c r="GE24" s="49">
        <v>7</v>
      </c>
      <c r="GF24" s="49"/>
      <c r="GG24" s="57">
        <f t="shared" si="65"/>
        <v>7</v>
      </c>
      <c r="GH24" s="49"/>
      <c r="GI24" s="49"/>
      <c r="GJ24" s="57">
        <v>0</v>
      </c>
      <c r="GK24" s="49"/>
      <c r="GL24" s="49"/>
      <c r="GM24" s="57">
        <f t="shared" si="66"/>
        <v>0</v>
      </c>
      <c r="GN24" s="54">
        <f t="shared" si="67"/>
        <v>7</v>
      </c>
      <c r="GO24" s="49">
        <v>7</v>
      </c>
      <c r="GP24" s="49">
        <v>7</v>
      </c>
      <c r="GQ24" s="57">
        <f t="shared" si="68"/>
        <v>7</v>
      </c>
      <c r="GR24" s="49">
        <v>7</v>
      </c>
      <c r="GS24" s="49"/>
      <c r="GT24" s="57">
        <f t="shared" si="69"/>
        <v>7</v>
      </c>
      <c r="GU24" s="49"/>
      <c r="GV24" s="49"/>
      <c r="GW24" s="57">
        <f t="shared" si="70"/>
        <v>0</v>
      </c>
      <c r="GX24" s="49"/>
      <c r="GY24" s="49"/>
      <c r="GZ24" s="57">
        <f t="shared" si="71"/>
        <v>0</v>
      </c>
      <c r="HA24" s="54">
        <f t="shared" si="72"/>
        <v>7</v>
      </c>
      <c r="HB24" s="49">
        <v>8</v>
      </c>
      <c r="HC24" s="49">
        <v>8</v>
      </c>
      <c r="HD24" s="57">
        <f t="shared" si="73"/>
        <v>8</v>
      </c>
      <c r="HE24" s="49">
        <v>7.5</v>
      </c>
      <c r="HF24" s="49"/>
      <c r="HG24" s="57">
        <f t="shared" si="74"/>
        <v>7.7</v>
      </c>
      <c r="HH24" s="49"/>
      <c r="HI24" s="49"/>
      <c r="HJ24" s="57">
        <f t="shared" si="75"/>
        <v>0</v>
      </c>
      <c r="HK24" s="49"/>
      <c r="HL24" s="49"/>
      <c r="HM24" s="57">
        <f t="shared" si="76"/>
        <v>0</v>
      </c>
      <c r="HN24" s="54">
        <f t="shared" si="77"/>
        <v>7.7</v>
      </c>
      <c r="HO24" s="49">
        <v>7</v>
      </c>
      <c r="HP24" s="49">
        <v>7</v>
      </c>
      <c r="HQ24" s="57">
        <f t="shared" si="78"/>
        <v>7</v>
      </c>
      <c r="HR24" s="49">
        <v>7</v>
      </c>
      <c r="HS24" s="49"/>
      <c r="HT24" s="57">
        <f t="shared" si="79"/>
        <v>7</v>
      </c>
      <c r="HU24" s="49"/>
      <c r="HV24" s="49"/>
      <c r="HW24" s="57">
        <f t="shared" si="80"/>
        <v>0</v>
      </c>
      <c r="HX24" s="49"/>
      <c r="HY24" s="49"/>
      <c r="HZ24" s="57">
        <f t="shared" si="81"/>
        <v>0</v>
      </c>
      <c r="IA24" s="54">
        <f t="shared" si="82"/>
        <v>7</v>
      </c>
      <c r="IB24" s="49">
        <v>7.5</v>
      </c>
      <c r="IC24" s="49">
        <v>7</v>
      </c>
      <c r="ID24" s="57">
        <f t="shared" si="83"/>
        <v>7.2</v>
      </c>
      <c r="IE24" s="49">
        <v>7.5</v>
      </c>
      <c r="IF24" s="49"/>
      <c r="IG24" s="57">
        <f t="shared" si="84"/>
        <v>7.4</v>
      </c>
      <c r="IH24" s="49"/>
      <c r="II24" s="49"/>
      <c r="IJ24" s="57">
        <f t="shared" si="85"/>
        <v>0</v>
      </c>
      <c r="IK24" s="49"/>
      <c r="IL24" s="49"/>
      <c r="IM24" s="57">
        <f t="shared" si="86"/>
        <v>0</v>
      </c>
      <c r="IN24" s="54">
        <f t="shared" si="87"/>
        <v>7.4</v>
      </c>
      <c r="IO24" s="49">
        <v>6.5</v>
      </c>
      <c r="IP24" s="49">
        <v>5</v>
      </c>
      <c r="IQ24" s="57">
        <f t="shared" si="88"/>
        <v>5.5</v>
      </c>
      <c r="IR24" s="49">
        <v>6</v>
      </c>
      <c r="IS24" s="49"/>
      <c r="IT24" s="57">
        <f t="shared" si="89"/>
        <v>5.8</v>
      </c>
      <c r="IU24" s="49"/>
      <c r="IV24" s="49"/>
      <c r="IW24" s="57">
        <v>0</v>
      </c>
      <c r="IX24" s="49"/>
      <c r="IY24" s="49"/>
      <c r="IZ24" s="57">
        <f t="shared" si="90"/>
        <v>0</v>
      </c>
      <c r="JA24" s="54">
        <f t="shared" si="91"/>
        <v>5.8</v>
      </c>
      <c r="JB24" s="49"/>
      <c r="JC24" s="49"/>
      <c r="JD24" s="57">
        <f t="shared" si="92"/>
        <v>0</v>
      </c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49"/>
      <c r="JV24" s="49"/>
      <c r="JW24" s="57">
        <f>ROUND((JU24+JV24*2)/3,1)</f>
        <v>0</v>
      </c>
      <c r="JX24" s="49"/>
      <c r="JY24" s="49"/>
      <c r="JZ24" s="57">
        <f>ROUND((MAX(JX24:JY24)*0.6+JW24*0.4),1)</f>
        <v>0</v>
      </c>
      <c r="KA24" s="49"/>
      <c r="KB24" s="49"/>
      <c r="KC24" s="57">
        <f>ROUND((KA24+KB24*2)/3,1)</f>
        <v>0</v>
      </c>
      <c r="KD24" s="49"/>
      <c r="KE24" s="49"/>
      <c r="KF24" s="57">
        <f>ROUND((MAX(KD24:KE24)*0.6+KC24*0.4),1)</f>
        <v>0</v>
      </c>
      <c r="KG24" s="55">
        <f>ROUND(IF(KC24=0,(MAX(JX24,JY24)*0.6+JW24*0.4),(MAX(KD24,KE24)*0.6+KC24*0.4)),1)</f>
        <v>0</v>
      </c>
      <c r="KL24" s="36"/>
      <c r="KM24" s="36"/>
      <c r="KN24" s="36"/>
      <c r="KO24" s="36"/>
      <c r="KP24" s="36"/>
      <c r="KQ24" s="36"/>
      <c r="KR24" s="36"/>
      <c r="KS24" s="36"/>
      <c r="KT24" s="36"/>
    </row>
    <row r="25" spans="2:306" s="9" customFormat="1" ht="20.100000000000001" customHeight="1" x14ac:dyDescent="0.2">
      <c r="B25" s="43" t="s">
        <v>126</v>
      </c>
      <c r="C25" s="43">
        <v>32</v>
      </c>
      <c r="E25" s="43" t="s">
        <v>233</v>
      </c>
      <c r="F25" s="43">
        <v>857</v>
      </c>
      <c r="G25" s="45" t="s">
        <v>736</v>
      </c>
      <c r="H25" s="92" t="s">
        <v>583</v>
      </c>
      <c r="I25" s="108">
        <v>18</v>
      </c>
      <c r="J25" s="44" t="s">
        <v>168</v>
      </c>
      <c r="K25" s="44" t="s">
        <v>330</v>
      </c>
      <c r="L25" s="44" t="s">
        <v>110</v>
      </c>
      <c r="M25" s="44" t="s">
        <v>272</v>
      </c>
      <c r="N25" s="92" t="s">
        <v>583</v>
      </c>
      <c r="O25" s="49">
        <v>7</v>
      </c>
      <c r="P25" s="49">
        <v>6</v>
      </c>
      <c r="Q25" s="57">
        <f t="shared" si="99"/>
        <v>6.3</v>
      </c>
      <c r="R25" s="49">
        <v>5</v>
      </c>
      <c r="S25" s="49"/>
      <c r="T25" s="57">
        <f t="shared" si="100"/>
        <v>5.5</v>
      </c>
      <c r="U25" s="49"/>
      <c r="V25" s="49"/>
      <c r="W25" s="57">
        <f t="shared" si="101"/>
        <v>0</v>
      </c>
      <c r="X25" s="49"/>
      <c r="Y25" s="49"/>
      <c r="Z25" s="57">
        <f t="shared" si="102"/>
        <v>0</v>
      </c>
      <c r="AA25" s="54">
        <f t="shared" si="103"/>
        <v>5.5</v>
      </c>
      <c r="AB25" s="49">
        <v>7.5</v>
      </c>
      <c r="AC25" s="49">
        <v>6</v>
      </c>
      <c r="AD25" s="57">
        <f t="shared" si="104"/>
        <v>6.5</v>
      </c>
      <c r="AE25" s="49">
        <v>7.5</v>
      </c>
      <c r="AF25" s="49"/>
      <c r="AG25" s="57">
        <f t="shared" si="105"/>
        <v>7.1</v>
      </c>
      <c r="AH25" s="49"/>
      <c r="AI25" s="49"/>
      <c r="AJ25" s="57">
        <f t="shared" si="106"/>
        <v>0</v>
      </c>
      <c r="AK25" s="49"/>
      <c r="AL25" s="49"/>
      <c r="AM25" s="57">
        <f t="shared" si="107"/>
        <v>0</v>
      </c>
      <c r="AN25" s="54">
        <f t="shared" si="108"/>
        <v>7.1</v>
      </c>
      <c r="AO25" s="49"/>
      <c r="AP25" s="49"/>
      <c r="AQ25" s="57">
        <f t="shared" si="109"/>
        <v>0</v>
      </c>
      <c r="AR25" s="57"/>
      <c r="AS25" s="57"/>
      <c r="AT25" s="57">
        <f t="shared" si="110"/>
        <v>0</v>
      </c>
      <c r="AU25" s="49"/>
      <c r="AV25" s="49"/>
      <c r="AW25" s="57">
        <f t="shared" si="111"/>
        <v>0</v>
      </c>
      <c r="AX25" s="49"/>
      <c r="AY25" s="49"/>
      <c r="AZ25" s="57">
        <f t="shared" si="112"/>
        <v>0</v>
      </c>
      <c r="BA25" s="54">
        <f t="shared" si="113"/>
        <v>0</v>
      </c>
      <c r="BB25" s="49"/>
      <c r="BC25" s="49"/>
      <c r="BD25" s="57">
        <f t="shared" si="114"/>
        <v>0</v>
      </c>
      <c r="BE25" s="49"/>
      <c r="BF25" s="49"/>
      <c r="BG25" s="57">
        <f t="shared" si="115"/>
        <v>0</v>
      </c>
      <c r="BH25" s="49"/>
      <c r="BI25" s="49"/>
      <c r="BJ25" s="57">
        <f t="shared" si="116"/>
        <v>0</v>
      </c>
      <c r="BK25" s="49"/>
      <c r="BL25" s="49"/>
      <c r="BM25" s="57">
        <f t="shared" si="117"/>
        <v>0</v>
      </c>
      <c r="BN25" s="54">
        <f t="shared" si="118"/>
        <v>0</v>
      </c>
      <c r="BO25" s="49"/>
      <c r="BP25" s="49"/>
      <c r="BQ25" s="57">
        <f t="shared" si="119"/>
        <v>0</v>
      </c>
      <c r="BR25" s="49"/>
      <c r="BS25" s="49"/>
      <c r="BT25" s="57">
        <f t="shared" si="120"/>
        <v>0</v>
      </c>
      <c r="BU25" s="49"/>
      <c r="BV25" s="49"/>
      <c r="BW25" s="57">
        <f t="shared" si="121"/>
        <v>0</v>
      </c>
      <c r="BX25" s="49"/>
      <c r="BY25" s="49"/>
      <c r="BZ25" s="57">
        <f t="shared" si="122"/>
        <v>0</v>
      </c>
      <c r="CA25" s="54">
        <f t="shared" si="123"/>
        <v>0</v>
      </c>
      <c r="CB25" s="49"/>
      <c r="CC25" s="49"/>
      <c r="CD25" s="57">
        <f t="shared" si="124"/>
        <v>0</v>
      </c>
      <c r="CE25" s="49"/>
      <c r="CF25" s="49"/>
      <c r="CG25" s="57">
        <f t="shared" si="125"/>
        <v>0</v>
      </c>
      <c r="CH25" s="49"/>
      <c r="CI25" s="49"/>
      <c r="CJ25" s="57">
        <f t="shared" si="126"/>
        <v>0</v>
      </c>
      <c r="CK25" s="49"/>
      <c r="CL25" s="49"/>
      <c r="CM25" s="57">
        <f t="shared" si="127"/>
        <v>0</v>
      </c>
      <c r="CN25" s="54">
        <f t="shared" si="128"/>
        <v>0</v>
      </c>
      <c r="CO25" s="49"/>
      <c r="CP25" s="49"/>
      <c r="CQ25" s="57">
        <f t="shared" si="129"/>
        <v>0</v>
      </c>
      <c r="CR25" s="49"/>
      <c r="CS25" s="49"/>
      <c r="CT25" s="57">
        <f t="shared" si="130"/>
        <v>0</v>
      </c>
      <c r="CU25" s="49"/>
      <c r="CV25" s="49"/>
      <c r="CW25" s="57">
        <f t="shared" si="131"/>
        <v>0</v>
      </c>
      <c r="CX25" s="49"/>
      <c r="CY25" s="49"/>
      <c r="CZ25" s="57">
        <f t="shared" si="132"/>
        <v>0</v>
      </c>
      <c r="DA25" s="54">
        <f t="shared" si="133"/>
        <v>0</v>
      </c>
      <c r="DB25" s="49">
        <v>8</v>
      </c>
      <c r="DC25" s="49">
        <v>8</v>
      </c>
      <c r="DD25" s="57">
        <f t="shared" si="134"/>
        <v>8</v>
      </c>
      <c r="DE25" s="49">
        <v>7</v>
      </c>
      <c r="DF25" s="49"/>
      <c r="DG25" s="57">
        <f t="shared" si="135"/>
        <v>7.4</v>
      </c>
      <c r="DH25" s="49"/>
      <c r="DI25" s="49"/>
      <c r="DJ25" s="57">
        <f t="shared" si="136"/>
        <v>0</v>
      </c>
      <c r="DK25" s="49"/>
      <c r="DL25" s="49"/>
      <c r="DM25" s="57">
        <f t="shared" si="137"/>
        <v>0</v>
      </c>
      <c r="DN25" s="54">
        <f t="shared" si="138"/>
        <v>7.4</v>
      </c>
      <c r="DO25" s="49">
        <v>9.1999999999999993</v>
      </c>
      <c r="DP25" s="49">
        <v>9.5</v>
      </c>
      <c r="DQ25" s="57">
        <f t="shared" si="139"/>
        <v>9.4</v>
      </c>
      <c r="DR25" s="49">
        <v>9.6</v>
      </c>
      <c r="DS25" s="49"/>
      <c r="DT25" s="57">
        <f t="shared" si="140"/>
        <v>9.5</v>
      </c>
      <c r="DU25" s="49"/>
      <c r="DV25" s="49"/>
      <c r="DW25" s="57">
        <f t="shared" si="141"/>
        <v>0</v>
      </c>
      <c r="DX25" s="49"/>
      <c r="DY25" s="49"/>
      <c r="DZ25" s="57">
        <f t="shared" si="142"/>
        <v>0</v>
      </c>
      <c r="EA25" s="54">
        <f t="shared" si="143"/>
        <v>9.5</v>
      </c>
      <c r="EB25" s="49"/>
      <c r="EC25" s="49"/>
      <c r="ED25" s="57">
        <f t="shared" si="144"/>
        <v>0</v>
      </c>
      <c r="EE25" s="49"/>
      <c r="EF25" s="49"/>
      <c r="EG25" s="57">
        <f t="shared" si="145"/>
        <v>0</v>
      </c>
      <c r="EH25" s="49"/>
      <c r="EI25" s="49"/>
      <c r="EJ25" s="57">
        <f t="shared" si="146"/>
        <v>0</v>
      </c>
      <c r="EK25" s="49"/>
      <c r="EL25" s="49"/>
      <c r="EM25" s="57">
        <f t="shared" si="147"/>
        <v>0</v>
      </c>
      <c r="EN25" s="54">
        <f t="shared" si="148"/>
        <v>0</v>
      </c>
      <c r="EO25" s="49">
        <v>7</v>
      </c>
      <c r="EP25" s="49">
        <v>7</v>
      </c>
      <c r="EQ25" s="57">
        <f t="shared" si="149"/>
        <v>7</v>
      </c>
      <c r="ER25" s="49">
        <v>7</v>
      </c>
      <c r="ES25" s="49"/>
      <c r="ET25" s="57">
        <f t="shared" si="150"/>
        <v>7</v>
      </c>
      <c r="EU25" s="49"/>
      <c r="EV25" s="49"/>
      <c r="EW25" s="57">
        <f t="shared" si="151"/>
        <v>0</v>
      </c>
      <c r="EX25" s="49"/>
      <c r="EY25" s="49"/>
      <c r="EZ25" s="57">
        <f t="shared" si="152"/>
        <v>0</v>
      </c>
      <c r="FA25" s="54">
        <f t="shared" si="153"/>
        <v>7</v>
      </c>
      <c r="FB25" s="49"/>
      <c r="FC25" s="49"/>
      <c r="FD25" s="57">
        <f t="shared" si="154"/>
        <v>0</v>
      </c>
      <c r="FE25" s="49"/>
      <c r="FF25" s="49"/>
      <c r="FG25" s="57">
        <f t="shared" si="155"/>
        <v>0</v>
      </c>
      <c r="FH25" s="49"/>
      <c r="FI25" s="49"/>
      <c r="FJ25" s="57">
        <v>0</v>
      </c>
      <c r="FK25" s="49"/>
      <c r="FL25" s="49"/>
      <c r="FM25" s="57">
        <f t="shared" si="156"/>
        <v>0</v>
      </c>
      <c r="FN25" s="54">
        <f t="shared" si="157"/>
        <v>0</v>
      </c>
      <c r="FO25" s="49">
        <v>8</v>
      </c>
      <c r="FP25" s="49">
        <v>8</v>
      </c>
      <c r="FQ25" s="57">
        <f t="shared" si="158"/>
        <v>8</v>
      </c>
      <c r="FR25" s="49">
        <v>6</v>
      </c>
      <c r="FS25" s="49"/>
      <c r="FT25" s="57">
        <f t="shared" si="159"/>
        <v>6.8</v>
      </c>
      <c r="FU25" s="49"/>
      <c r="FV25" s="49"/>
      <c r="FW25" s="57">
        <f t="shared" si="160"/>
        <v>0</v>
      </c>
      <c r="FX25" s="49"/>
      <c r="FY25" s="49"/>
      <c r="FZ25" s="57">
        <f t="shared" si="161"/>
        <v>0</v>
      </c>
      <c r="GA25" s="54">
        <f t="shared" si="162"/>
        <v>6.8</v>
      </c>
      <c r="GB25" s="49">
        <v>7</v>
      </c>
      <c r="GC25" s="49">
        <v>7</v>
      </c>
      <c r="GD25" s="57">
        <f t="shared" si="64"/>
        <v>7</v>
      </c>
      <c r="GE25" s="49">
        <v>7</v>
      </c>
      <c r="GF25" s="49"/>
      <c r="GG25" s="57">
        <f t="shared" si="65"/>
        <v>7</v>
      </c>
      <c r="GH25" s="49"/>
      <c r="GI25" s="49"/>
      <c r="GJ25" s="57">
        <v>0</v>
      </c>
      <c r="GK25" s="49"/>
      <c r="GL25" s="49"/>
      <c r="GM25" s="57">
        <f t="shared" si="66"/>
        <v>0</v>
      </c>
      <c r="GN25" s="54">
        <f t="shared" si="67"/>
        <v>7</v>
      </c>
      <c r="GO25" s="49">
        <v>7</v>
      </c>
      <c r="GP25" s="49">
        <v>7</v>
      </c>
      <c r="GQ25" s="57">
        <f t="shared" si="68"/>
        <v>7</v>
      </c>
      <c r="GR25" s="49">
        <v>7</v>
      </c>
      <c r="GS25" s="49"/>
      <c r="GT25" s="57">
        <f t="shared" si="69"/>
        <v>7</v>
      </c>
      <c r="GU25" s="49"/>
      <c r="GV25" s="49"/>
      <c r="GW25" s="57">
        <f t="shared" si="70"/>
        <v>0</v>
      </c>
      <c r="GX25" s="49"/>
      <c r="GY25" s="49"/>
      <c r="GZ25" s="57">
        <f t="shared" si="71"/>
        <v>0</v>
      </c>
      <c r="HA25" s="54">
        <f t="shared" si="72"/>
        <v>7</v>
      </c>
      <c r="HB25" s="49">
        <v>6.5</v>
      </c>
      <c r="HC25" s="49">
        <v>7</v>
      </c>
      <c r="HD25" s="57">
        <f t="shared" si="73"/>
        <v>6.8</v>
      </c>
      <c r="HE25" s="49">
        <v>6</v>
      </c>
      <c r="HF25" s="49"/>
      <c r="HG25" s="57">
        <f t="shared" si="74"/>
        <v>6.3</v>
      </c>
      <c r="HH25" s="49"/>
      <c r="HI25" s="49"/>
      <c r="HJ25" s="57">
        <f t="shared" si="75"/>
        <v>0</v>
      </c>
      <c r="HK25" s="49"/>
      <c r="HL25" s="49"/>
      <c r="HM25" s="57">
        <f t="shared" si="76"/>
        <v>0</v>
      </c>
      <c r="HN25" s="54">
        <f t="shared" si="77"/>
        <v>6.3</v>
      </c>
      <c r="HO25" s="49">
        <v>7</v>
      </c>
      <c r="HP25" s="49">
        <v>7</v>
      </c>
      <c r="HQ25" s="57">
        <f t="shared" si="78"/>
        <v>7</v>
      </c>
      <c r="HR25" s="49">
        <v>7</v>
      </c>
      <c r="HS25" s="49"/>
      <c r="HT25" s="57">
        <f t="shared" si="79"/>
        <v>7</v>
      </c>
      <c r="HU25" s="49"/>
      <c r="HV25" s="49"/>
      <c r="HW25" s="57">
        <f t="shared" si="80"/>
        <v>0</v>
      </c>
      <c r="HX25" s="49"/>
      <c r="HY25" s="49"/>
      <c r="HZ25" s="57">
        <f t="shared" si="81"/>
        <v>0</v>
      </c>
      <c r="IA25" s="54">
        <f t="shared" si="82"/>
        <v>7</v>
      </c>
      <c r="IB25" s="49">
        <v>7</v>
      </c>
      <c r="IC25" s="49">
        <v>8</v>
      </c>
      <c r="ID25" s="57">
        <f t="shared" si="83"/>
        <v>7.7</v>
      </c>
      <c r="IE25" s="49">
        <v>6.5</v>
      </c>
      <c r="IF25" s="49"/>
      <c r="IG25" s="57">
        <f t="shared" si="84"/>
        <v>7</v>
      </c>
      <c r="IH25" s="49"/>
      <c r="II25" s="49"/>
      <c r="IJ25" s="57">
        <f t="shared" si="85"/>
        <v>0</v>
      </c>
      <c r="IK25" s="49"/>
      <c r="IL25" s="49"/>
      <c r="IM25" s="57">
        <f t="shared" si="86"/>
        <v>0</v>
      </c>
      <c r="IN25" s="54">
        <f t="shared" si="87"/>
        <v>7</v>
      </c>
      <c r="IO25" s="49">
        <v>6</v>
      </c>
      <c r="IP25" s="49">
        <v>5</v>
      </c>
      <c r="IQ25" s="57">
        <f t="shared" si="88"/>
        <v>5.3</v>
      </c>
      <c r="IR25" s="49">
        <v>8.3000000000000007</v>
      </c>
      <c r="IS25" s="49"/>
      <c r="IT25" s="57">
        <f t="shared" si="89"/>
        <v>7.1</v>
      </c>
      <c r="IU25" s="49"/>
      <c r="IV25" s="49"/>
      <c r="IW25" s="57">
        <v>0</v>
      </c>
      <c r="IX25" s="49"/>
      <c r="IY25" s="49"/>
      <c r="IZ25" s="57">
        <f t="shared" si="90"/>
        <v>0</v>
      </c>
      <c r="JA25" s="54">
        <f t="shared" si="91"/>
        <v>7.1</v>
      </c>
      <c r="JB25" s="49"/>
      <c r="JC25" s="49"/>
      <c r="JD25" s="57">
        <f t="shared" si="92"/>
        <v>0</v>
      </c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49"/>
      <c r="JV25" s="49"/>
      <c r="JW25" s="57">
        <f t="shared" si="163"/>
        <v>0</v>
      </c>
      <c r="JX25" s="49"/>
      <c r="JY25" s="49"/>
      <c r="JZ25" s="57">
        <f t="shared" si="164"/>
        <v>0</v>
      </c>
      <c r="KA25" s="49"/>
      <c r="KB25" s="49"/>
      <c r="KC25" s="57">
        <f t="shared" si="165"/>
        <v>0</v>
      </c>
      <c r="KD25" s="49"/>
      <c r="KE25" s="49"/>
      <c r="KF25" s="57">
        <f t="shared" si="166"/>
        <v>0</v>
      </c>
      <c r="KG25" s="55">
        <f t="shared" si="167"/>
        <v>0</v>
      </c>
      <c r="KL25" s="36"/>
      <c r="KM25" s="36"/>
      <c r="KN25" s="36"/>
      <c r="KO25" s="36"/>
      <c r="KP25" s="36"/>
      <c r="KQ25" s="36"/>
      <c r="KR25" s="36"/>
      <c r="KS25" s="36"/>
      <c r="KT25" s="36"/>
    </row>
    <row r="26" spans="2:306" s="9" customFormat="1" ht="20.100000000000001" customHeight="1" x14ac:dyDescent="0.2">
      <c r="N26" s="40"/>
      <c r="O26" s="49"/>
      <c r="P26" s="49"/>
      <c r="Q26" s="57">
        <f>ROUND((O26+P26*2)/3,1)</f>
        <v>0</v>
      </c>
      <c r="R26" s="49"/>
      <c r="S26" s="49"/>
      <c r="T26" s="57">
        <f>ROUND((MAX(R26:S26)*0.6+Q26*0.4),1)</f>
        <v>0</v>
      </c>
      <c r="U26" s="49"/>
      <c r="V26" s="49"/>
      <c r="W26" s="57">
        <f>ROUND((U26+V26*2)/3,1)</f>
        <v>0</v>
      </c>
      <c r="X26" s="49"/>
      <c r="Y26" s="49"/>
      <c r="Z26" s="57">
        <f>ROUND((MAX(X26:Y26)*0.6+W26*0.4),1)</f>
        <v>0</v>
      </c>
      <c r="AA26" s="54">
        <f>ROUND(IF(W26=0,(MAX(R26,S26)*0.6+Q26*0.4),(MAX(X26,Y26)*0.6+W26*0.4)),1)</f>
        <v>0</v>
      </c>
      <c r="AB26" s="49"/>
      <c r="AC26" s="49"/>
      <c r="AD26" s="57">
        <f>ROUND((AB26+AC26*2)/3,1)</f>
        <v>0</v>
      </c>
      <c r="AE26" s="49"/>
      <c r="AF26" s="49"/>
      <c r="AG26" s="57">
        <f>ROUND((MAX(AE26:AF26)*0.6+AD26*0.4),1)</f>
        <v>0</v>
      </c>
      <c r="AH26" s="49"/>
      <c r="AI26" s="49"/>
      <c r="AJ26" s="57">
        <f>ROUND((AH26+AI26*2)/3,1)</f>
        <v>0</v>
      </c>
      <c r="AK26" s="49"/>
      <c r="AL26" s="49"/>
      <c r="AM26" s="57">
        <f>ROUND((MAX(AK26:AL26)*0.6+AJ26*0.4),1)</f>
        <v>0</v>
      </c>
      <c r="AN26" s="54">
        <f>ROUND(IF(AJ26=0,(MAX(AE26,AF26)*0.6+AD26*0.4),(MAX(AK26,AL26)*0.6+AJ26*0.4)),1)</f>
        <v>0</v>
      </c>
      <c r="AO26" s="49"/>
      <c r="AP26" s="49"/>
      <c r="AQ26" s="57">
        <f>ROUND((AO26+AP26*2)/3,1)</f>
        <v>0</v>
      </c>
      <c r="AR26" s="57"/>
      <c r="AS26" s="57"/>
      <c r="AT26" s="57">
        <f>ROUND((MAX(AR26:AS26)*0.6+AQ26*0.4),1)</f>
        <v>0</v>
      </c>
      <c r="AU26" s="49"/>
      <c r="AV26" s="49"/>
      <c r="AW26" s="57">
        <f>ROUND((AU26+AV26*2)/3,1)</f>
        <v>0</v>
      </c>
      <c r="AX26" s="49"/>
      <c r="AY26" s="49"/>
      <c r="AZ26" s="57">
        <f>ROUND((MAX(AX26:AY26)*0.6+AW26*0.4),1)</f>
        <v>0</v>
      </c>
      <c r="BA26" s="54">
        <f>ROUND(IF(AW26=0,(MAX(AR26,AS26)*0.6+AQ26*0.4),(MAX(AX26,AY26)*0.6+AW26*0.4)),1)</f>
        <v>0</v>
      </c>
      <c r="BB26" s="49"/>
      <c r="BC26" s="49"/>
      <c r="BD26" s="57">
        <f>ROUND((BB26+BC26*2)/3,1)</f>
        <v>0</v>
      </c>
      <c r="BE26" s="49"/>
      <c r="BF26" s="49"/>
      <c r="BG26" s="57">
        <f>ROUND((MAX(BE26:BF26)*0.6+BD26*0.4),1)</f>
        <v>0</v>
      </c>
      <c r="BH26" s="49"/>
      <c r="BI26" s="49"/>
      <c r="BJ26" s="57">
        <f>ROUND((BH26+BI26*2)/3,1)</f>
        <v>0</v>
      </c>
      <c r="BK26" s="49"/>
      <c r="BL26" s="49"/>
      <c r="BM26" s="57">
        <f>ROUND((MAX(BK26:BL26)*0.6+BJ26*0.4),1)</f>
        <v>0</v>
      </c>
      <c r="BN26" s="54">
        <f>ROUND(IF(BJ26=0,(MAX(BE26,BF26)*0.6+BD26*0.4),(MAX(BK26,BL26)*0.6+BJ26*0.4)),1)</f>
        <v>0</v>
      </c>
      <c r="BO26" s="49"/>
      <c r="BP26" s="49"/>
      <c r="BQ26" s="57">
        <f>ROUND((BO26+BP26*2)/3,1)</f>
        <v>0</v>
      </c>
      <c r="BR26" s="49"/>
      <c r="BS26" s="49"/>
      <c r="BT26" s="57">
        <f>ROUND((MAX(BR26:BS26)*0.6+BQ26*0.4),1)</f>
        <v>0</v>
      </c>
      <c r="BU26" s="49"/>
      <c r="BV26" s="49"/>
      <c r="BW26" s="57">
        <f>ROUND((BU26+BV26*2)/3,1)</f>
        <v>0</v>
      </c>
      <c r="BX26" s="49"/>
      <c r="BY26" s="49"/>
      <c r="BZ26" s="57">
        <f>ROUND((MAX(BX26:BY26)*0.6+BW26*0.4),1)</f>
        <v>0</v>
      </c>
      <c r="CA26" s="54">
        <f>ROUND(IF(BW26=0,(MAX(BR26,BS26)*0.6+BQ26*0.4),(MAX(BX26,BY26)*0.6+BW26*0.4)),1)</f>
        <v>0</v>
      </c>
      <c r="CB26" s="49"/>
      <c r="CC26" s="49"/>
      <c r="CD26" s="57">
        <f>ROUND((CB26+CC26*2)/3,1)</f>
        <v>0</v>
      </c>
      <c r="CE26" s="49"/>
      <c r="CF26" s="49"/>
      <c r="CG26" s="57">
        <f>ROUND((MAX(CE26:CF26)*0.6+CD26*0.4),1)</f>
        <v>0</v>
      </c>
      <c r="CH26" s="49"/>
      <c r="CI26" s="49"/>
      <c r="CJ26" s="57">
        <f>ROUND((CH26+CI26*2)/3,1)</f>
        <v>0</v>
      </c>
      <c r="CK26" s="49"/>
      <c r="CL26" s="49"/>
      <c r="CM26" s="57">
        <f>ROUND((MAX(CK26:CL26)*0.6+CJ26*0.4),1)</f>
        <v>0</v>
      </c>
      <c r="CN26" s="54">
        <f>ROUND(IF(CJ26=0,(MAX(CE26,CF26)*0.6+CD26*0.4),(MAX(CK26,CL26)*0.6+CJ26*0.4)),1)</f>
        <v>0</v>
      </c>
      <c r="CO26" s="49"/>
      <c r="CP26" s="49"/>
      <c r="CQ26" s="57">
        <f>ROUND((CO26+CP26*2)/3,1)</f>
        <v>0</v>
      </c>
      <c r="CR26" s="49"/>
      <c r="CS26" s="49"/>
      <c r="CT26" s="57">
        <f>ROUND((MAX(CR26:CS26)*0.6+CQ26*0.4),1)</f>
        <v>0</v>
      </c>
      <c r="CU26" s="49"/>
      <c r="CV26" s="49"/>
      <c r="CW26" s="57">
        <f>ROUND((CU26+CV26*2)/3,1)</f>
        <v>0</v>
      </c>
      <c r="CX26" s="49"/>
      <c r="CY26" s="49"/>
      <c r="CZ26" s="57">
        <f>ROUND((MAX(CX26:CY26)*0.6+CW26*0.4),1)</f>
        <v>0</v>
      </c>
      <c r="DA26" s="54">
        <f>ROUND(IF(CW26=0,(MAX(CR26,CS26)*0.6+CQ26*0.4),(MAX(CX26,CY26)*0.6+CW26*0.4)),1)</f>
        <v>0</v>
      </c>
      <c r="DB26" s="49"/>
      <c r="DC26" s="49"/>
      <c r="DD26" s="57">
        <f>ROUND((DB26+DC26*2)/3,1)</f>
        <v>0</v>
      </c>
      <c r="DE26" s="49"/>
      <c r="DF26" s="49"/>
      <c r="DG26" s="57">
        <f>ROUND((MAX(DE26:DF26)*0.6+DD26*0.4),1)</f>
        <v>0</v>
      </c>
      <c r="DH26" s="49"/>
      <c r="DI26" s="49"/>
      <c r="DJ26" s="57">
        <f>ROUND((DH26+DI26*2)/3,1)</f>
        <v>0</v>
      </c>
      <c r="DK26" s="49"/>
      <c r="DL26" s="49"/>
      <c r="DM26" s="57">
        <f>ROUND((MAX(DK26:DL26)*0.6+DJ26*0.4),1)</f>
        <v>0</v>
      </c>
      <c r="DN26" s="54">
        <f>ROUND(IF(DJ26=0,(MAX(DE26,DF26)*0.6+DD26*0.4),(MAX(DK26,DL26)*0.6+DJ26*0.4)),1)</f>
        <v>0</v>
      </c>
      <c r="DO26" s="49"/>
      <c r="DP26" s="49"/>
      <c r="DQ26" s="57">
        <f>ROUND((DO26+DP26*2)/3,1)</f>
        <v>0</v>
      </c>
      <c r="DR26" s="49"/>
      <c r="DS26" s="49"/>
      <c r="DT26" s="57">
        <f>ROUND((MAX(DR26:DS26)*0.6+DQ26*0.4),1)</f>
        <v>0</v>
      </c>
      <c r="DU26" s="49"/>
      <c r="DV26" s="49"/>
      <c r="DW26" s="57">
        <f>ROUND((DU26+DV26*2)/3,1)</f>
        <v>0</v>
      </c>
      <c r="DX26" s="49"/>
      <c r="DY26" s="49"/>
      <c r="DZ26" s="57">
        <f>ROUND((MAX(DX26:DY26)*0.6+DW26*0.4),1)</f>
        <v>0</v>
      </c>
      <c r="EA26" s="54">
        <f>ROUND(IF(DW26=0,(MAX(DR26,DS26)*0.6+DQ26*0.4),(MAX(DX26,DY26)*0.6+DW26*0.4)),1)</f>
        <v>0</v>
      </c>
      <c r="EB26" s="49"/>
      <c r="EC26" s="49"/>
      <c r="ED26" s="57">
        <f>ROUND((EB26+EC26*2)/3,1)</f>
        <v>0</v>
      </c>
      <c r="EE26" s="49"/>
      <c r="EF26" s="49"/>
      <c r="EG26" s="57">
        <f>ROUND((MAX(EE26:EF26)*0.6+ED26*0.4),1)</f>
        <v>0</v>
      </c>
      <c r="EH26" s="49"/>
      <c r="EI26" s="49"/>
      <c r="EJ26" s="57">
        <f>ROUND((EH26+EI26*2)/3,1)</f>
        <v>0</v>
      </c>
      <c r="EK26" s="49"/>
      <c r="EL26" s="49"/>
      <c r="EM26" s="57">
        <f>ROUND((MAX(EK26:EL26)*0.6+EJ26*0.4),1)</f>
        <v>0</v>
      </c>
      <c r="EN26" s="54">
        <f>ROUND(IF(EJ26=0,(MAX(EE26,EF26)*0.6+ED26*0.4),(MAX(EK26,EL26)*0.6+EJ26*0.4)),1)</f>
        <v>0</v>
      </c>
      <c r="EO26" s="49"/>
      <c r="EP26" s="49"/>
      <c r="EQ26" s="57">
        <f>ROUND((EO26+EP26*2)/3,1)</f>
        <v>0</v>
      </c>
      <c r="ER26" s="49"/>
      <c r="ES26" s="49"/>
      <c r="ET26" s="57">
        <f>ROUND((MAX(ER26:ES26)*0.6+EQ26*0.4),1)</f>
        <v>0</v>
      </c>
      <c r="EU26" s="49"/>
      <c r="EV26" s="49"/>
      <c r="EW26" s="57">
        <f>ROUND((EU26+EV26*2)/3,1)</f>
        <v>0</v>
      </c>
      <c r="EX26" s="49"/>
      <c r="EY26" s="49"/>
      <c r="EZ26" s="57">
        <f>ROUND((MAX(EX26:EY26)*0.6+EW26*0.4),1)</f>
        <v>0</v>
      </c>
      <c r="FA26" s="54">
        <f>ROUND(IF(EW26=0,(MAX(ER26,ES26)*0.6+EQ26*0.4),(MAX(EX26,EY26)*0.6+EW26*0.4)),1)</f>
        <v>0</v>
      </c>
      <c r="FB26" s="49"/>
      <c r="FC26" s="49"/>
      <c r="FD26" s="57">
        <f>ROUND((FB26+FC26*2)/3,1)</f>
        <v>0</v>
      </c>
      <c r="FE26" s="49"/>
      <c r="FF26" s="49"/>
      <c r="FG26" s="57">
        <f>ROUND((MAX(FE26:FF26)*0.6+FD26*0.4),1)</f>
        <v>0</v>
      </c>
      <c r="FH26" s="49"/>
      <c r="FI26" s="49"/>
      <c r="FJ26" s="57">
        <v>0</v>
      </c>
      <c r="FK26" s="49"/>
      <c r="FL26" s="49"/>
      <c r="FM26" s="57">
        <f>ROUND((MAX(FK26:FL26)*0.6+FJ26*0.4),1)</f>
        <v>0</v>
      </c>
      <c r="FN26" s="54">
        <f>ROUND(IF(FJ26=0,(MAX(FE26,FF26)*0.6+FD26*0.4),(MAX(FK26,FL26)*0.6+FJ26*0.4)),1)</f>
        <v>0</v>
      </c>
      <c r="FO26" s="49"/>
      <c r="FP26" s="49"/>
      <c r="FQ26" s="57">
        <f>ROUND((FO26+FP26*2)/3,1)</f>
        <v>0</v>
      </c>
      <c r="FR26" s="49"/>
      <c r="FS26" s="49"/>
      <c r="FT26" s="57">
        <f>ROUND((MAX(FR26:FS26)*0.6+FQ26*0.4),1)</f>
        <v>0</v>
      </c>
      <c r="FU26" s="49"/>
      <c r="FV26" s="49"/>
      <c r="FW26" s="57">
        <f>ROUND((FU26+FV26*2)/3,1)</f>
        <v>0</v>
      </c>
      <c r="FX26" s="49"/>
      <c r="FY26" s="49"/>
      <c r="FZ26" s="57">
        <f>ROUND((MAX(FX26:FY26)*0.6+FW26*0.4),1)</f>
        <v>0</v>
      </c>
      <c r="GA26" s="54">
        <f>ROUND(IF(FW26=0,(MAX(FR26,FS26)*0.6+FQ26*0.4),(MAX(FX26,FY26)*0.6+FW26*0.4)),1)</f>
        <v>0</v>
      </c>
      <c r="GB26" s="49"/>
      <c r="GC26" s="49"/>
      <c r="GD26" s="57">
        <f t="shared" si="64"/>
        <v>0</v>
      </c>
      <c r="GE26" s="49"/>
      <c r="GF26" s="49"/>
      <c r="GG26" s="57">
        <f t="shared" si="65"/>
        <v>0</v>
      </c>
      <c r="GH26" s="49"/>
      <c r="GI26" s="49"/>
      <c r="GJ26" s="57">
        <v>0</v>
      </c>
      <c r="GK26" s="49"/>
      <c r="GL26" s="49"/>
      <c r="GM26" s="57">
        <f t="shared" si="66"/>
        <v>0</v>
      </c>
      <c r="GN26" s="54">
        <f t="shared" si="67"/>
        <v>0</v>
      </c>
      <c r="GO26" s="49"/>
      <c r="GP26" s="49"/>
      <c r="GQ26" s="57">
        <f t="shared" si="68"/>
        <v>0</v>
      </c>
      <c r="GR26" s="49"/>
      <c r="GS26" s="49"/>
      <c r="GT26" s="57">
        <f t="shared" si="69"/>
        <v>0</v>
      </c>
      <c r="GU26" s="49"/>
      <c r="GV26" s="49"/>
      <c r="GW26" s="57">
        <f t="shared" si="70"/>
        <v>0</v>
      </c>
      <c r="GX26" s="49"/>
      <c r="GY26" s="49"/>
      <c r="GZ26" s="57">
        <f t="shared" si="71"/>
        <v>0</v>
      </c>
      <c r="HA26" s="54">
        <f t="shared" si="72"/>
        <v>0</v>
      </c>
      <c r="HB26" s="49"/>
      <c r="HC26" s="49"/>
      <c r="HD26" s="57">
        <f t="shared" si="73"/>
        <v>0</v>
      </c>
      <c r="HE26" s="49"/>
      <c r="HF26" s="49"/>
      <c r="HG26" s="57">
        <f t="shared" si="74"/>
        <v>0</v>
      </c>
      <c r="HH26" s="49"/>
      <c r="HI26" s="49"/>
      <c r="HJ26" s="57">
        <f t="shared" si="75"/>
        <v>0</v>
      </c>
      <c r="HK26" s="49"/>
      <c r="HL26" s="49"/>
      <c r="HM26" s="57">
        <f t="shared" si="76"/>
        <v>0</v>
      </c>
      <c r="HN26" s="54">
        <f t="shared" si="77"/>
        <v>0</v>
      </c>
      <c r="HO26" s="49"/>
      <c r="HP26" s="49"/>
      <c r="HQ26" s="57">
        <f t="shared" si="78"/>
        <v>0</v>
      </c>
      <c r="HR26" s="49"/>
      <c r="HS26" s="49"/>
      <c r="HT26" s="57">
        <f t="shared" si="79"/>
        <v>0</v>
      </c>
      <c r="HU26" s="49"/>
      <c r="HV26" s="49"/>
      <c r="HW26" s="57">
        <f t="shared" si="80"/>
        <v>0</v>
      </c>
      <c r="HX26" s="49"/>
      <c r="HY26" s="49"/>
      <c r="HZ26" s="57">
        <f t="shared" si="81"/>
        <v>0</v>
      </c>
      <c r="IA26" s="54">
        <f t="shared" si="82"/>
        <v>0</v>
      </c>
      <c r="IB26" s="49"/>
      <c r="IC26" s="49"/>
      <c r="ID26" s="57">
        <f t="shared" si="83"/>
        <v>0</v>
      </c>
      <c r="IE26" s="49"/>
      <c r="IF26" s="49"/>
      <c r="IG26" s="57">
        <f t="shared" si="84"/>
        <v>0</v>
      </c>
      <c r="IH26" s="49"/>
      <c r="II26" s="49"/>
      <c r="IJ26" s="57">
        <f t="shared" si="85"/>
        <v>0</v>
      </c>
      <c r="IK26" s="49"/>
      <c r="IL26" s="49"/>
      <c r="IM26" s="57">
        <f t="shared" si="86"/>
        <v>0</v>
      </c>
      <c r="IN26" s="54">
        <f t="shared" si="87"/>
        <v>0</v>
      </c>
      <c r="IO26" s="49"/>
      <c r="IP26" s="49"/>
      <c r="IQ26" s="57">
        <f t="shared" si="88"/>
        <v>0</v>
      </c>
      <c r="IR26" s="49"/>
      <c r="IS26" s="49"/>
      <c r="IT26" s="57">
        <f t="shared" si="89"/>
        <v>0</v>
      </c>
      <c r="IU26" s="49"/>
      <c r="IV26" s="49"/>
      <c r="IW26" s="57">
        <v>0</v>
      </c>
      <c r="IX26" s="49"/>
      <c r="IY26" s="49"/>
      <c r="IZ26" s="57">
        <f t="shared" si="90"/>
        <v>0</v>
      </c>
      <c r="JA26" s="54">
        <f t="shared" si="91"/>
        <v>0</v>
      </c>
      <c r="JB26" s="49"/>
      <c r="JC26" s="49"/>
      <c r="JD26" s="57">
        <f t="shared" si="92"/>
        <v>0</v>
      </c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49"/>
      <c r="JV26" s="49"/>
      <c r="JW26" s="57">
        <f>ROUND((JU26+JV26*2)/3,1)</f>
        <v>0</v>
      </c>
      <c r="JX26" s="49"/>
      <c r="JY26" s="49"/>
      <c r="JZ26" s="57">
        <f>ROUND((MAX(JX26:JY26)*0.6+JW26*0.4),1)</f>
        <v>0</v>
      </c>
      <c r="KA26" s="49"/>
      <c r="KB26" s="49"/>
      <c r="KC26" s="57">
        <f>ROUND((KA26+KB26*2)/3,1)</f>
        <v>0</v>
      </c>
      <c r="KD26" s="49"/>
      <c r="KE26" s="49"/>
      <c r="KF26" s="57">
        <f>ROUND((MAX(KD26:KE26)*0.6+KC26*0.4),1)</f>
        <v>0</v>
      </c>
      <c r="KG26" s="55">
        <f>ROUND(IF(KC26=0,(MAX(JX26,JY26)*0.6+JW26*0.4),(MAX(KD26,KE26)*0.6+KC26*0.4)),1)</f>
        <v>0</v>
      </c>
      <c r="KL26" s="36"/>
      <c r="KM26" s="36"/>
      <c r="KN26" s="36"/>
      <c r="KO26" s="36"/>
      <c r="KP26" s="36"/>
      <c r="KQ26" s="36"/>
      <c r="KR26" s="36"/>
      <c r="KS26" s="36"/>
      <c r="KT26" s="36"/>
    </row>
    <row r="27" spans="2:306" s="9" customFormat="1" ht="20.100000000000001" customHeight="1" x14ac:dyDescent="0.2">
      <c r="B27" s="146" t="s">
        <v>198</v>
      </c>
      <c r="C27" s="146">
        <v>32</v>
      </c>
      <c r="D27" s="206"/>
      <c r="E27" s="147" t="s">
        <v>374</v>
      </c>
      <c r="F27" s="163">
        <v>809</v>
      </c>
      <c r="G27" s="157" t="s">
        <v>375</v>
      </c>
      <c r="H27" s="151" t="s">
        <v>241</v>
      </c>
      <c r="I27" s="153">
        <v>18</v>
      </c>
      <c r="J27" s="153">
        <v>6</v>
      </c>
      <c r="K27" s="153">
        <v>18</v>
      </c>
      <c r="L27" s="153">
        <v>8</v>
      </c>
      <c r="M27" s="161">
        <v>4</v>
      </c>
      <c r="N27" s="91" t="s">
        <v>241</v>
      </c>
      <c r="O27" s="49">
        <v>9</v>
      </c>
      <c r="P27" s="49">
        <v>8.5</v>
      </c>
      <c r="Q27" s="57">
        <f t="shared" si="99"/>
        <v>8.6999999999999993</v>
      </c>
      <c r="R27" s="49">
        <v>7.5</v>
      </c>
      <c r="S27" s="49"/>
      <c r="T27" s="57">
        <f t="shared" si="100"/>
        <v>8</v>
      </c>
      <c r="U27" s="49"/>
      <c r="V27" s="49"/>
      <c r="W27" s="57">
        <f t="shared" si="101"/>
        <v>0</v>
      </c>
      <c r="X27" s="49"/>
      <c r="Y27" s="49"/>
      <c r="Z27" s="57">
        <f t="shared" si="102"/>
        <v>0</v>
      </c>
      <c r="AA27" s="54">
        <f t="shared" si="103"/>
        <v>8</v>
      </c>
      <c r="AB27" s="49"/>
      <c r="AC27" s="49"/>
      <c r="AD27" s="57">
        <f t="shared" si="104"/>
        <v>0</v>
      </c>
      <c r="AE27" s="49"/>
      <c r="AF27" s="49"/>
      <c r="AG27" s="57">
        <f t="shared" si="105"/>
        <v>0</v>
      </c>
      <c r="AH27" s="49"/>
      <c r="AI27" s="49"/>
      <c r="AJ27" s="57">
        <f t="shared" si="106"/>
        <v>0</v>
      </c>
      <c r="AK27" s="49"/>
      <c r="AL27" s="49"/>
      <c r="AM27" s="57">
        <f t="shared" si="107"/>
        <v>0</v>
      </c>
      <c r="AN27" s="88">
        <v>6.4</v>
      </c>
      <c r="AO27" s="49"/>
      <c r="AP27" s="49"/>
      <c r="AQ27" s="57">
        <f t="shared" si="109"/>
        <v>0</v>
      </c>
      <c r="AR27" s="57"/>
      <c r="AS27" s="57"/>
      <c r="AT27" s="57">
        <f t="shared" si="110"/>
        <v>0</v>
      </c>
      <c r="AU27" s="49"/>
      <c r="AV27" s="49"/>
      <c r="AW27" s="57">
        <f t="shared" si="111"/>
        <v>0</v>
      </c>
      <c r="AX27" s="49"/>
      <c r="AY27" s="49"/>
      <c r="AZ27" s="57">
        <f t="shared" si="112"/>
        <v>0</v>
      </c>
      <c r="BA27" s="88">
        <v>5.5</v>
      </c>
      <c r="BB27" s="49">
        <v>8</v>
      </c>
      <c r="BC27" s="49">
        <v>7</v>
      </c>
      <c r="BD27" s="57">
        <f t="shared" si="114"/>
        <v>7.3</v>
      </c>
      <c r="BE27" s="49">
        <v>9</v>
      </c>
      <c r="BF27" s="49"/>
      <c r="BG27" s="57">
        <f t="shared" si="115"/>
        <v>8.3000000000000007</v>
      </c>
      <c r="BH27" s="49"/>
      <c r="BI27" s="49"/>
      <c r="BJ27" s="57">
        <f t="shared" si="116"/>
        <v>0</v>
      </c>
      <c r="BK27" s="49"/>
      <c r="BL27" s="49"/>
      <c r="BM27" s="57">
        <f t="shared" si="117"/>
        <v>0</v>
      </c>
      <c r="BN27" s="54">
        <f t="shared" si="118"/>
        <v>8.3000000000000007</v>
      </c>
      <c r="BO27" s="49">
        <v>7.7</v>
      </c>
      <c r="BP27" s="49">
        <v>8.6999999999999993</v>
      </c>
      <c r="BQ27" s="57">
        <f t="shared" si="119"/>
        <v>8.4</v>
      </c>
      <c r="BR27" s="49">
        <v>9</v>
      </c>
      <c r="BS27" s="49"/>
      <c r="BT27" s="57">
        <f t="shared" si="120"/>
        <v>8.8000000000000007</v>
      </c>
      <c r="BU27" s="49"/>
      <c r="BV27" s="49"/>
      <c r="BW27" s="57">
        <f t="shared" si="121"/>
        <v>0</v>
      </c>
      <c r="BX27" s="49"/>
      <c r="BY27" s="49"/>
      <c r="BZ27" s="57">
        <f t="shared" si="122"/>
        <v>0</v>
      </c>
      <c r="CA27" s="54">
        <f t="shared" si="123"/>
        <v>8.8000000000000007</v>
      </c>
      <c r="CB27" s="49">
        <v>9.4</v>
      </c>
      <c r="CC27" s="49">
        <v>8.8000000000000007</v>
      </c>
      <c r="CD27" s="57">
        <f t="shared" si="124"/>
        <v>9</v>
      </c>
      <c r="CE27" s="49">
        <v>6</v>
      </c>
      <c r="CF27" s="49"/>
      <c r="CG27" s="57">
        <f t="shared" si="125"/>
        <v>7.2</v>
      </c>
      <c r="CH27" s="49"/>
      <c r="CI27" s="49"/>
      <c r="CJ27" s="57">
        <f t="shared" si="126"/>
        <v>0</v>
      </c>
      <c r="CK27" s="49"/>
      <c r="CL27" s="49"/>
      <c r="CM27" s="57">
        <f t="shared" si="127"/>
        <v>0</v>
      </c>
      <c r="CN27" s="54">
        <f t="shared" si="128"/>
        <v>7.2</v>
      </c>
      <c r="CO27" s="49">
        <v>9</v>
      </c>
      <c r="CP27" s="49">
        <v>8</v>
      </c>
      <c r="CQ27" s="57">
        <f t="shared" si="129"/>
        <v>8.3000000000000007</v>
      </c>
      <c r="CR27" s="49">
        <v>8.5</v>
      </c>
      <c r="CS27" s="49"/>
      <c r="CT27" s="57">
        <f t="shared" si="130"/>
        <v>8.4</v>
      </c>
      <c r="CU27" s="49"/>
      <c r="CV27" s="49"/>
      <c r="CW27" s="57">
        <f t="shared" si="131"/>
        <v>0</v>
      </c>
      <c r="CX27" s="49"/>
      <c r="CY27" s="49"/>
      <c r="CZ27" s="57">
        <f t="shared" si="132"/>
        <v>0</v>
      </c>
      <c r="DA27" s="54">
        <f t="shared" si="133"/>
        <v>8.4</v>
      </c>
      <c r="DB27" s="49">
        <v>9</v>
      </c>
      <c r="DC27" s="49">
        <v>9</v>
      </c>
      <c r="DD27" s="57">
        <f t="shared" si="134"/>
        <v>9</v>
      </c>
      <c r="DE27" s="49">
        <v>9</v>
      </c>
      <c r="DF27" s="49"/>
      <c r="DG27" s="57">
        <f t="shared" si="135"/>
        <v>9</v>
      </c>
      <c r="DH27" s="49"/>
      <c r="DI27" s="49"/>
      <c r="DJ27" s="57">
        <f t="shared" si="136"/>
        <v>0</v>
      </c>
      <c r="DK27" s="49"/>
      <c r="DL27" s="49"/>
      <c r="DM27" s="57">
        <f t="shared" si="137"/>
        <v>0</v>
      </c>
      <c r="DN27" s="54">
        <f t="shared" si="138"/>
        <v>9</v>
      </c>
      <c r="DO27" s="49">
        <v>9.1</v>
      </c>
      <c r="DP27" s="49">
        <v>9.3000000000000007</v>
      </c>
      <c r="DQ27" s="57">
        <f t="shared" si="139"/>
        <v>9.1999999999999993</v>
      </c>
      <c r="DR27" s="49">
        <v>8.8000000000000007</v>
      </c>
      <c r="DS27" s="49"/>
      <c r="DT27" s="57">
        <f t="shared" si="140"/>
        <v>9</v>
      </c>
      <c r="DU27" s="49"/>
      <c r="DV27" s="49"/>
      <c r="DW27" s="57">
        <f t="shared" si="141"/>
        <v>0</v>
      </c>
      <c r="DX27" s="49"/>
      <c r="DY27" s="49"/>
      <c r="DZ27" s="57">
        <f t="shared" si="142"/>
        <v>0</v>
      </c>
      <c r="EA27" s="54">
        <f t="shared" si="143"/>
        <v>9</v>
      </c>
      <c r="EB27" s="49">
        <v>9.5</v>
      </c>
      <c r="EC27" s="49">
        <v>10</v>
      </c>
      <c r="ED27" s="57">
        <f t="shared" si="144"/>
        <v>9.8000000000000007</v>
      </c>
      <c r="EE27" s="49">
        <v>9</v>
      </c>
      <c r="EF27" s="49"/>
      <c r="EG27" s="57">
        <f t="shared" si="145"/>
        <v>9.3000000000000007</v>
      </c>
      <c r="EH27" s="49"/>
      <c r="EI27" s="49"/>
      <c r="EJ27" s="57">
        <f t="shared" si="146"/>
        <v>0</v>
      </c>
      <c r="EK27" s="49"/>
      <c r="EL27" s="49"/>
      <c r="EM27" s="57">
        <f t="shared" si="147"/>
        <v>0</v>
      </c>
      <c r="EN27" s="54">
        <f t="shared" si="148"/>
        <v>9.3000000000000007</v>
      </c>
      <c r="EO27" s="49">
        <v>10</v>
      </c>
      <c r="EP27" s="49">
        <v>8</v>
      </c>
      <c r="EQ27" s="57">
        <f t="shared" si="149"/>
        <v>8.6999999999999993</v>
      </c>
      <c r="ER27" s="49">
        <v>9</v>
      </c>
      <c r="ES27" s="49"/>
      <c r="ET27" s="57">
        <f t="shared" si="150"/>
        <v>8.9</v>
      </c>
      <c r="EU27" s="49"/>
      <c r="EV27" s="49"/>
      <c r="EW27" s="57">
        <f t="shared" si="151"/>
        <v>0</v>
      </c>
      <c r="EX27" s="49"/>
      <c r="EY27" s="49"/>
      <c r="EZ27" s="57">
        <f t="shared" si="152"/>
        <v>0</v>
      </c>
      <c r="FA27" s="54">
        <f t="shared" si="153"/>
        <v>8.9</v>
      </c>
      <c r="FB27" s="49">
        <v>8</v>
      </c>
      <c r="FC27" s="49">
        <v>8</v>
      </c>
      <c r="FD27" s="57">
        <f t="shared" si="154"/>
        <v>8</v>
      </c>
      <c r="FE27" s="49">
        <v>9</v>
      </c>
      <c r="FF27" s="49"/>
      <c r="FG27" s="57">
        <f t="shared" si="155"/>
        <v>8.6</v>
      </c>
      <c r="FH27" s="49"/>
      <c r="FI27" s="49"/>
      <c r="FJ27" s="57">
        <v>0</v>
      </c>
      <c r="FK27" s="49"/>
      <c r="FL27" s="49"/>
      <c r="FM27" s="57">
        <f t="shared" si="156"/>
        <v>0</v>
      </c>
      <c r="FN27" s="54">
        <f t="shared" si="157"/>
        <v>8.6</v>
      </c>
      <c r="FO27" s="49"/>
      <c r="FP27" s="49"/>
      <c r="FQ27" s="57">
        <f t="shared" si="59"/>
        <v>0</v>
      </c>
      <c r="FR27" s="49"/>
      <c r="FS27" s="49"/>
      <c r="FT27" s="57">
        <f t="shared" si="60"/>
        <v>0</v>
      </c>
      <c r="FU27" s="49"/>
      <c r="FV27" s="49"/>
      <c r="FW27" s="57">
        <f t="shared" si="61"/>
        <v>0</v>
      </c>
      <c r="FX27" s="49"/>
      <c r="FY27" s="49"/>
      <c r="FZ27" s="57">
        <f t="shared" si="62"/>
        <v>0</v>
      </c>
      <c r="GA27" s="88">
        <v>8.1</v>
      </c>
      <c r="GB27" s="49">
        <v>8</v>
      </c>
      <c r="GC27" s="49">
        <v>8</v>
      </c>
      <c r="GD27" s="57">
        <f t="shared" si="64"/>
        <v>8</v>
      </c>
      <c r="GE27" s="49">
        <v>9</v>
      </c>
      <c r="GF27" s="49"/>
      <c r="GG27" s="57">
        <f t="shared" si="65"/>
        <v>8.6</v>
      </c>
      <c r="GH27" s="49"/>
      <c r="GI27" s="49"/>
      <c r="GJ27" s="57">
        <v>0</v>
      </c>
      <c r="GK27" s="49"/>
      <c r="GL27" s="49"/>
      <c r="GM27" s="57">
        <f t="shared" si="66"/>
        <v>0</v>
      </c>
      <c r="GN27" s="54">
        <f t="shared" si="67"/>
        <v>8.6</v>
      </c>
      <c r="GO27" s="49">
        <v>9</v>
      </c>
      <c r="GP27" s="49">
        <v>8</v>
      </c>
      <c r="GQ27" s="57">
        <f t="shared" si="68"/>
        <v>8.3000000000000007</v>
      </c>
      <c r="GR27" s="49">
        <v>9</v>
      </c>
      <c r="GS27" s="49"/>
      <c r="GT27" s="57">
        <f t="shared" si="69"/>
        <v>8.6999999999999993</v>
      </c>
      <c r="GU27" s="49"/>
      <c r="GV27" s="49"/>
      <c r="GW27" s="57">
        <f t="shared" si="70"/>
        <v>0</v>
      </c>
      <c r="GX27" s="49"/>
      <c r="GY27" s="49"/>
      <c r="GZ27" s="57">
        <f t="shared" si="71"/>
        <v>0</v>
      </c>
      <c r="HA27" s="54">
        <f t="shared" si="72"/>
        <v>8.6999999999999993</v>
      </c>
      <c r="HB27" s="49">
        <v>7</v>
      </c>
      <c r="HC27" s="49">
        <v>7.5</v>
      </c>
      <c r="HD27" s="57">
        <f t="shared" si="73"/>
        <v>7.3</v>
      </c>
      <c r="HE27" s="49">
        <v>7.5</v>
      </c>
      <c r="HF27" s="49"/>
      <c r="HG27" s="57">
        <f t="shared" si="74"/>
        <v>7.4</v>
      </c>
      <c r="HH27" s="49"/>
      <c r="HI27" s="49"/>
      <c r="HJ27" s="57">
        <f t="shared" si="75"/>
        <v>0</v>
      </c>
      <c r="HK27" s="49"/>
      <c r="HL27" s="49"/>
      <c r="HM27" s="57">
        <f t="shared" si="76"/>
        <v>0</v>
      </c>
      <c r="HN27" s="54">
        <f t="shared" si="77"/>
        <v>7.4</v>
      </c>
      <c r="HO27" s="49">
        <v>7.5</v>
      </c>
      <c r="HP27" s="49">
        <v>4</v>
      </c>
      <c r="HQ27" s="57">
        <f t="shared" si="78"/>
        <v>5.2</v>
      </c>
      <c r="HR27" s="49">
        <v>6</v>
      </c>
      <c r="HS27" s="49"/>
      <c r="HT27" s="57">
        <f t="shared" si="79"/>
        <v>5.7</v>
      </c>
      <c r="HU27" s="49"/>
      <c r="HV27" s="49"/>
      <c r="HW27" s="57">
        <f t="shared" si="80"/>
        <v>0</v>
      </c>
      <c r="HX27" s="49"/>
      <c r="HY27" s="49"/>
      <c r="HZ27" s="57">
        <f t="shared" si="81"/>
        <v>0</v>
      </c>
      <c r="IA27" s="54">
        <f t="shared" si="82"/>
        <v>5.7</v>
      </c>
      <c r="IB27" s="49">
        <v>8</v>
      </c>
      <c r="IC27" s="49">
        <v>9.5</v>
      </c>
      <c r="ID27" s="57">
        <f t="shared" si="83"/>
        <v>9</v>
      </c>
      <c r="IE27" s="49">
        <v>9.3000000000000007</v>
      </c>
      <c r="IF27" s="49"/>
      <c r="IG27" s="57">
        <f t="shared" si="84"/>
        <v>9.1999999999999993</v>
      </c>
      <c r="IH27" s="49"/>
      <c r="II27" s="49"/>
      <c r="IJ27" s="57">
        <f t="shared" si="85"/>
        <v>0</v>
      </c>
      <c r="IK27" s="49"/>
      <c r="IL27" s="49"/>
      <c r="IM27" s="57">
        <f t="shared" si="86"/>
        <v>0</v>
      </c>
      <c r="IN27" s="54">
        <f t="shared" si="87"/>
        <v>9.1999999999999993</v>
      </c>
      <c r="IO27" s="49">
        <v>7.5</v>
      </c>
      <c r="IP27" s="49">
        <v>8.5</v>
      </c>
      <c r="IQ27" s="57">
        <f t="shared" si="88"/>
        <v>8.1999999999999993</v>
      </c>
      <c r="IR27" s="49">
        <v>8</v>
      </c>
      <c r="IS27" s="49"/>
      <c r="IT27" s="57">
        <f t="shared" si="89"/>
        <v>8.1</v>
      </c>
      <c r="IU27" s="49"/>
      <c r="IV27" s="49"/>
      <c r="IW27" s="57">
        <v>0</v>
      </c>
      <c r="IX27" s="49"/>
      <c r="IY27" s="49"/>
      <c r="IZ27" s="57">
        <f t="shared" si="90"/>
        <v>0</v>
      </c>
      <c r="JA27" s="54">
        <f t="shared" si="91"/>
        <v>8.1</v>
      </c>
      <c r="JB27" s="49">
        <v>7</v>
      </c>
      <c r="JC27" s="49">
        <v>7.7</v>
      </c>
      <c r="JD27" s="57">
        <f t="shared" si="92"/>
        <v>7.6</v>
      </c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49"/>
      <c r="JV27" s="49"/>
      <c r="JW27" s="57">
        <f t="shared" si="163"/>
        <v>0</v>
      </c>
      <c r="JX27" s="49"/>
      <c r="JY27" s="49"/>
      <c r="JZ27" s="57">
        <f t="shared" si="164"/>
        <v>0</v>
      </c>
      <c r="KA27" s="49"/>
      <c r="KB27" s="49"/>
      <c r="KC27" s="57">
        <f t="shared" si="165"/>
        <v>0</v>
      </c>
      <c r="KD27" s="49"/>
      <c r="KE27" s="49"/>
      <c r="KF27" s="57">
        <f t="shared" si="166"/>
        <v>0</v>
      </c>
      <c r="KG27" s="55">
        <f t="shared" si="167"/>
        <v>0</v>
      </c>
      <c r="KL27" s="36"/>
      <c r="KM27" s="36"/>
      <c r="KN27" s="36"/>
      <c r="KO27" s="36"/>
      <c r="KP27" s="36"/>
      <c r="KQ27" s="36"/>
      <c r="KR27" s="36"/>
      <c r="KS27" s="36"/>
      <c r="KT27" s="36"/>
    </row>
    <row r="28" spans="2:306" s="9" customFormat="1" ht="20.100000000000001" customHeight="1" x14ac:dyDescent="0.2">
      <c r="B28" s="146" t="s">
        <v>198</v>
      </c>
      <c r="C28" s="146">
        <v>32</v>
      </c>
      <c r="D28" s="206"/>
      <c r="E28" s="147" t="s">
        <v>374</v>
      </c>
      <c r="F28" s="163">
        <v>810</v>
      </c>
      <c r="G28" s="157" t="s">
        <v>376</v>
      </c>
      <c r="H28" s="151" t="s">
        <v>377</v>
      </c>
      <c r="I28" s="153">
        <v>18</v>
      </c>
      <c r="J28" s="153">
        <v>6</v>
      </c>
      <c r="K28" s="161">
        <v>27</v>
      </c>
      <c r="L28" s="153">
        <v>2</v>
      </c>
      <c r="M28" s="161">
        <v>4</v>
      </c>
      <c r="N28" s="91" t="s">
        <v>377</v>
      </c>
      <c r="O28" s="49">
        <v>9</v>
      </c>
      <c r="P28" s="49">
        <v>8.5</v>
      </c>
      <c r="Q28" s="57">
        <f t="shared" si="99"/>
        <v>8.6999999999999993</v>
      </c>
      <c r="R28" s="49">
        <v>7.5</v>
      </c>
      <c r="S28" s="49"/>
      <c r="T28" s="57">
        <f t="shared" si="100"/>
        <v>8</v>
      </c>
      <c r="U28" s="49"/>
      <c r="V28" s="49"/>
      <c r="W28" s="57">
        <f t="shared" si="101"/>
        <v>0</v>
      </c>
      <c r="X28" s="49"/>
      <c r="Y28" s="49"/>
      <c r="Z28" s="57">
        <f t="shared" si="102"/>
        <v>0</v>
      </c>
      <c r="AA28" s="54">
        <f t="shared" si="103"/>
        <v>8</v>
      </c>
      <c r="AB28" s="49">
        <v>6.5</v>
      </c>
      <c r="AC28" s="49">
        <v>6</v>
      </c>
      <c r="AD28" s="57">
        <f t="shared" si="104"/>
        <v>6.2</v>
      </c>
      <c r="AE28" s="49"/>
      <c r="AF28" s="49"/>
      <c r="AG28" s="57">
        <f t="shared" si="105"/>
        <v>2.5</v>
      </c>
      <c r="AH28" s="49"/>
      <c r="AI28" s="49"/>
      <c r="AJ28" s="57">
        <f t="shared" si="106"/>
        <v>0</v>
      </c>
      <c r="AK28" s="49"/>
      <c r="AL28" s="49"/>
      <c r="AM28" s="57">
        <f t="shared" si="107"/>
        <v>0</v>
      </c>
      <c r="AN28" s="88">
        <v>7.6</v>
      </c>
      <c r="AO28" s="49"/>
      <c r="AP28" s="49"/>
      <c r="AQ28" s="57">
        <f t="shared" si="109"/>
        <v>0</v>
      </c>
      <c r="AR28" s="57"/>
      <c r="AS28" s="57"/>
      <c r="AT28" s="57">
        <f t="shared" si="110"/>
        <v>0</v>
      </c>
      <c r="AU28" s="49"/>
      <c r="AV28" s="49"/>
      <c r="AW28" s="57">
        <f t="shared" si="111"/>
        <v>0</v>
      </c>
      <c r="AX28" s="49"/>
      <c r="AY28" s="49"/>
      <c r="AZ28" s="57">
        <f t="shared" si="112"/>
        <v>0</v>
      </c>
      <c r="BA28" s="88">
        <v>5.2</v>
      </c>
      <c r="BB28" s="49">
        <v>9</v>
      </c>
      <c r="BC28" s="49">
        <v>8</v>
      </c>
      <c r="BD28" s="57">
        <f t="shared" si="114"/>
        <v>8.3000000000000007</v>
      </c>
      <c r="BE28" s="49">
        <v>9</v>
      </c>
      <c r="BF28" s="49"/>
      <c r="BG28" s="57">
        <f t="shared" si="115"/>
        <v>8.6999999999999993</v>
      </c>
      <c r="BH28" s="49"/>
      <c r="BI28" s="49"/>
      <c r="BJ28" s="57">
        <f t="shared" si="116"/>
        <v>0</v>
      </c>
      <c r="BK28" s="49"/>
      <c r="BL28" s="49"/>
      <c r="BM28" s="57">
        <f t="shared" si="117"/>
        <v>0</v>
      </c>
      <c r="BN28" s="54">
        <f t="shared" si="118"/>
        <v>8.6999999999999993</v>
      </c>
      <c r="BO28" s="49">
        <v>8.33</v>
      </c>
      <c r="BP28" s="49">
        <v>8.2200000000000006</v>
      </c>
      <c r="BQ28" s="57">
        <f t="shared" si="119"/>
        <v>8.3000000000000007</v>
      </c>
      <c r="BR28" s="49">
        <v>9</v>
      </c>
      <c r="BS28" s="49"/>
      <c r="BT28" s="57">
        <f t="shared" si="120"/>
        <v>8.6999999999999993</v>
      </c>
      <c r="BU28" s="49"/>
      <c r="BV28" s="49"/>
      <c r="BW28" s="57">
        <f t="shared" si="121"/>
        <v>0</v>
      </c>
      <c r="BX28" s="49"/>
      <c r="BY28" s="49"/>
      <c r="BZ28" s="57">
        <f t="shared" si="122"/>
        <v>0</v>
      </c>
      <c r="CA28" s="54">
        <f t="shared" si="123"/>
        <v>8.6999999999999993</v>
      </c>
      <c r="CB28" s="49">
        <v>9.6</v>
      </c>
      <c r="CC28" s="49">
        <v>8.1999999999999993</v>
      </c>
      <c r="CD28" s="57">
        <f t="shared" si="124"/>
        <v>8.6999999999999993</v>
      </c>
      <c r="CE28" s="49">
        <v>6.2</v>
      </c>
      <c r="CF28" s="49"/>
      <c r="CG28" s="57">
        <f t="shared" si="125"/>
        <v>7.2</v>
      </c>
      <c r="CH28" s="49"/>
      <c r="CI28" s="49"/>
      <c r="CJ28" s="57">
        <f t="shared" si="126"/>
        <v>0</v>
      </c>
      <c r="CK28" s="49"/>
      <c r="CL28" s="49"/>
      <c r="CM28" s="57">
        <f t="shared" si="127"/>
        <v>0</v>
      </c>
      <c r="CN28" s="54">
        <f t="shared" si="128"/>
        <v>7.2</v>
      </c>
      <c r="CO28" s="49">
        <v>9</v>
      </c>
      <c r="CP28" s="49">
        <v>8</v>
      </c>
      <c r="CQ28" s="57">
        <f t="shared" si="129"/>
        <v>8.3000000000000007</v>
      </c>
      <c r="CR28" s="49">
        <v>7.8</v>
      </c>
      <c r="CS28" s="49"/>
      <c r="CT28" s="57">
        <f t="shared" si="130"/>
        <v>8</v>
      </c>
      <c r="CU28" s="49"/>
      <c r="CV28" s="49"/>
      <c r="CW28" s="57">
        <f t="shared" si="131"/>
        <v>0</v>
      </c>
      <c r="CX28" s="49"/>
      <c r="CY28" s="49"/>
      <c r="CZ28" s="57">
        <f t="shared" si="132"/>
        <v>0</v>
      </c>
      <c r="DA28" s="54">
        <f t="shared" si="133"/>
        <v>8</v>
      </c>
      <c r="DB28" s="49">
        <v>9</v>
      </c>
      <c r="DC28" s="49">
        <v>9</v>
      </c>
      <c r="DD28" s="57">
        <f t="shared" si="134"/>
        <v>9</v>
      </c>
      <c r="DE28" s="49">
        <v>9</v>
      </c>
      <c r="DF28" s="49"/>
      <c r="DG28" s="57">
        <f t="shared" si="135"/>
        <v>9</v>
      </c>
      <c r="DH28" s="49"/>
      <c r="DI28" s="49"/>
      <c r="DJ28" s="57">
        <f t="shared" si="136"/>
        <v>0</v>
      </c>
      <c r="DK28" s="49"/>
      <c r="DL28" s="49"/>
      <c r="DM28" s="57">
        <f t="shared" si="137"/>
        <v>0</v>
      </c>
      <c r="DN28" s="54">
        <f t="shared" si="138"/>
        <v>9</v>
      </c>
      <c r="DO28" s="49">
        <v>9.1999999999999993</v>
      </c>
      <c r="DP28" s="49">
        <v>9</v>
      </c>
      <c r="DQ28" s="57">
        <f t="shared" si="139"/>
        <v>9.1</v>
      </c>
      <c r="DR28" s="49">
        <v>8.8000000000000007</v>
      </c>
      <c r="DS28" s="49"/>
      <c r="DT28" s="57">
        <f t="shared" si="140"/>
        <v>8.9</v>
      </c>
      <c r="DU28" s="49"/>
      <c r="DV28" s="49"/>
      <c r="DW28" s="57">
        <f t="shared" si="141"/>
        <v>0</v>
      </c>
      <c r="DX28" s="49"/>
      <c r="DY28" s="49"/>
      <c r="DZ28" s="57">
        <f t="shared" si="142"/>
        <v>0</v>
      </c>
      <c r="EA28" s="54">
        <f t="shared" si="143"/>
        <v>8.9</v>
      </c>
      <c r="EB28" s="49">
        <v>10</v>
      </c>
      <c r="EC28" s="49">
        <v>10</v>
      </c>
      <c r="ED28" s="57">
        <f t="shared" si="144"/>
        <v>10</v>
      </c>
      <c r="EE28" s="49">
        <v>8</v>
      </c>
      <c r="EF28" s="49"/>
      <c r="EG28" s="57">
        <f t="shared" si="145"/>
        <v>8.8000000000000007</v>
      </c>
      <c r="EH28" s="49"/>
      <c r="EI28" s="49"/>
      <c r="EJ28" s="57">
        <f t="shared" si="146"/>
        <v>0</v>
      </c>
      <c r="EK28" s="49"/>
      <c r="EL28" s="49"/>
      <c r="EM28" s="57">
        <f t="shared" si="147"/>
        <v>0</v>
      </c>
      <c r="EN28" s="54">
        <f t="shared" si="148"/>
        <v>8.8000000000000007</v>
      </c>
      <c r="EO28" s="49">
        <v>10</v>
      </c>
      <c r="EP28" s="49">
        <v>8</v>
      </c>
      <c r="EQ28" s="57">
        <f t="shared" si="149"/>
        <v>8.6999999999999993</v>
      </c>
      <c r="ER28" s="49">
        <v>9</v>
      </c>
      <c r="ES28" s="49"/>
      <c r="ET28" s="57">
        <f t="shared" si="150"/>
        <v>8.9</v>
      </c>
      <c r="EU28" s="49"/>
      <c r="EV28" s="49"/>
      <c r="EW28" s="57">
        <f t="shared" si="151"/>
        <v>0</v>
      </c>
      <c r="EX28" s="49"/>
      <c r="EY28" s="49"/>
      <c r="EZ28" s="88">
        <v>5.5</v>
      </c>
      <c r="FA28" s="54">
        <f t="shared" si="153"/>
        <v>8.9</v>
      </c>
      <c r="FB28" s="49">
        <v>8</v>
      </c>
      <c r="FC28" s="49">
        <v>8</v>
      </c>
      <c r="FD28" s="57">
        <f t="shared" si="154"/>
        <v>8</v>
      </c>
      <c r="FE28" s="49">
        <v>9</v>
      </c>
      <c r="FF28" s="49"/>
      <c r="FG28" s="57">
        <f t="shared" si="155"/>
        <v>8.6</v>
      </c>
      <c r="FH28" s="49"/>
      <c r="FI28" s="49"/>
      <c r="FJ28" s="57">
        <v>0</v>
      </c>
      <c r="FK28" s="49"/>
      <c r="FL28" s="49"/>
      <c r="FM28" s="57">
        <f t="shared" si="156"/>
        <v>0</v>
      </c>
      <c r="FN28" s="54">
        <f t="shared" si="157"/>
        <v>8.6</v>
      </c>
      <c r="FO28" s="49"/>
      <c r="FP28" s="49"/>
      <c r="FQ28" s="57">
        <f t="shared" si="59"/>
        <v>0</v>
      </c>
      <c r="FR28" s="49"/>
      <c r="FS28" s="49"/>
      <c r="FT28" s="57">
        <f t="shared" si="60"/>
        <v>0</v>
      </c>
      <c r="FU28" s="49"/>
      <c r="FV28" s="49"/>
      <c r="FW28" s="57">
        <f t="shared" si="61"/>
        <v>0</v>
      </c>
      <c r="FX28" s="49"/>
      <c r="FY28" s="49"/>
      <c r="FZ28" s="57">
        <f t="shared" si="62"/>
        <v>0</v>
      </c>
      <c r="GA28" s="88">
        <v>7.8</v>
      </c>
      <c r="GB28" s="49">
        <v>8</v>
      </c>
      <c r="GC28" s="49">
        <v>8</v>
      </c>
      <c r="GD28" s="57">
        <f t="shared" si="64"/>
        <v>8</v>
      </c>
      <c r="GE28" s="49">
        <v>9</v>
      </c>
      <c r="GF28" s="49"/>
      <c r="GG28" s="57">
        <f t="shared" si="65"/>
        <v>8.6</v>
      </c>
      <c r="GH28" s="49"/>
      <c r="GI28" s="49"/>
      <c r="GJ28" s="57">
        <v>0</v>
      </c>
      <c r="GK28" s="49"/>
      <c r="GL28" s="49"/>
      <c r="GM28" s="57">
        <f t="shared" si="66"/>
        <v>0</v>
      </c>
      <c r="GN28" s="54">
        <f t="shared" si="67"/>
        <v>8.6</v>
      </c>
      <c r="GO28" s="49">
        <v>9</v>
      </c>
      <c r="GP28" s="49">
        <v>8</v>
      </c>
      <c r="GQ28" s="57">
        <f t="shared" si="68"/>
        <v>8.3000000000000007</v>
      </c>
      <c r="GR28" s="49">
        <v>9</v>
      </c>
      <c r="GS28" s="49"/>
      <c r="GT28" s="57">
        <f t="shared" si="69"/>
        <v>8.6999999999999993</v>
      </c>
      <c r="GU28" s="49"/>
      <c r="GV28" s="49"/>
      <c r="GW28" s="57">
        <f t="shared" si="70"/>
        <v>0</v>
      </c>
      <c r="GX28" s="49"/>
      <c r="GY28" s="49"/>
      <c r="GZ28" s="57">
        <f t="shared" si="71"/>
        <v>0</v>
      </c>
      <c r="HA28" s="54">
        <f t="shared" si="72"/>
        <v>8.6999999999999993</v>
      </c>
      <c r="HB28" s="49">
        <v>8</v>
      </c>
      <c r="HC28" s="49">
        <v>8</v>
      </c>
      <c r="HD28" s="57">
        <f t="shared" si="73"/>
        <v>8</v>
      </c>
      <c r="HE28" s="49">
        <v>8</v>
      </c>
      <c r="HF28" s="49"/>
      <c r="HG28" s="57">
        <f t="shared" si="74"/>
        <v>8</v>
      </c>
      <c r="HH28" s="49"/>
      <c r="HI28" s="49"/>
      <c r="HJ28" s="57">
        <f t="shared" si="75"/>
        <v>0</v>
      </c>
      <c r="HK28" s="49"/>
      <c r="HL28" s="49"/>
      <c r="HM28" s="57">
        <f t="shared" si="76"/>
        <v>0</v>
      </c>
      <c r="HN28" s="54">
        <f t="shared" si="77"/>
        <v>8</v>
      </c>
      <c r="HO28" s="49">
        <v>8</v>
      </c>
      <c r="HP28" s="49">
        <v>4</v>
      </c>
      <c r="HQ28" s="57">
        <f t="shared" si="78"/>
        <v>5.3</v>
      </c>
      <c r="HR28" s="49">
        <v>6</v>
      </c>
      <c r="HS28" s="49"/>
      <c r="HT28" s="57">
        <f t="shared" si="79"/>
        <v>5.7</v>
      </c>
      <c r="HU28" s="49">
        <v>9</v>
      </c>
      <c r="HV28" s="49">
        <v>8</v>
      </c>
      <c r="HW28" s="57">
        <f t="shared" si="80"/>
        <v>8.3000000000000007</v>
      </c>
      <c r="HX28" s="49">
        <v>8</v>
      </c>
      <c r="HY28" s="49"/>
      <c r="HZ28" s="57">
        <f t="shared" si="81"/>
        <v>8.1</v>
      </c>
      <c r="IA28" s="54">
        <f t="shared" si="82"/>
        <v>8.1</v>
      </c>
      <c r="IB28" s="49">
        <v>8.5</v>
      </c>
      <c r="IC28" s="49">
        <v>9.5</v>
      </c>
      <c r="ID28" s="57">
        <f t="shared" si="83"/>
        <v>9.1999999999999993</v>
      </c>
      <c r="IE28" s="49">
        <v>9.3000000000000007</v>
      </c>
      <c r="IF28" s="49"/>
      <c r="IG28" s="57">
        <f t="shared" si="84"/>
        <v>9.3000000000000007</v>
      </c>
      <c r="IH28" s="49"/>
      <c r="II28" s="49"/>
      <c r="IJ28" s="57">
        <f t="shared" si="85"/>
        <v>0</v>
      </c>
      <c r="IK28" s="49"/>
      <c r="IL28" s="49"/>
      <c r="IM28" s="57">
        <f t="shared" si="86"/>
        <v>0</v>
      </c>
      <c r="IN28" s="54">
        <f t="shared" si="87"/>
        <v>9.3000000000000007</v>
      </c>
      <c r="IO28" s="49">
        <v>7</v>
      </c>
      <c r="IP28" s="49">
        <v>8</v>
      </c>
      <c r="IQ28" s="57">
        <f t="shared" si="88"/>
        <v>7.7</v>
      </c>
      <c r="IR28" s="49">
        <v>8.5</v>
      </c>
      <c r="IS28" s="49"/>
      <c r="IT28" s="57">
        <f t="shared" si="89"/>
        <v>8.1999999999999993</v>
      </c>
      <c r="IU28" s="49"/>
      <c r="IV28" s="49"/>
      <c r="IW28" s="57">
        <v>0</v>
      </c>
      <c r="IX28" s="49"/>
      <c r="IY28" s="49"/>
      <c r="IZ28" s="57">
        <f t="shared" si="90"/>
        <v>0</v>
      </c>
      <c r="JA28" s="54">
        <f t="shared" si="91"/>
        <v>8.1999999999999993</v>
      </c>
      <c r="JB28" s="49">
        <v>7</v>
      </c>
      <c r="JC28" s="49">
        <v>7.6</v>
      </c>
      <c r="JD28" s="57">
        <f t="shared" si="92"/>
        <v>7.5</v>
      </c>
      <c r="JE28" s="54"/>
      <c r="JF28" s="54"/>
      <c r="JG28" s="54"/>
      <c r="JH28" s="54"/>
      <c r="JI28" s="54"/>
      <c r="JJ28" s="54"/>
      <c r="JK28" s="54"/>
      <c r="JL28" s="54"/>
      <c r="JM28" s="54"/>
      <c r="JN28" s="54"/>
      <c r="JO28" s="54"/>
      <c r="JP28" s="54"/>
      <c r="JQ28" s="54"/>
      <c r="JR28" s="54"/>
      <c r="JS28" s="54"/>
      <c r="JT28" s="54"/>
      <c r="JU28" s="49"/>
      <c r="JV28" s="49"/>
      <c r="JW28" s="57">
        <f t="shared" si="163"/>
        <v>0</v>
      </c>
      <c r="JX28" s="49"/>
      <c r="JY28" s="49"/>
      <c r="JZ28" s="57">
        <f t="shared" si="164"/>
        <v>0</v>
      </c>
      <c r="KA28" s="49"/>
      <c r="KB28" s="49"/>
      <c r="KC28" s="57">
        <f t="shared" si="165"/>
        <v>0</v>
      </c>
      <c r="KD28" s="49"/>
      <c r="KE28" s="49"/>
      <c r="KF28" s="57">
        <f t="shared" si="166"/>
        <v>0</v>
      </c>
      <c r="KG28" s="55">
        <f t="shared" si="167"/>
        <v>0</v>
      </c>
      <c r="KL28" s="36"/>
      <c r="KM28" s="36"/>
      <c r="KN28" s="36"/>
      <c r="KO28" s="36"/>
      <c r="KP28" s="36"/>
      <c r="KQ28" s="36"/>
      <c r="KR28" s="36"/>
      <c r="KS28" s="36"/>
      <c r="KT28" s="36"/>
    </row>
    <row r="29" spans="2:306" s="9" customFormat="1" ht="20.100000000000001" customHeight="1" x14ac:dyDescent="0.2">
      <c r="B29" s="43" t="s">
        <v>198</v>
      </c>
      <c r="C29" s="43">
        <v>32</v>
      </c>
      <c r="D29" s="43"/>
      <c r="E29" s="43" t="s">
        <v>374</v>
      </c>
      <c r="F29" s="43">
        <v>828</v>
      </c>
      <c r="G29" s="45" t="s">
        <v>599</v>
      </c>
      <c r="H29" s="92" t="s">
        <v>600</v>
      </c>
      <c r="I29" s="108" t="s">
        <v>405</v>
      </c>
      <c r="J29" s="44" t="s">
        <v>255</v>
      </c>
      <c r="K29" s="44" t="s">
        <v>418</v>
      </c>
      <c r="L29" s="44" t="s">
        <v>272</v>
      </c>
      <c r="M29" s="44" t="s">
        <v>129</v>
      </c>
      <c r="N29" s="92" t="s">
        <v>600</v>
      </c>
      <c r="O29" s="49"/>
      <c r="P29" s="49"/>
      <c r="Q29" s="57">
        <f t="shared" si="99"/>
        <v>0</v>
      </c>
      <c r="R29" s="49"/>
      <c r="S29" s="49"/>
      <c r="T29" s="57">
        <f t="shared" si="100"/>
        <v>0</v>
      </c>
      <c r="U29" s="49"/>
      <c r="V29" s="49"/>
      <c r="W29" s="57">
        <f t="shared" si="101"/>
        <v>0</v>
      </c>
      <c r="X29" s="49"/>
      <c r="Y29" s="49"/>
      <c r="Z29" s="57">
        <f t="shared" si="102"/>
        <v>0</v>
      </c>
      <c r="AA29" s="54">
        <f t="shared" si="103"/>
        <v>0</v>
      </c>
      <c r="AB29" s="49"/>
      <c r="AC29" s="49"/>
      <c r="AD29" s="57">
        <f t="shared" si="104"/>
        <v>0</v>
      </c>
      <c r="AE29" s="49"/>
      <c r="AF29" s="49"/>
      <c r="AG29" s="57">
        <f t="shared" si="105"/>
        <v>0</v>
      </c>
      <c r="AH29" s="49"/>
      <c r="AI29" s="49"/>
      <c r="AJ29" s="57">
        <f t="shared" si="106"/>
        <v>0</v>
      </c>
      <c r="AK29" s="49"/>
      <c r="AL29" s="49"/>
      <c r="AM29" s="57">
        <f t="shared" si="107"/>
        <v>0</v>
      </c>
      <c r="AN29" s="54">
        <f t="shared" ref="AN29:AN55" si="168">ROUND(IF(AJ29=0,(MAX(AE29,AF29)*0.6+AD29*0.4),(MAX(AK29,AL29)*0.6+AJ29*0.4)),1)</f>
        <v>0</v>
      </c>
      <c r="AO29" s="49"/>
      <c r="AP29" s="49"/>
      <c r="AQ29" s="57">
        <f t="shared" si="109"/>
        <v>0</v>
      </c>
      <c r="AR29" s="57"/>
      <c r="AS29" s="57"/>
      <c r="AT29" s="57">
        <f t="shared" si="110"/>
        <v>0</v>
      </c>
      <c r="AU29" s="49"/>
      <c r="AV29" s="49"/>
      <c r="AW29" s="57">
        <f t="shared" si="111"/>
        <v>0</v>
      </c>
      <c r="AX29" s="49"/>
      <c r="AY29" s="49"/>
      <c r="AZ29" s="57">
        <f t="shared" si="112"/>
        <v>0</v>
      </c>
      <c r="BA29" s="54">
        <f t="shared" ref="BA29:BA55" si="169">ROUND(IF(AW29=0,(MAX(AR29,AS29)*0.6+AQ29*0.4),(MAX(AX29,AY29)*0.6+AW29*0.4)),1)</f>
        <v>0</v>
      </c>
      <c r="BB29" s="49"/>
      <c r="BC29" s="49"/>
      <c r="BD29" s="57">
        <f t="shared" si="114"/>
        <v>0</v>
      </c>
      <c r="BE29" s="49"/>
      <c r="BF29" s="49"/>
      <c r="BG29" s="57">
        <f t="shared" si="115"/>
        <v>0</v>
      </c>
      <c r="BH29" s="49"/>
      <c r="BI29" s="49"/>
      <c r="BJ29" s="57">
        <f t="shared" si="116"/>
        <v>0</v>
      </c>
      <c r="BK29" s="49"/>
      <c r="BL29" s="49"/>
      <c r="BM29" s="57">
        <f t="shared" si="117"/>
        <v>0</v>
      </c>
      <c r="BN29" s="54">
        <f t="shared" si="118"/>
        <v>0</v>
      </c>
      <c r="BO29" s="49"/>
      <c r="BP29" s="49"/>
      <c r="BQ29" s="57">
        <f t="shared" si="119"/>
        <v>0</v>
      </c>
      <c r="BR29" s="49"/>
      <c r="BS29" s="49"/>
      <c r="BT29" s="57">
        <f t="shared" si="120"/>
        <v>0</v>
      </c>
      <c r="BU29" s="49"/>
      <c r="BV29" s="49"/>
      <c r="BW29" s="57">
        <f t="shared" si="121"/>
        <v>0</v>
      </c>
      <c r="BX29" s="49"/>
      <c r="BY29" s="49"/>
      <c r="BZ29" s="57">
        <f t="shared" si="122"/>
        <v>0</v>
      </c>
      <c r="CA29" s="54">
        <f t="shared" si="123"/>
        <v>0</v>
      </c>
      <c r="CB29" s="49"/>
      <c r="CC29" s="49"/>
      <c r="CD29" s="57">
        <f t="shared" si="124"/>
        <v>0</v>
      </c>
      <c r="CE29" s="49"/>
      <c r="CF29" s="49"/>
      <c r="CG29" s="57">
        <f t="shared" si="125"/>
        <v>0</v>
      </c>
      <c r="CH29" s="49"/>
      <c r="CI29" s="49"/>
      <c r="CJ29" s="57">
        <f t="shared" si="126"/>
        <v>0</v>
      </c>
      <c r="CK29" s="49"/>
      <c r="CL29" s="49"/>
      <c r="CM29" s="57">
        <f t="shared" si="127"/>
        <v>0</v>
      </c>
      <c r="CN29" s="54">
        <f t="shared" si="128"/>
        <v>0</v>
      </c>
      <c r="CO29" s="49"/>
      <c r="CP29" s="49"/>
      <c r="CQ29" s="57">
        <f t="shared" si="129"/>
        <v>0</v>
      </c>
      <c r="CR29" s="49"/>
      <c r="CS29" s="49"/>
      <c r="CT29" s="57">
        <f t="shared" si="130"/>
        <v>0</v>
      </c>
      <c r="CU29" s="49"/>
      <c r="CV29" s="49"/>
      <c r="CW29" s="57">
        <f t="shared" si="131"/>
        <v>0</v>
      </c>
      <c r="CX29" s="49"/>
      <c r="CY29" s="49"/>
      <c r="CZ29" s="57">
        <f t="shared" si="132"/>
        <v>0</v>
      </c>
      <c r="DA29" s="54">
        <f t="shared" si="133"/>
        <v>0</v>
      </c>
      <c r="DB29" s="49"/>
      <c r="DC29" s="49"/>
      <c r="DD29" s="57">
        <f t="shared" si="134"/>
        <v>0</v>
      </c>
      <c r="DE29" s="49"/>
      <c r="DF29" s="49"/>
      <c r="DG29" s="57">
        <f t="shared" si="135"/>
        <v>0</v>
      </c>
      <c r="DH29" s="49"/>
      <c r="DI29" s="49"/>
      <c r="DJ29" s="57">
        <f t="shared" si="136"/>
        <v>0</v>
      </c>
      <c r="DK29" s="49"/>
      <c r="DL29" s="49"/>
      <c r="DM29" s="57">
        <f t="shared" si="137"/>
        <v>0</v>
      </c>
      <c r="DN29" s="54">
        <f t="shared" si="138"/>
        <v>0</v>
      </c>
      <c r="DO29" s="49"/>
      <c r="DP29" s="49"/>
      <c r="DQ29" s="57">
        <f t="shared" si="139"/>
        <v>0</v>
      </c>
      <c r="DR29" s="49"/>
      <c r="DS29" s="49"/>
      <c r="DT29" s="57">
        <f t="shared" si="140"/>
        <v>0</v>
      </c>
      <c r="DU29" s="49"/>
      <c r="DV29" s="49"/>
      <c r="DW29" s="57">
        <f t="shared" si="141"/>
        <v>0</v>
      </c>
      <c r="DX29" s="49"/>
      <c r="DY29" s="49"/>
      <c r="DZ29" s="57">
        <f t="shared" si="142"/>
        <v>0</v>
      </c>
      <c r="EA29" s="54">
        <f t="shared" si="143"/>
        <v>0</v>
      </c>
      <c r="EB29" s="49"/>
      <c r="EC29" s="49"/>
      <c r="ED29" s="57">
        <f t="shared" si="144"/>
        <v>0</v>
      </c>
      <c r="EE29" s="49"/>
      <c r="EF29" s="49"/>
      <c r="EG29" s="57">
        <f t="shared" si="145"/>
        <v>0</v>
      </c>
      <c r="EH29" s="49"/>
      <c r="EI29" s="49"/>
      <c r="EJ29" s="57">
        <f t="shared" si="146"/>
        <v>0</v>
      </c>
      <c r="EK29" s="49"/>
      <c r="EL29" s="49"/>
      <c r="EM29" s="57">
        <f t="shared" si="147"/>
        <v>0</v>
      </c>
      <c r="EN29" s="54">
        <f t="shared" si="148"/>
        <v>0</v>
      </c>
      <c r="EO29" s="49"/>
      <c r="EP29" s="49"/>
      <c r="EQ29" s="57">
        <f t="shared" si="149"/>
        <v>0</v>
      </c>
      <c r="ER29" s="49"/>
      <c r="ES29" s="49"/>
      <c r="ET29" s="57">
        <f t="shared" si="150"/>
        <v>0</v>
      </c>
      <c r="EU29" s="49"/>
      <c r="EV29" s="49"/>
      <c r="EW29" s="57">
        <f t="shared" si="151"/>
        <v>0</v>
      </c>
      <c r="EX29" s="49"/>
      <c r="EY29" s="49"/>
      <c r="EZ29" s="57">
        <f t="shared" si="152"/>
        <v>0</v>
      </c>
      <c r="FA29" s="54">
        <f t="shared" si="153"/>
        <v>0</v>
      </c>
      <c r="FB29" s="49"/>
      <c r="FC29" s="49"/>
      <c r="FD29" s="57">
        <f t="shared" si="154"/>
        <v>0</v>
      </c>
      <c r="FE29" s="49"/>
      <c r="FF29" s="49"/>
      <c r="FG29" s="57">
        <f t="shared" si="155"/>
        <v>0</v>
      </c>
      <c r="FH29" s="49"/>
      <c r="FI29" s="49"/>
      <c r="FJ29" s="57">
        <v>0</v>
      </c>
      <c r="FK29" s="49"/>
      <c r="FL29" s="49"/>
      <c r="FM29" s="57">
        <f t="shared" si="156"/>
        <v>0</v>
      </c>
      <c r="FN29" s="54">
        <f t="shared" si="157"/>
        <v>0</v>
      </c>
      <c r="FO29" s="49"/>
      <c r="FP29" s="49"/>
      <c r="FQ29" s="57">
        <f t="shared" si="59"/>
        <v>0</v>
      </c>
      <c r="FR29" s="49"/>
      <c r="FS29" s="49"/>
      <c r="FT29" s="57">
        <f t="shared" si="60"/>
        <v>0</v>
      </c>
      <c r="FU29" s="49"/>
      <c r="FV29" s="49"/>
      <c r="FW29" s="57">
        <f t="shared" si="61"/>
        <v>0</v>
      </c>
      <c r="FX29" s="49"/>
      <c r="FY29" s="49"/>
      <c r="FZ29" s="57">
        <f t="shared" si="62"/>
        <v>0</v>
      </c>
      <c r="GA29" s="54">
        <f t="shared" si="63"/>
        <v>0</v>
      </c>
      <c r="GB29" s="49"/>
      <c r="GC29" s="49"/>
      <c r="GD29" s="57">
        <f t="shared" si="64"/>
        <v>0</v>
      </c>
      <c r="GE29" s="49"/>
      <c r="GF29" s="49"/>
      <c r="GG29" s="57">
        <f t="shared" si="65"/>
        <v>0</v>
      </c>
      <c r="GH29" s="49"/>
      <c r="GI29" s="49"/>
      <c r="GJ29" s="57">
        <v>0</v>
      </c>
      <c r="GK29" s="49"/>
      <c r="GL29" s="49"/>
      <c r="GM29" s="57">
        <f t="shared" si="66"/>
        <v>0</v>
      </c>
      <c r="GN29" s="54">
        <f t="shared" si="67"/>
        <v>0</v>
      </c>
      <c r="GO29" s="49"/>
      <c r="GP29" s="49"/>
      <c r="GQ29" s="57">
        <f t="shared" si="68"/>
        <v>0</v>
      </c>
      <c r="GR29" s="49"/>
      <c r="GS29" s="49"/>
      <c r="GT29" s="57">
        <f t="shared" si="69"/>
        <v>0</v>
      </c>
      <c r="GU29" s="49"/>
      <c r="GV29" s="49"/>
      <c r="GW29" s="57">
        <f t="shared" si="70"/>
        <v>0</v>
      </c>
      <c r="GX29" s="49"/>
      <c r="GY29" s="49"/>
      <c r="GZ29" s="57">
        <f t="shared" si="71"/>
        <v>0</v>
      </c>
      <c r="HA29" s="54">
        <f t="shared" si="72"/>
        <v>0</v>
      </c>
      <c r="HB29" s="49"/>
      <c r="HC29" s="49"/>
      <c r="HD29" s="57">
        <f t="shared" si="73"/>
        <v>0</v>
      </c>
      <c r="HE29" s="49"/>
      <c r="HF29" s="49"/>
      <c r="HG29" s="57">
        <f t="shared" si="74"/>
        <v>0</v>
      </c>
      <c r="HH29" s="49"/>
      <c r="HI29" s="49"/>
      <c r="HJ29" s="57">
        <f t="shared" si="75"/>
        <v>0</v>
      </c>
      <c r="HK29" s="49"/>
      <c r="HL29" s="49"/>
      <c r="HM29" s="57">
        <f t="shared" si="76"/>
        <v>0</v>
      </c>
      <c r="HN29" s="54">
        <f t="shared" si="77"/>
        <v>0</v>
      </c>
      <c r="HO29" s="49"/>
      <c r="HP29" s="49"/>
      <c r="HQ29" s="57">
        <f t="shared" si="78"/>
        <v>0</v>
      </c>
      <c r="HR29" s="49"/>
      <c r="HS29" s="49"/>
      <c r="HT29" s="57">
        <f t="shared" si="79"/>
        <v>0</v>
      </c>
      <c r="HU29" s="49"/>
      <c r="HV29" s="49"/>
      <c r="HW29" s="57">
        <f t="shared" si="80"/>
        <v>0</v>
      </c>
      <c r="HX29" s="49"/>
      <c r="HY29" s="49"/>
      <c r="HZ29" s="57">
        <f t="shared" si="81"/>
        <v>0</v>
      </c>
      <c r="IA29" s="54">
        <f t="shared" si="82"/>
        <v>0</v>
      </c>
      <c r="IB29" s="46">
        <v>5</v>
      </c>
      <c r="IC29" s="46">
        <v>6</v>
      </c>
      <c r="ID29" s="47">
        <f t="shared" si="83"/>
        <v>5.7</v>
      </c>
      <c r="IE29" s="46"/>
      <c r="IF29" s="46"/>
      <c r="IG29" s="47">
        <f t="shared" si="84"/>
        <v>2.2999999999999998</v>
      </c>
      <c r="IH29" s="46"/>
      <c r="II29" s="46"/>
      <c r="IJ29" s="47">
        <f t="shared" si="85"/>
        <v>0</v>
      </c>
      <c r="IK29" s="46"/>
      <c r="IL29" s="46"/>
      <c r="IM29" s="47">
        <f t="shared" si="86"/>
        <v>0</v>
      </c>
      <c r="IN29" s="48">
        <f t="shared" si="87"/>
        <v>2.2999999999999998</v>
      </c>
      <c r="IO29" s="49"/>
      <c r="IP29" s="49"/>
      <c r="IQ29" s="57">
        <f t="shared" si="88"/>
        <v>0</v>
      </c>
      <c r="IR29" s="49"/>
      <c r="IS29" s="49"/>
      <c r="IT29" s="57">
        <f t="shared" si="89"/>
        <v>0</v>
      </c>
      <c r="IU29" s="49"/>
      <c r="IV29" s="49"/>
      <c r="IW29" s="57">
        <v>0</v>
      </c>
      <c r="IX29" s="49"/>
      <c r="IY29" s="49"/>
      <c r="IZ29" s="57">
        <f t="shared" si="90"/>
        <v>0</v>
      </c>
      <c r="JA29" s="54">
        <f t="shared" si="91"/>
        <v>0</v>
      </c>
      <c r="JB29" s="49"/>
      <c r="JC29" s="49"/>
      <c r="JD29" s="57">
        <f t="shared" si="92"/>
        <v>0</v>
      </c>
      <c r="JE29" s="54"/>
      <c r="JF29" s="54"/>
      <c r="JG29" s="54"/>
      <c r="JH29" s="54"/>
      <c r="JI29" s="54"/>
      <c r="JJ29" s="54"/>
      <c r="JK29" s="54"/>
      <c r="JL29" s="54"/>
      <c r="JM29" s="54"/>
      <c r="JN29" s="54"/>
      <c r="JO29" s="54"/>
      <c r="JP29" s="54"/>
      <c r="JQ29" s="54"/>
      <c r="JR29" s="54"/>
      <c r="JS29" s="54"/>
      <c r="JT29" s="54"/>
      <c r="JU29" s="49"/>
      <c r="JV29" s="49"/>
      <c r="JW29" s="57">
        <f t="shared" si="163"/>
        <v>0</v>
      </c>
      <c r="JX29" s="49"/>
      <c r="JY29" s="49"/>
      <c r="JZ29" s="57">
        <f t="shared" si="164"/>
        <v>0</v>
      </c>
      <c r="KA29" s="49"/>
      <c r="KB29" s="49"/>
      <c r="KC29" s="57">
        <f t="shared" si="165"/>
        <v>0</v>
      </c>
      <c r="KD29" s="49"/>
      <c r="KE29" s="49"/>
      <c r="KF29" s="57">
        <f t="shared" si="166"/>
        <v>0</v>
      </c>
      <c r="KG29" s="55">
        <f t="shared" si="167"/>
        <v>0</v>
      </c>
      <c r="KL29" s="36"/>
      <c r="KM29" s="36"/>
      <c r="KN29" s="36"/>
      <c r="KO29" s="36"/>
      <c r="KP29" s="36"/>
      <c r="KQ29" s="36"/>
      <c r="KR29" s="36"/>
      <c r="KS29" s="36"/>
      <c r="KT29" s="36"/>
    </row>
    <row r="30" spans="2:306" s="9" customFormat="1" ht="20.100000000000001" customHeight="1" x14ac:dyDescent="0.2">
      <c r="N30" s="40"/>
      <c r="O30" s="49"/>
      <c r="P30" s="49"/>
      <c r="Q30" s="57">
        <f t="shared" si="99"/>
        <v>0</v>
      </c>
      <c r="R30" s="49"/>
      <c r="S30" s="49"/>
      <c r="T30" s="57">
        <f t="shared" si="100"/>
        <v>0</v>
      </c>
      <c r="U30" s="49"/>
      <c r="V30" s="49"/>
      <c r="W30" s="57">
        <f t="shared" si="101"/>
        <v>0</v>
      </c>
      <c r="X30" s="49"/>
      <c r="Y30" s="49"/>
      <c r="Z30" s="57">
        <f t="shared" si="102"/>
        <v>0</v>
      </c>
      <c r="AA30" s="54">
        <f t="shared" si="103"/>
        <v>0</v>
      </c>
      <c r="AB30" s="49"/>
      <c r="AC30" s="49"/>
      <c r="AD30" s="57">
        <f t="shared" si="104"/>
        <v>0</v>
      </c>
      <c r="AE30" s="49"/>
      <c r="AF30" s="49"/>
      <c r="AG30" s="57">
        <f t="shared" si="105"/>
        <v>0</v>
      </c>
      <c r="AH30" s="49"/>
      <c r="AI30" s="49"/>
      <c r="AJ30" s="57">
        <f t="shared" si="106"/>
        <v>0</v>
      </c>
      <c r="AK30" s="49"/>
      <c r="AL30" s="49"/>
      <c r="AM30" s="57">
        <f t="shared" si="107"/>
        <v>0</v>
      </c>
      <c r="AN30" s="54">
        <f t="shared" si="168"/>
        <v>0</v>
      </c>
      <c r="AO30" s="49"/>
      <c r="AP30" s="49"/>
      <c r="AQ30" s="57">
        <f t="shared" si="109"/>
        <v>0</v>
      </c>
      <c r="AR30" s="57"/>
      <c r="AS30" s="57"/>
      <c r="AT30" s="57">
        <f t="shared" si="110"/>
        <v>0</v>
      </c>
      <c r="AU30" s="49"/>
      <c r="AV30" s="49"/>
      <c r="AW30" s="57">
        <f t="shared" si="111"/>
        <v>0</v>
      </c>
      <c r="AX30" s="49"/>
      <c r="AY30" s="49"/>
      <c r="AZ30" s="57">
        <f t="shared" si="112"/>
        <v>0</v>
      </c>
      <c r="BA30" s="54">
        <f t="shared" si="169"/>
        <v>0</v>
      </c>
      <c r="BB30" s="49"/>
      <c r="BC30" s="49"/>
      <c r="BD30" s="57">
        <f t="shared" si="114"/>
        <v>0</v>
      </c>
      <c r="BE30" s="49"/>
      <c r="BF30" s="49"/>
      <c r="BG30" s="57">
        <f t="shared" si="115"/>
        <v>0</v>
      </c>
      <c r="BH30" s="49"/>
      <c r="BI30" s="49"/>
      <c r="BJ30" s="57">
        <f t="shared" si="116"/>
        <v>0</v>
      </c>
      <c r="BK30" s="49"/>
      <c r="BL30" s="49"/>
      <c r="BM30" s="57">
        <f t="shared" si="117"/>
        <v>0</v>
      </c>
      <c r="BN30" s="54">
        <f t="shared" si="118"/>
        <v>0</v>
      </c>
      <c r="BO30" s="49"/>
      <c r="BP30" s="49"/>
      <c r="BQ30" s="57">
        <f t="shared" si="119"/>
        <v>0</v>
      </c>
      <c r="BR30" s="49"/>
      <c r="BS30" s="49"/>
      <c r="BT30" s="57">
        <f t="shared" si="120"/>
        <v>0</v>
      </c>
      <c r="BU30" s="49"/>
      <c r="BV30" s="49"/>
      <c r="BW30" s="57">
        <f t="shared" si="121"/>
        <v>0</v>
      </c>
      <c r="BX30" s="49"/>
      <c r="BY30" s="49"/>
      <c r="BZ30" s="57">
        <f t="shared" si="122"/>
        <v>0</v>
      </c>
      <c r="CA30" s="54">
        <f t="shared" si="123"/>
        <v>0</v>
      </c>
      <c r="CB30" s="49"/>
      <c r="CC30" s="49"/>
      <c r="CD30" s="57">
        <f t="shared" si="124"/>
        <v>0</v>
      </c>
      <c r="CE30" s="49"/>
      <c r="CF30" s="49"/>
      <c r="CG30" s="57">
        <f t="shared" si="125"/>
        <v>0</v>
      </c>
      <c r="CH30" s="49"/>
      <c r="CI30" s="49"/>
      <c r="CJ30" s="57">
        <f t="shared" si="126"/>
        <v>0</v>
      </c>
      <c r="CK30" s="49"/>
      <c r="CL30" s="49"/>
      <c r="CM30" s="57">
        <f t="shared" si="127"/>
        <v>0</v>
      </c>
      <c r="CN30" s="54">
        <f t="shared" si="128"/>
        <v>0</v>
      </c>
      <c r="CO30" s="49"/>
      <c r="CP30" s="49"/>
      <c r="CQ30" s="57">
        <f t="shared" si="129"/>
        <v>0</v>
      </c>
      <c r="CR30" s="49"/>
      <c r="CS30" s="49"/>
      <c r="CT30" s="57">
        <f t="shared" si="130"/>
        <v>0</v>
      </c>
      <c r="CU30" s="49"/>
      <c r="CV30" s="49"/>
      <c r="CW30" s="57">
        <f t="shared" si="131"/>
        <v>0</v>
      </c>
      <c r="CX30" s="49"/>
      <c r="CY30" s="49"/>
      <c r="CZ30" s="57">
        <f t="shared" si="132"/>
        <v>0</v>
      </c>
      <c r="DA30" s="54">
        <f t="shared" si="133"/>
        <v>0</v>
      </c>
      <c r="DB30" s="49"/>
      <c r="DC30" s="49"/>
      <c r="DD30" s="57">
        <f t="shared" si="134"/>
        <v>0</v>
      </c>
      <c r="DE30" s="49"/>
      <c r="DF30" s="49"/>
      <c r="DG30" s="57">
        <f t="shared" si="135"/>
        <v>0</v>
      </c>
      <c r="DH30" s="49"/>
      <c r="DI30" s="49"/>
      <c r="DJ30" s="57">
        <f t="shared" si="136"/>
        <v>0</v>
      </c>
      <c r="DK30" s="49"/>
      <c r="DL30" s="49"/>
      <c r="DM30" s="57">
        <f t="shared" si="137"/>
        <v>0</v>
      </c>
      <c r="DN30" s="54">
        <f t="shared" si="138"/>
        <v>0</v>
      </c>
      <c r="DO30" s="49"/>
      <c r="DP30" s="49"/>
      <c r="DQ30" s="57">
        <f t="shared" si="139"/>
        <v>0</v>
      </c>
      <c r="DR30" s="49"/>
      <c r="DS30" s="49"/>
      <c r="DT30" s="57">
        <f t="shared" si="140"/>
        <v>0</v>
      </c>
      <c r="DU30" s="49"/>
      <c r="DV30" s="49"/>
      <c r="DW30" s="57">
        <f t="shared" si="141"/>
        <v>0</v>
      </c>
      <c r="DX30" s="49"/>
      <c r="DY30" s="49"/>
      <c r="DZ30" s="57">
        <f t="shared" si="142"/>
        <v>0</v>
      </c>
      <c r="EA30" s="54">
        <f t="shared" si="143"/>
        <v>0</v>
      </c>
      <c r="EB30" s="49"/>
      <c r="EC30" s="49"/>
      <c r="ED30" s="57">
        <f t="shared" si="144"/>
        <v>0</v>
      </c>
      <c r="EE30" s="49"/>
      <c r="EF30" s="49"/>
      <c r="EG30" s="57">
        <f t="shared" si="145"/>
        <v>0</v>
      </c>
      <c r="EH30" s="49"/>
      <c r="EI30" s="49"/>
      <c r="EJ30" s="57">
        <f t="shared" si="146"/>
        <v>0</v>
      </c>
      <c r="EK30" s="49"/>
      <c r="EL30" s="49"/>
      <c r="EM30" s="57">
        <f t="shared" si="147"/>
        <v>0</v>
      </c>
      <c r="EN30" s="54">
        <f t="shared" si="148"/>
        <v>0</v>
      </c>
      <c r="EO30" s="49"/>
      <c r="EP30" s="49"/>
      <c r="EQ30" s="57">
        <f t="shared" si="149"/>
        <v>0</v>
      </c>
      <c r="ER30" s="49"/>
      <c r="ES30" s="49"/>
      <c r="ET30" s="57">
        <f t="shared" si="150"/>
        <v>0</v>
      </c>
      <c r="EU30" s="49"/>
      <c r="EV30" s="49"/>
      <c r="EW30" s="57">
        <f t="shared" si="151"/>
        <v>0</v>
      </c>
      <c r="EX30" s="49"/>
      <c r="EY30" s="49"/>
      <c r="EZ30" s="57">
        <f t="shared" si="152"/>
        <v>0</v>
      </c>
      <c r="FA30" s="54">
        <f t="shared" si="153"/>
        <v>0</v>
      </c>
      <c r="FB30" s="49"/>
      <c r="FC30" s="49"/>
      <c r="FD30" s="57">
        <f t="shared" si="154"/>
        <v>0</v>
      </c>
      <c r="FE30" s="49"/>
      <c r="FF30" s="49"/>
      <c r="FG30" s="57">
        <f t="shared" si="155"/>
        <v>0</v>
      </c>
      <c r="FH30" s="49"/>
      <c r="FI30" s="49"/>
      <c r="FJ30" s="57">
        <v>0</v>
      </c>
      <c r="FK30" s="49"/>
      <c r="FL30" s="49"/>
      <c r="FM30" s="57">
        <f t="shared" si="156"/>
        <v>0</v>
      </c>
      <c r="FN30" s="54">
        <f t="shared" si="157"/>
        <v>0</v>
      </c>
      <c r="FO30" s="49"/>
      <c r="FP30" s="49"/>
      <c r="FQ30" s="57">
        <f>ROUND((FO30+FP30*2)/3,1)</f>
        <v>0</v>
      </c>
      <c r="FR30" s="49"/>
      <c r="FS30" s="49"/>
      <c r="FT30" s="57">
        <f>ROUND((MAX(FR30:FS30)*0.6+FQ30*0.4),1)</f>
        <v>0</v>
      </c>
      <c r="FU30" s="49"/>
      <c r="FV30" s="49"/>
      <c r="FW30" s="57">
        <f>ROUND((FU30+FV30*2)/3,1)</f>
        <v>0</v>
      </c>
      <c r="FX30" s="49"/>
      <c r="FY30" s="49"/>
      <c r="FZ30" s="57">
        <f>ROUND((MAX(FX30:FY30)*0.6+FW30*0.4),1)</f>
        <v>0</v>
      </c>
      <c r="GA30" s="54">
        <f>ROUND(IF(FW30=0,(MAX(FR30,FS30)*0.6+FQ30*0.4),(MAX(FX30,FY30)*0.6+FW30*0.4)),1)</f>
        <v>0</v>
      </c>
      <c r="GB30" s="49"/>
      <c r="GC30" s="49"/>
      <c r="GD30" s="57">
        <f t="shared" si="64"/>
        <v>0</v>
      </c>
      <c r="GE30" s="49"/>
      <c r="GF30" s="49"/>
      <c r="GG30" s="57">
        <f t="shared" si="65"/>
        <v>0</v>
      </c>
      <c r="GH30" s="49"/>
      <c r="GI30" s="49"/>
      <c r="GJ30" s="57">
        <v>0</v>
      </c>
      <c r="GK30" s="49"/>
      <c r="GL30" s="49"/>
      <c r="GM30" s="57">
        <f t="shared" si="66"/>
        <v>0</v>
      </c>
      <c r="GN30" s="54">
        <f t="shared" si="67"/>
        <v>0</v>
      </c>
      <c r="GO30" s="49"/>
      <c r="GP30" s="49"/>
      <c r="GQ30" s="57">
        <f t="shared" si="68"/>
        <v>0</v>
      </c>
      <c r="GR30" s="49"/>
      <c r="GS30" s="49"/>
      <c r="GT30" s="57">
        <f t="shared" si="69"/>
        <v>0</v>
      </c>
      <c r="GU30" s="49"/>
      <c r="GV30" s="49"/>
      <c r="GW30" s="57">
        <f t="shared" si="70"/>
        <v>0</v>
      </c>
      <c r="GX30" s="49"/>
      <c r="GY30" s="49"/>
      <c r="GZ30" s="57">
        <f t="shared" si="71"/>
        <v>0</v>
      </c>
      <c r="HA30" s="54">
        <f t="shared" si="72"/>
        <v>0</v>
      </c>
      <c r="HB30" s="49"/>
      <c r="HC30" s="49"/>
      <c r="HD30" s="57">
        <f t="shared" si="73"/>
        <v>0</v>
      </c>
      <c r="HE30" s="49"/>
      <c r="HF30" s="49"/>
      <c r="HG30" s="57">
        <f t="shared" si="74"/>
        <v>0</v>
      </c>
      <c r="HH30" s="49"/>
      <c r="HI30" s="49"/>
      <c r="HJ30" s="57">
        <f t="shared" si="75"/>
        <v>0</v>
      </c>
      <c r="HK30" s="49"/>
      <c r="HL30" s="49"/>
      <c r="HM30" s="57">
        <f t="shared" si="76"/>
        <v>0</v>
      </c>
      <c r="HN30" s="54">
        <f t="shared" si="77"/>
        <v>0</v>
      </c>
      <c r="HO30" s="49"/>
      <c r="HP30" s="49"/>
      <c r="HQ30" s="57">
        <f t="shared" si="78"/>
        <v>0</v>
      </c>
      <c r="HR30" s="49"/>
      <c r="HS30" s="49"/>
      <c r="HT30" s="57">
        <f t="shared" si="79"/>
        <v>0</v>
      </c>
      <c r="HU30" s="49"/>
      <c r="HV30" s="49"/>
      <c r="HW30" s="57">
        <f t="shared" si="80"/>
        <v>0</v>
      </c>
      <c r="HX30" s="49"/>
      <c r="HY30" s="49"/>
      <c r="HZ30" s="57">
        <f t="shared" si="81"/>
        <v>0</v>
      </c>
      <c r="IA30" s="54">
        <f t="shared" si="82"/>
        <v>0</v>
      </c>
      <c r="IB30" s="49"/>
      <c r="IC30" s="49"/>
      <c r="ID30" s="57">
        <f t="shared" si="83"/>
        <v>0</v>
      </c>
      <c r="IE30" s="49"/>
      <c r="IF30" s="49"/>
      <c r="IG30" s="57">
        <f t="shared" si="84"/>
        <v>0</v>
      </c>
      <c r="IH30" s="49"/>
      <c r="II30" s="49"/>
      <c r="IJ30" s="57">
        <f t="shared" si="85"/>
        <v>0</v>
      </c>
      <c r="IK30" s="49"/>
      <c r="IL30" s="49"/>
      <c r="IM30" s="57">
        <f t="shared" si="86"/>
        <v>0</v>
      </c>
      <c r="IN30" s="54">
        <f t="shared" si="87"/>
        <v>0</v>
      </c>
      <c r="IO30" s="49"/>
      <c r="IP30" s="49"/>
      <c r="IQ30" s="57">
        <f t="shared" si="88"/>
        <v>0</v>
      </c>
      <c r="IR30" s="49"/>
      <c r="IS30" s="49"/>
      <c r="IT30" s="57">
        <f t="shared" si="89"/>
        <v>0</v>
      </c>
      <c r="IU30" s="49"/>
      <c r="IV30" s="49"/>
      <c r="IW30" s="57">
        <v>0</v>
      </c>
      <c r="IX30" s="49"/>
      <c r="IY30" s="49"/>
      <c r="IZ30" s="57">
        <f t="shared" si="90"/>
        <v>0</v>
      </c>
      <c r="JA30" s="54">
        <f t="shared" si="91"/>
        <v>0</v>
      </c>
      <c r="JB30" s="49"/>
      <c r="JC30" s="49"/>
      <c r="JD30" s="57">
        <f t="shared" si="92"/>
        <v>0</v>
      </c>
      <c r="JE30" s="54"/>
      <c r="JF30" s="54"/>
      <c r="JG30" s="54"/>
      <c r="JH30" s="54"/>
      <c r="JI30" s="54"/>
      <c r="JJ30" s="54"/>
      <c r="JK30" s="54"/>
      <c r="JL30" s="54"/>
      <c r="JM30" s="54"/>
      <c r="JN30" s="54"/>
      <c r="JO30" s="54"/>
      <c r="JP30" s="54"/>
      <c r="JQ30" s="54"/>
      <c r="JR30" s="54"/>
      <c r="JS30" s="54"/>
      <c r="JT30" s="54"/>
      <c r="JU30" s="49"/>
      <c r="JV30" s="49"/>
      <c r="JW30" s="57">
        <f t="shared" si="163"/>
        <v>0</v>
      </c>
      <c r="JX30" s="49"/>
      <c r="JY30" s="49"/>
      <c r="JZ30" s="57">
        <f t="shared" si="164"/>
        <v>0</v>
      </c>
      <c r="KA30" s="49"/>
      <c r="KB30" s="49"/>
      <c r="KC30" s="57">
        <f t="shared" si="165"/>
        <v>0</v>
      </c>
      <c r="KD30" s="49"/>
      <c r="KE30" s="49"/>
      <c r="KF30" s="57">
        <f t="shared" si="166"/>
        <v>0</v>
      </c>
      <c r="KG30" s="55">
        <f t="shared" si="167"/>
        <v>0</v>
      </c>
      <c r="KL30" s="36"/>
      <c r="KM30" s="36"/>
      <c r="KN30" s="36"/>
      <c r="KO30" s="36"/>
      <c r="KP30" s="36"/>
      <c r="KQ30" s="36"/>
      <c r="KR30" s="36"/>
      <c r="KS30" s="36"/>
      <c r="KT30" s="36"/>
    </row>
    <row r="31" spans="2:306" s="9" customFormat="1" ht="20.100000000000001" customHeight="1" x14ac:dyDescent="0.2">
      <c r="B31" s="53" t="s">
        <v>126</v>
      </c>
      <c r="C31" s="53">
        <v>32</v>
      </c>
      <c r="D31" s="53"/>
      <c r="E31" s="53" t="s">
        <v>699</v>
      </c>
      <c r="F31" s="53">
        <v>1020</v>
      </c>
      <c r="G31" s="67" t="s">
        <v>420</v>
      </c>
      <c r="H31" s="68" t="s">
        <v>504</v>
      </c>
      <c r="I31" s="113" t="s">
        <v>418</v>
      </c>
      <c r="J31" s="87" t="s">
        <v>128</v>
      </c>
      <c r="K31" s="87" t="s">
        <v>111</v>
      </c>
      <c r="L31" s="87" t="s">
        <v>110</v>
      </c>
      <c r="M31" s="87" t="s">
        <v>319</v>
      </c>
      <c r="N31" s="68" t="s">
        <v>504</v>
      </c>
      <c r="O31" s="49"/>
      <c r="P31" s="49"/>
      <c r="Q31" s="57">
        <f t="shared" si="99"/>
        <v>0</v>
      </c>
      <c r="R31" s="49"/>
      <c r="S31" s="49"/>
      <c r="T31" s="57">
        <f t="shared" si="100"/>
        <v>0</v>
      </c>
      <c r="U31" s="49"/>
      <c r="V31" s="49"/>
      <c r="W31" s="57">
        <f t="shared" si="101"/>
        <v>0</v>
      </c>
      <c r="X31" s="49"/>
      <c r="Y31" s="49"/>
      <c r="Z31" s="57">
        <f t="shared" si="102"/>
        <v>0</v>
      </c>
      <c r="AA31" s="54">
        <f t="shared" si="103"/>
        <v>0</v>
      </c>
      <c r="AB31" s="49"/>
      <c r="AC31" s="49"/>
      <c r="AD31" s="57">
        <f t="shared" si="104"/>
        <v>0</v>
      </c>
      <c r="AE31" s="49"/>
      <c r="AF31" s="49"/>
      <c r="AG31" s="57">
        <f t="shared" si="105"/>
        <v>0</v>
      </c>
      <c r="AH31" s="49"/>
      <c r="AI31" s="49"/>
      <c r="AJ31" s="57">
        <f t="shared" si="106"/>
        <v>0</v>
      </c>
      <c r="AK31" s="49"/>
      <c r="AL31" s="49"/>
      <c r="AM31" s="57">
        <f t="shared" si="107"/>
        <v>0</v>
      </c>
      <c r="AN31" s="54">
        <f t="shared" si="168"/>
        <v>0</v>
      </c>
      <c r="AO31" s="49"/>
      <c r="AP31" s="49"/>
      <c r="AQ31" s="57">
        <f t="shared" si="109"/>
        <v>0</v>
      </c>
      <c r="AR31" s="57"/>
      <c r="AS31" s="57"/>
      <c r="AT31" s="57">
        <f t="shared" si="110"/>
        <v>0</v>
      </c>
      <c r="AU31" s="49"/>
      <c r="AV31" s="49"/>
      <c r="AW31" s="57">
        <f t="shared" si="111"/>
        <v>0</v>
      </c>
      <c r="AX31" s="49"/>
      <c r="AY31" s="49"/>
      <c r="AZ31" s="57">
        <f t="shared" si="112"/>
        <v>0</v>
      </c>
      <c r="BA31" s="54">
        <f t="shared" si="169"/>
        <v>0</v>
      </c>
      <c r="BB31" s="49"/>
      <c r="BC31" s="49"/>
      <c r="BD31" s="57">
        <f t="shared" si="114"/>
        <v>0</v>
      </c>
      <c r="BE31" s="49"/>
      <c r="BF31" s="49"/>
      <c r="BG31" s="57">
        <f t="shared" si="115"/>
        <v>0</v>
      </c>
      <c r="BH31" s="49"/>
      <c r="BI31" s="49"/>
      <c r="BJ31" s="57">
        <f t="shared" si="116"/>
        <v>0</v>
      </c>
      <c r="BK31" s="49"/>
      <c r="BL31" s="49"/>
      <c r="BM31" s="57">
        <f t="shared" si="117"/>
        <v>0</v>
      </c>
      <c r="BN31" s="54">
        <f t="shared" si="118"/>
        <v>0</v>
      </c>
      <c r="BO31" s="49"/>
      <c r="BP31" s="49"/>
      <c r="BQ31" s="57">
        <f t="shared" si="119"/>
        <v>0</v>
      </c>
      <c r="BR31" s="49"/>
      <c r="BS31" s="49"/>
      <c r="BT31" s="57">
        <f t="shared" si="120"/>
        <v>0</v>
      </c>
      <c r="BU31" s="49"/>
      <c r="BV31" s="49"/>
      <c r="BW31" s="57">
        <f t="shared" si="121"/>
        <v>0</v>
      </c>
      <c r="BX31" s="49"/>
      <c r="BY31" s="49"/>
      <c r="BZ31" s="57">
        <f t="shared" si="122"/>
        <v>0</v>
      </c>
      <c r="CA31" s="54">
        <f t="shared" si="123"/>
        <v>0</v>
      </c>
      <c r="CB31" s="49"/>
      <c r="CC31" s="49"/>
      <c r="CD31" s="57">
        <f t="shared" si="124"/>
        <v>0</v>
      </c>
      <c r="CE31" s="49"/>
      <c r="CF31" s="49"/>
      <c r="CG31" s="57">
        <f t="shared" si="125"/>
        <v>0</v>
      </c>
      <c r="CH31" s="49"/>
      <c r="CI31" s="49"/>
      <c r="CJ31" s="57">
        <f t="shared" si="126"/>
        <v>0</v>
      </c>
      <c r="CK31" s="49"/>
      <c r="CL31" s="49"/>
      <c r="CM31" s="57">
        <f t="shared" si="127"/>
        <v>0</v>
      </c>
      <c r="CN31" s="54">
        <f t="shared" si="128"/>
        <v>0</v>
      </c>
      <c r="CO31" s="49"/>
      <c r="CP31" s="49"/>
      <c r="CQ31" s="57">
        <f t="shared" si="129"/>
        <v>0</v>
      </c>
      <c r="CR31" s="49"/>
      <c r="CS31" s="49"/>
      <c r="CT31" s="57">
        <f t="shared" si="130"/>
        <v>0</v>
      </c>
      <c r="CU31" s="49"/>
      <c r="CV31" s="49"/>
      <c r="CW31" s="57">
        <f t="shared" si="131"/>
        <v>0</v>
      </c>
      <c r="CX31" s="49"/>
      <c r="CY31" s="49"/>
      <c r="CZ31" s="57">
        <f t="shared" si="132"/>
        <v>0</v>
      </c>
      <c r="DA31" s="54">
        <f t="shared" si="133"/>
        <v>0</v>
      </c>
      <c r="DB31" s="49"/>
      <c r="DC31" s="49"/>
      <c r="DD31" s="57">
        <f t="shared" si="134"/>
        <v>0</v>
      </c>
      <c r="DE31" s="49"/>
      <c r="DF31" s="49"/>
      <c r="DG31" s="57">
        <f t="shared" si="135"/>
        <v>0</v>
      </c>
      <c r="DH31" s="49"/>
      <c r="DI31" s="49"/>
      <c r="DJ31" s="57">
        <f t="shared" si="136"/>
        <v>0</v>
      </c>
      <c r="DK31" s="49"/>
      <c r="DL31" s="49"/>
      <c r="DM31" s="57">
        <f t="shared" si="137"/>
        <v>0</v>
      </c>
      <c r="DN31" s="54">
        <f t="shared" si="138"/>
        <v>0</v>
      </c>
      <c r="DO31" s="49"/>
      <c r="DP31" s="49"/>
      <c r="DQ31" s="57">
        <f t="shared" si="139"/>
        <v>0</v>
      </c>
      <c r="DR31" s="49"/>
      <c r="DS31" s="49"/>
      <c r="DT31" s="57">
        <f t="shared" si="140"/>
        <v>0</v>
      </c>
      <c r="DU31" s="49"/>
      <c r="DV31" s="49"/>
      <c r="DW31" s="57">
        <f t="shared" si="141"/>
        <v>0</v>
      </c>
      <c r="DX31" s="49"/>
      <c r="DY31" s="49"/>
      <c r="DZ31" s="57">
        <f t="shared" si="142"/>
        <v>0</v>
      </c>
      <c r="EA31" s="54">
        <f t="shared" si="143"/>
        <v>0</v>
      </c>
      <c r="EB31" s="49"/>
      <c r="EC31" s="49"/>
      <c r="ED31" s="57">
        <f t="shared" si="144"/>
        <v>0</v>
      </c>
      <c r="EE31" s="49"/>
      <c r="EF31" s="49"/>
      <c r="EG31" s="57">
        <f t="shared" si="145"/>
        <v>0</v>
      </c>
      <c r="EH31" s="49"/>
      <c r="EI31" s="49"/>
      <c r="EJ31" s="57">
        <f t="shared" si="146"/>
        <v>0</v>
      </c>
      <c r="EK31" s="49"/>
      <c r="EL31" s="49"/>
      <c r="EM31" s="57">
        <f t="shared" si="147"/>
        <v>0</v>
      </c>
      <c r="EN31" s="54">
        <f t="shared" si="148"/>
        <v>0</v>
      </c>
      <c r="EO31" s="49"/>
      <c r="EP31" s="49"/>
      <c r="EQ31" s="57">
        <f t="shared" si="149"/>
        <v>0</v>
      </c>
      <c r="ER31" s="49"/>
      <c r="ES31" s="49"/>
      <c r="ET31" s="57">
        <f t="shared" si="150"/>
        <v>0</v>
      </c>
      <c r="EU31" s="49"/>
      <c r="EV31" s="49"/>
      <c r="EW31" s="57">
        <f t="shared" si="151"/>
        <v>0</v>
      </c>
      <c r="EX31" s="49"/>
      <c r="EY31" s="49"/>
      <c r="EZ31" s="57">
        <f t="shared" si="152"/>
        <v>0</v>
      </c>
      <c r="FA31" s="54">
        <f t="shared" si="153"/>
        <v>0</v>
      </c>
      <c r="FB31" s="49"/>
      <c r="FC31" s="49"/>
      <c r="FD31" s="57">
        <f t="shared" si="154"/>
        <v>0</v>
      </c>
      <c r="FE31" s="49"/>
      <c r="FF31" s="49"/>
      <c r="FG31" s="57">
        <f t="shared" si="155"/>
        <v>0</v>
      </c>
      <c r="FH31" s="49"/>
      <c r="FI31" s="49"/>
      <c r="FJ31" s="57">
        <v>0</v>
      </c>
      <c r="FK31" s="49"/>
      <c r="FL31" s="49"/>
      <c r="FM31" s="57">
        <f t="shared" si="156"/>
        <v>0</v>
      </c>
      <c r="FN31" s="54">
        <f t="shared" si="157"/>
        <v>0</v>
      </c>
      <c r="FO31" s="49"/>
      <c r="FP31" s="49"/>
      <c r="FQ31" s="57">
        <f t="shared" si="59"/>
        <v>0</v>
      </c>
      <c r="FR31" s="49"/>
      <c r="FS31" s="49"/>
      <c r="FT31" s="57">
        <f t="shared" si="60"/>
        <v>0</v>
      </c>
      <c r="FU31" s="49"/>
      <c r="FV31" s="49"/>
      <c r="FW31" s="57">
        <f t="shared" si="61"/>
        <v>0</v>
      </c>
      <c r="FX31" s="49"/>
      <c r="FY31" s="49"/>
      <c r="FZ31" s="57">
        <f t="shared" si="62"/>
        <v>0</v>
      </c>
      <c r="GA31" s="54">
        <f t="shared" si="63"/>
        <v>0</v>
      </c>
      <c r="GB31" s="49"/>
      <c r="GC31" s="49"/>
      <c r="GD31" s="57">
        <f t="shared" si="64"/>
        <v>0</v>
      </c>
      <c r="GE31" s="49"/>
      <c r="GF31" s="49"/>
      <c r="GG31" s="57">
        <f t="shared" si="65"/>
        <v>0</v>
      </c>
      <c r="GH31" s="49"/>
      <c r="GI31" s="49"/>
      <c r="GJ31" s="57">
        <v>0</v>
      </c>
      <c r="GK31" s="49"/>
      <c r="GL31" s="49"/>
      <c r="GM31" s="57">
        <f t="shared" si="66"/>
        <v>0</v>
      </c>
      <c r="GN31" s="54">
        <f t="shared" si="67"/>
        <v>0</v>
      </c>
      <c r="GO31" s="49"/>
      <c r="GP31" s="49"/>
      <c r="GQ31" s="57">
        <f t="shared" si="68"/>
        <v>0</v>
      </c>
      <c r="GR31" s="49"/>
      <c r="GS31" s="49"/>
      <c r="GT31" s="57">
        <f t="shared" si="69"/>
        <v>0</v>
      </c>
      <c r="GU31" s="49"/>
      <c r="GV31" s="49"/>
      <c r="GW31" s="57">
        <f t="shared" si="70"/>
        <v>0</v>
      </c>
      <c r="GX31" s="49"/>
      <c r="GY31" s="49"/>
      <c r="GZ31" s="57">
        <f t="shared" si="71"/>
        <v>0</v>
      </c>
      <c r="HA31" s="54">
        <f t="shared" si="72"/>
        <v>0</v>
      </c>
      <c r="HB31" s="49"/>
      <c r="HC31" s="49"/>
      <c r="HD31" s="57">
        <f t="shared" si="73"/>
        <v>0</v>
      </c>
      <c r="HE31" s="49"/>
      <c r="HF31" s="49"/>
      <c r="HG31" s="57">
        <f t="shared" si="74"/>
        <v>0</v>
      </c>
      <c r="HH31" s="49"/>
      <c r="HI31" s="49"/>
      <c r="HJ31" s="57">
        <f t="shared" si="75"/>
        <v>0</v>
      </c>
      <c r="HK31" s="49"/>
      <c r="HL31" s="49"/>
      <c r="HM31" s="57">
        <f t="shared" si="76"/>
        <v>0</v>
      </c>
      <c r="HN31" s="54">
        <f t="shared" si="77"/>
        <v>0</v>
      </c>
      <c r="HO31" s="49"/>
      <c r="HP31" s="49"/>
      <c r="HQ31" s="57">
        <f t="shared" si="78"/>
        <v>0</v>
      </c>
      <c r="HR31" s="49"/>
      <c r="HS31" s="49"/>
      <c r="HT31" s="57">
        <f t="shared" si="79"/>
        <v>0</v>
      </c>
      <c r="HU31" s="49"/>
      <c r="HV31" s="49"/>
      <c r="HW31" s="57">
        <f t="shared" si="80"/>
        <v>0</v>
      </c>
      <c r="HX31" s="49"/>
      <c r="HY31" s="49"/>
      <c r="HZ31" s="57">
        <f t="shared" si="81"/>
        <v>0</v>
      </c>
      <c r="IA31" s="54">
        <f t="shared" si="82"/>
        <v>0</v>
      </c>
      <c r="IB31" s="49"/>
      <c r="IC31" s="49"/>
      <c r="ID31" s="57">
        <f t="shared" si="83"/>
        <v>0</v>
      </c>
      <c r="IE31" s="49"/>
      <c r="IF31" s="49"/>
      <c r="IG31" s="57">
        <f t="shared" si="84"/>
        <v>0</v>
      </c>
      <c r="IH31" s="49"/>
      <c r="II31" s="49"/>
      <c r="IJ31" s="57">
        <f t="shared" si="85"/>
        <v>0</v>
      </c>
      <c r="IK31" s="49"/>
      <c r="IL31" s="49"/>
      <c r="IM31" s="57">
        <f t="shared" si="86"/>
        <v>0</v>
      </c>
      <c r="IN31" s="54">
        <f t="shared" si="87"/>
        <v>0</v>
      </c>
      <c r="IO31" s="49"/>
      <c r="IP31" s="49"/>
      <c r="IQ31" s="57">
        <f t="shared" si="88"/>
        <v>0</v>
      </c>
      <c r="IR31" s="49"/>
      <c r="IS31" s="49"/>
      <c r="IT31" s="57">
        <f t="shared" si="89"/>
        <v>0</v>
      </c>
      <c r="IU31" s="49"/>
      <c r="IV31" s="49"/>
      <c r="IW31" s="57">
        <v>0</v>
      </c>
      <c r="IX31" s="49"/>
      <c r="IY31" s="49"/>
      <c r="IZ31" s="57">
        <f t="shared" si="90"/>
        <v>0</v>
      </c>
      <c r="JA31" s="54">
        <f t="shared" si="91"/>
        <v>0</v>
      </c>
      <c r="JB31" s="49"/>
      <c r="JC31" s="49"/>
      <c r="JD31" s="57">
        <f t="shared" si="92"/>
        <v>0</v>
      </c>
      <c r="JE31" s="54"/>
      <c r="JF31" s="54"/>
      <c r="JG31" s="54"/>
      <c r="JH31" s="54"/>
      <c r="JI31" s="54"/>
      <c r="JJ31" s="54"/>
      <c r="JK31" s="54"/>
      <c r="JL31" s="54"/>
      <c r="JM31" s="54"/>
      <c r="JN31" s="54"/>
      <c r="JO31" s="54"/>
      <c r="JP31" s="54"/>
      <c r="JQ31" s="54"/>
      <c r="JR31" s="54"/>
      <c r="JS31" s="54"/>
      <c r="JT31" s="54"/>
      <c r="JU31" s="49"/>
      <c r="JV31" s="49"/>
      <c r="JW31" s="57">
        <f t="shared" si="163"/>
        <v>0</v>
      </c>
      <c r="JX31" s="49"/>
      <c r="JY31" s="49"/>
      <c r="JZ31" s="57">
        <f t="shared" si="164"/>
        <v>0</v>
      </c>
      <c r="KA31" s="49"/>
      <c r="KB31" s="49"/>
      <c r="KC31" s="57">
        <f t="shared" si="165"/>
        <v>0</v>
      </c>
      <c r="KD31" s="49"/>
      <c r="KE31" s="49"/>
      <c r="KF31" s="57">
        <f t="shared" si="166"/>
        <v>0</v>
      </c>
      <c r="KG31" s="55">
        <f t="shared" si="167"/>
        <v>0</v>
      </c>
      <c r="KL31" s="36"/>
      <c r="KM31" s="36"/>
      <c r="KN31" s="36"/>
      <c r="KO31" s="36"/>
      <c r="KP31" s="36"/>
      <c r="KQ31" s="36"/>
      <c r="KR31" s="36"/>
      <c r="KS31" s="36"/>
      <c r="KT31" s="36"/>
    </row>
    <row r="32" spans="2:306" s="9" customFormat="1" ht="20.100000000000001" customHeight="1" x14ac:dyDescent="0.2">
      <c r="B32" s="53" t="s">
        <v>126</v>
      </c>
      <c r="C32" s="53">
        <v>32</v>
      </c>
      <c r="D32" s="53"/>
      <c r="E32" s="53" t="s">
        <v>699</v>
      </c>
      <c r="F32" s="53">
        <v>1024</v>
      </c>
      <c r="G32" s="67" t="s">
        <v>700</v>
      </c>
      <c r="H32" s="68" t="s">
        <v>213</v>
      </c>
      <c r="I32" s="113" t="s">
        <v>168</v>
      </c>
      <c r="J32" s="87" t="s">
        <v>168</v>
      </c>
      <c r="K32" s="87" t="s">
        <v>701</v>
      </c>
      <c r="L32" s="87" t="s">
        <v>110</v>
      </c>
      <c r="M32" s="87" t="s">
        <v>319</v>
      </c>
      <c r="N32" s="68" t="s">
        <v>213</v>
      </c>
      <c r="O32" s="49"/>
      <c r="P32" s="49"/>
      <c r="Q32" s="57">
        <f t="shared" si="99"/>
        <v>0</v>
      </c>
      <c r="R32" s="49"/>
      <c r="S32" s="49"/>
      <c r="T32" s="57">
        <f t="shared" si="100"/>
        <v>0</v>
      </c>
      <c r="U32" s="49"/>
      <c r="V32" s="49"/>
      <c r="W32" s="57">
        <f t="shared" si="101"/>
        <v>0</v>
      </c>
      <c r="X32" s="49"/>
      <c r="Y32" s="49"/>
      <c r="Z32" s="57">
        <f t="shared" si="102"/>
        <v>0</v>
      </c>
      <c r="AA32" s="54">
        <f t="shared" si="103"/>
        <v>0</v>
      </c>
      <c r="AB32" s="49"/>
      <c r="AC32" s="49"/>
      <c r="AD32" s="57">
        <f t="shared" si="104"/>
        <v>0</v>
      </c>
      <c r="AE32" s="49"/>
      <c r="AF32" s="49"/>
      <c r="AG32" s="57">
        <f t="shared" si="105"/>
        <v>0</v>
      </c>
      <c r="AH32" s="49"/>
      <c r="AI32" s="49"/>
      <c r="AJ32" s="57">
        <f t="shared" si="106"/>
        <v>0</v>
      </c>
      <c r="AK32" s="49"/>
      <c r="AL32" s="49"/>
      <c r="AM32" s="57">
        <f t="shared" si="107"/>
        <v>0</v>
      </c>
      <c r="AN32" s="54">
        <f t="shared" si="168"/>
        <v>0</v>
      </c>
      <c r="AO32" s="49"/>
      <c r="AP32" s="49"/>
      <c r="AQ32" s="57">
        <f t="shared" si="109"/>
        <v>0</v>
      </c>
      <c r="AR32" s="57"/>
      <c r="AS32" s="57"/>
      <c r="AT32" s="57">
        <f t="shared" si="110"/>
        <v>0</v>
      </c>
      <c r="AU32" s="49"/>
      <c r="AV32" s="49"/>
      <c r="AW32" s="57">
        <f t="shared" si="111"/>
        <v>0</v>
      </c>
      <c r="AX32" s="49"/>
      <c r="AY32" s="49"/>
      <c r="AZ32" s="57">
        <f t="shared" si="112"/>
        <v>0</v>
      </c>
      <c r="BA32" s="54">
        <f t="shared" si="169"/>
        <v>0</v>
      </c>
      <c r="BB32" s="49"/>
      <c r="BC32" s="49"/>
      <c r="BD32" s="57">
        <f t="shared" si="114"/>
        <v>0</v>
      </c>
      <c r="BE32" s="49"/>
      <c r="BF32" s="49"/>
      <c r="BG32" s="57">
        <f t="shared" si="115"/>
        <v>0</v>
      </c>
      <c r="BH32" s="49"/>
      <c r="BI32" s="49"/>
      <c r="BJ32" s="57">
        <f t="shared" si="116"/>
        <v>0</v>
      </c>
      <c r="BK32" s="49"/>
      <c r="BL32" s="49"/>
      <c r="BM32" s="57">
        <f t="shared" si="117"/>
        <v>0</v>
      </c>
      <c r="BN32" s="54">
        <f t="shared" si="118"/>
        <v>0</v>
      </c>
      <c r="BO32" s="49"/>
      <c r="BP32" s="49"/>
      <c r="BQ32" s="57">
        <f t="shared" si="119"/>
        <v>0</v>
      </c>
      <c r="BR32" s="49"/>
      <c r="BS32" s="49"/>
      <c r="BT32" s="57">
        <f t="shared" si="120"/>
        <v>0</v>
      </c>
      <c r="BU32" s="49"/>
      <c r="BV32" s="49"/>
      <c r="BW32" s="57">
        <f t="shared" si="121"/>
        <v>0</v>
      </c>
      <c r="BX32" s="49"/>
      <c r="BY32" s="49"/>
      <c r="BZ32" s="57">
        <f t="shared" si="122"/>
        <v>0</v>
      </c>
      <c r="CA32" s="54">
        <f t="shared" si="123"/>
        <v>0</v>
      </c>
      <c r="CB32" s="49"/>
      <c r="CC32" s="49"/>
      <c r="CD32" s="57">
        <f t="shared" si="124"/>
        <v>0</v>
      </c>
      <c r="CE32" s="49"/>
      <c r="CF32" s="49"/>
      <c r="CG32" s="57">
        <f t="shared" si="125"/>
        <v>0</v>
      </c>
      <c r="CH32" s="49"/>
      <c r="CI32" s="49"/>
      <c r="CJ32" s="57">
        <f t="shared" si="126"/>
        <v>0</v>
      </c>
      <c r="CK32" s="49"/>
      <c r="CL32" s="49"/>
      <c r="CM32" s="57">
        <f t="shared" si="127"/>
        <v>0</v>
      </c>
      <c r="CN32" s="54">
        <f t="shared" si="128"/>
        <v>0</v>
      </c>
      <c r="CO32" s="49"/>
      <c r="CP32" s="49"/>
      <c r="CQ32" s="57">
        <f t="shared" si="129"/>
        <v>0</v>
      </c>
      <c r="CR32" s="49"/>
      <c r="CS32" s="49"/>
      <c r="CT32" s="57">
        <f t="shared" si="130"/>
        <v>0</v>
      </c>
      <c r="CU32" s="49"/>
      <c r="CV32" s="49"/>
      <c r="CW32" s="57">
        <f t="shared" si="131"/>
        <v>0</v>
      </c>
      <c r="CX32" s="49"/>
      <c r="CY32" s="49"/>
      <c r="CZ32" s="57">
        <f t="shared" si="132"/>
        <v>0</v>
      </c>
      <c r="DA32" s="54">
        <f t="shared" si="133"/>
        <v>0</v>
      </c>
      <c r="DB32" s="46">
        <v>6.5</v>
      </c>
      <c r="DC32" s="46">
        <v>5</v>
      </c>
      <c r="DD32" s="47">
        <f t="shared" si="134"/>
        <v>5.5</v>
      </c>
      <c r="DE32" s="46"/>
      <c r="DF32" s="46"/>
      <c r="DG32" s="47">
        <f t="shared" si="135"/>
        <v>2.2000000000000002</v>
      </c>
      <c r="DH32" s="46"/>
      <c r="DI32" s="46"/>
      <c r="DJ32" s="47">
        <f t="shared" si="136"/>
        <v>0</v>
      </c>
      <c r="DK32" s="46"/>
      <c r="DL32" s="46"/>
      <c r="DM32" s="47">
        <f t="shared" si="137"/>
        <v>0</v>
      </c>
      <c r="DN32" s="48">
        <f t="shared" si="138"/>
        <v>2.2000000000000002</v>
      </c>
      <c r="DO32" s="46">
        <v>7.2</v>
      </c>
      <c r="DP32" s="46">
        <v>7.8</v>
      </c>
      <c r="DQ32" s="47">
        <f t="shared" si="139"/>
        <v>7.6</v>
      </c>
      <c r="DR32" s="46"/>
      <c r="DS32" s="46"/>
      <c r="DT32" s="47">
        <f t="shared" si="140"/>
        <v>3</v>
      </c>
      <c r="DU32" s="46"/>
      <c r="DV32" s="46"/>
      <c r="DW32" s="47">
        <f t="shared" si="141"/>
        <v>0</v>
      </c>
      <c r="DX32" s="46"/>
      <c r="DY32" s="46"/>
      <c r="DZ32" s="47">
        <f t="shared" si="142"/>
        <v>0</v>
      </c>
      <c r="EA32" s="48">
        <f t="shared" si="143"/>
        <v>3</v>
      </c>
      <c r="EB32" s="49"/>
      <c r="EC32" s="49"/>
      <c r="ED32" s="57">
        <f t="shared" si="144"/>
        <v>0</v>
      </c>
      <c r="EE32" s="49"/>
      <c r="EF32" s="49"/>
      <c r="EG32" s="57">
        <f t="shared" si="145"/>
        <v>0</v>
      </c>
      <c r="EH32" s="49"/>
      <c r="EI32" s="49"/>
      <c r="EJ32" s="57">
        <f t="shared" si="146"/>
        <v>0</v>
      </c>
      <c r="EK32" s="49"/>
      <c r="EL32" s="49"/>
      <c r="EM32" s="57">
        <f t="shared" si="147"/>
        <v>0</v>
      </c>
      <c r="EN32" s="54">
        <f t="shared" si="148"/>
        <v>0</v>
      </c>
      <c r="EO32" s="49">
        <v>7</v>
      </c>
      <c r="EP32" s="49">
        <v>6</v>
      </c>
      <c r="EQ32" s="57">
        <f t="shared" si="149"/>
        <v>6.3</v>
      </c>
      <c r="ER32" s="49">
        <v>8</v>
      </c>
      <c r="ES32" s="49"/>
      <c r="ET32" s="57">
        <f t="shared" si="150"/>
        <v>7.3</v>
      </c>
      <c r="EU32" s="49"/>
      <c r="EV32" s="49"/>
      <c r="EW32" s="57">
        <f t="shared" si="151"/>
        <v>0</v>
      </c>
      <c r="EX32" s="49"/>
      <c r="EY32" s="49"/>
      <c r="EZ32" s="57">
        <f t="shared" si="152"/>
        <v>0</v>
      </c>
      <c r="FA32" s="54">
        <f t="shared" si="153"/>
        <v>7.3</v>
      </c>
      <c r="FB32" s="49"/>
      <c r="FC32" s="49"/>
      <c r="FD32" s="57">
        <f t="shared" si="154"/>
        <v>0</v>
      </c>
      <c r="FE32" s="49"/>
      <c r="FF32" s="49"/>
      <c r="FG32" s="57">
        <f t="shared" si="155"/>
        <v>0</v>
      </c>
      <c r="FH32" s="49"/>
      <c r="FI32" s="49"/>
      <c r="FJ32" s="57">
        <v>0</v>
      </c>
      <c r="FK32" s="49"/>
      <c r="FL32" s="49"/>
      <c r="FM32" s="57">
        <f t="shared" si="156"/>
        <v>0</v>
      </c>
      <c r="FN32" s="54">
        <f t="shared" si="157"/>
        <v>0</v>
      </c>
      <c r="FO32" s="46">
        <v>8</v>
      </c>
      <c r="FP32" s="46">
        <v>8.5</v>
      </c>
      <c r="FQ32" s="47">
        <f t="shared" si="59"/>
        <v>8.3000000000000007</v>
      </c>
      <c r="FR32" s="46"/>
      <c r="FS32" s="46"/>
      <c r="FT32" s="47">
        <f t="shared" si="60"/>
        <v>3.3</v>
      </c>
      <c r="FU32" s="46">
        <v>8</v>
      </c>
      <c r="FV32" s="46">
        <v>8</v>
      </c>
      <c r="FW32" s="47">
        <f t="shared" si="61"/>
        <v>8</v>
      </c>
      <c r="FX32" s="46"/>
      <c r="FY32" s="46"/>
      <c r="FZ32" s="47">
        <f t="shared" si="62"/>
        <v>3.2</v>
      </c>
      <c r="GA32" s="48">
        <f t="shared" si="63"/>
        <v>3.2</v>
      </c>
      <c r="GB32" s="49"/>
      <c r="GC32" s="49"/>
      <c r="GD32" s="57">
        <f t="shared" si="64"/>
        <v>0</v>
      </c>
      <c r="GE32" s="49"/>
      <c r="GF32" s="49"/>
      <c r="GG32" s="57">
        <f t="shared" si="65"/>
        <v>0</v>
      </c>
      <c r="GH32" s="49"/>
      <c r="GI32" s="49"/>
      <c r="GJ32" s="57">
        <v>0</v>
      </c>
      <c r="GK32" s="49"/>
      <c r="GL32" s="49"/>
      <c r="GM32" s="57">
        <f t="shared" si="66"/>
        <v>0</v>
      </c>
      <c r="GN32" s="54">
        <f t="shared" si="67"/>
        <v>0</v>
      </c>
      <c r="GO32" s="49"/>
      <c r="GP32" s="49"/>
      <c r="GQ32" s="57">
        <f t="shared" si="68"/>
        <v>0</v>
      </c>
      <c r="GR32" s="49"/>
      <c r="GS32" s="49"/>
      <c r="GT32" s="57">
        <f t="shared" si="69"/>
        <v>0</v>
      </c>
      <c r="GU32" s="49"/>
      <c r="GV32" s="49"/>
      <c r="GW32" s="57">
        <f t="shared" si="70"/>
        <v>0</v>
      </c>
      <c r="GX32" s="49"/>
      <c r="GY32" s="49"/>
      <c r="GZ32" s="57">
        <f t="shared" si="71"/>
        <v>0</v>
      </c>
      <c r="HA32" s="54">
        <f t="shared" si="72"/>
        <v>0</v>
      </c>
      <c r="HB32" s="49"/>
      <c r="HC32" s="49"/>
      <c r="HD32" s="57">
        <f t="shared" si="73"/>
        <v>0</v>
      </c>
      <c r="HE32" s="49"/>
      <c r="HF32" s="49"/>
      <c r="HG32" s="57">
        <f t="shared" si="74"/>
        <v>0</v>
      </c>
      <c r="HH32" s="49"/>
      <c r="HI32" s="49"/>
      <c r="HJ32" s="57">
        <f t="shared" si="75"/>
        <v>0</v>
      </c>
      <c r="HK32" s="49"/>
      <c r="HL32" s="49"/>
      <c r="HM32" s="57">
        <f t="shared" si="76"/>
        <v>0</v>
      </c>
      <c r="HN32" s="54">
        <f t="shared" si="77"/>
        <v>0</v>
      </c>
      <c r="HO32" s="49"/>
      <c r="HP32" s="49"/>
      <c r="HQ32" s="57">
        <f t="shared" si="78"/>
        <v>0</v>
      </c>
      <c r="HR32" s="49"/>
      <c r="HS32" s="49"/>
      <c r="HT32" s="57">
        <f t="shared" si="79"/>
        <v>0</v>
      </c>
      <c r="HU32" s="49"/>
      <c r="HV32" s="49"/>
      <c r="HW32" s="57">
        <f t="shared" si="80"/>
        <v>0</v>
      </c>
      <c r="HX32" s="49"/>
      <c r="HY32" s="49"/>
      <c r="HZ32" s="57">
        <f t="shared" si="81"/>
        <v>0</v>
      </c>
      <c r="IA32" s="54">
        <f t="shared" si="82"/>
        <v>0</v>
      </c>
      <c r="IB32" s="49">
        <v>7</v>
      </c>
      <c r="IC32" s="49">
        <v>7.5</v>
      </c>
      <c r="ID32" s="57">
        <f t="shared" si="83"/>
        <v>7.3</v>
      </c>
      <c r="IE32" s="49">
        <v>5.5</v>
      </c>
      <c r="IF32" s="49"/>
      <c r="IG32" s="57">
        <f t="shared" si="84"/>
        <v>6.2</v>
      </c>
      <c r="IH32" s="49"/>
      <c r="II32" s="49"/>
      <c r="IJ32" s="57">
        <f t="shared" si="85"/>
        <v>0</v>
      </c>
      <c r="IK32" s="49"/>
      <c r="IL32" s="49"/>
      <c r="IM32" s="57">
        <f t="shared" si="86"/>
        <v>0</v>
      </c>
      <c r="IN32" s="54">
        <f t="shared" si="87"/>
        <v>6.2</v>
      </c>
      <c r="IO32" s="49"/>
      <c r="IP32" s="49"/>
      <c r="IQ32" s="57">
        <f t="shared" si="88"/>
        <v>0</v>
      </c>
      <c r="IR32" s="49"/>
      <c r="IS32" s="49"/>
      <c r="IT32" s="57">
        <f t="shared" si="89"/>
        <v>0</v>
      </c>
      <c r="IU32" s="49"/>
      <c r="IV32" s="49"/>
      <c r="IW32" s="57">
        <v>0</v>
      </c>
      <c r="IX32" s="49"/>
      <c r="IY32" s="49"/>
      <c r="IZ32" s="57">
        <f t="shared" si="90"/>
        <v>0</v>
      </c>
      <c r="JA32" s="54">
        <f t="shared" si="91"/>
        <v>0</v>
      </c>
      <c r="JB32" s="49"/>
      <c r="JC32" s="49"/>
      <c r="JD32" s="57">
        <f t="shared" si="92"/>
        <v>0</v>
      </c>
      <c r="JE32" s="54"/>
      <c r="JF32" s="54"/>
      <c r="JG32" s="54"/>
      <c r="JH32" s="54"/>
      <c r="JI32" s="54"/>
      <c r="JJ32" s="54"/>
      <c r="JK32" s="54"/>
      <c r="JL32" s="54"/>
      <c r="JM32" s="54"/>
      <c r="JN32" s="54"/>
      <c r="JO32" s="54"/>
      <c r="JP32" s="54"/>
      <c r="JQ32" s="54"/>
      <c r="JR32" s="54"/>
      <c r="JS32" s="54"/>
      <c r="JT32" s="54"/>
      <c r="JU32" s="49"/>
      <c r="JV32" s="49"/>
      <c r="JW32" s="57">
        <f t="shared" si="163"/>
        <v>0</v>
      </c>
      <c r="JX32" s="49"/>
      <c r="JY32" s="49"/>
      <c r="JZ32" s="57">
        <f t="shared" si="164"/>
        <v>0</v>
      </c>
      <c r="KA32" s="49"/>
      <c r="KB32" s="49"/>
      <c r="KC32" s="57">
        <f t="shared" si="165"/>
        <v>0</v>
      </c>
      <c r="KD32" s="49"/>
      <c r="KE32" s="49"/>
      <c r="KF32" s="57">
        <f t="shared" si="166"/>
        <v>0</v>
      </c>
      <c r="KG32" s="55">
        <f t="shared" si="167"/>
        <v>0</v>
      </c>
      <c r="KL32" s="36"/>
      <c r="KM32" s="36"/>
      <c r="KN32" s="36"/>
      <c r="KO32" s="36"/>
      <c r="KP32" s="36"/>
      <c r="KQ32" s="36"/>
      <c r="KR32" s="36"/>
      <c r="KS32" s="36"/>
      <c r="KT32" s="36"/>
    </row>
    <row r="33" spans="2:306" s="9" customFormat="1" ht="20.100000000000001" customHeight="1" x14ac:dyDescent="0.2">
      <c r="N33" s="40"/>
      <c r="O33" s="49"/>
      <c r="P33" s="49"/>
      <c r="Q33" s="57">
        <f t="shared" si="99"/>
        <v>0</v>
      </c>
      <c r="R33" s="49"/>
      <c r="S33" s="49"/>
      <c r="T33" s="57">
        <f t="shared" si="100"/>
        <v>0</v>
      </c>
      <c r="U33" s="49"/>
      <c r="V33" s="49"/>
      <c r="W33" s="57">
        <f t="shared" si="101"/>
        <v>0</v>
      </c>
      <c r="X33" s="49"/>
      <c r="Y33" s="49"/>
      <c r="Z33" s="57">
        <f t="shared" si="102"/>
        <v>0</v>
      </c>
      <c r="AA33" s="54">
        <f t="shared" si="103"/>
        <v>0</v>
      </c>
      <c r="AB33" s="49"/>
      <c r="AC33" s="49"/>
      <c r="AD33" s="57">
        <f t="shared" si="104"/>
        <v>0</v>
      </c>
      <c r="AE33" s="49"/>
      <c r="AF33" s="49"/>
      <c r="AG33" s="57">
        <f t="shared" si="105"/>
        <v>0</v>
      </c>
      <c r="AH33" s="49"/>
      <c r="AI33" s="49"/>
      <c r="AJ33" s="57">
        <f t="shared" si="106"/>
        <v>0</v>
      </c>
      <c r="AK33" s="49"/>
      <c r="AL33" s="49"/>
      <c r="AM33" s="57">
        <f t="shared" si="107"/>
        <v>0</v>
      </c>
      <c r="AN33" s="54">
        <f t="shared" si="168"/>
        <v>0</v>
      </c>
      <c r="AO33" s="49"/>
      <c r="AP33" s="49"/>
      <c r="AQ33" s="57">
        <f t="shared" si="109"/>
        <v>0</v>
      </c>
      <c r="AR33" s="57"/>
      <c r="AS33" s="57"/>
      <c r="AT33" s="57">
        <f t="shared" si="110"/>
        <v>0</v>
      </c>
      <c r="AU33" s="49"/>
      <c r="AV33" s="49"/>
      <c r="AW33" s="57">
        <f t="shared" si="111"/>
        <v>0</v>
      </c>
      <c r="AX33" s="49"/>
      <c r="AY33" s="49"/>
      <c r="AZ33" s="57">
        <f t="shared" si="112"/>
        <v>0</v>
      </c>
      <c r="BA33" s="54">
        <f t="shared" si="169"/>
        <v>0</v>
      </c>
      <c r="BB33" s="49"/>
      <c r="BC33" s="49"/>
      <c r="BD33" s="57">
        <f t="shared" si="114"/>
        <v>0</v>
      </c>
      <c r="BE33" s="49"/>
      <c r="BF33" s="49"/>
      <c r="BG33" s="57">
        <f t="shared" si="115"/>
        <v>0</v>
      </c>
      <c r="BH33" s="49"/>
      <c r="BI33" s="49"/>
      <c r="BJ33" s="57">
        <f t="shared" si="116"/>
        <v>0</v>
      </c>
      <c r="BK33" s="49"/>
      <c r="BL33" s="49"/>
      <c r="BM33" s="57">
        <f t="shared" si="117"/>
        <v>0</v>
      </c>
      <c r="BN33" s="54">
        <f t="shared" si="118"/>
        <v>0</v>
      </c>
      <c r="BO33" s="49"/>
      <c r="BP33" s="49"/>
      <c r="BQ33" s="57">
        <f t="shared" si="119"/>
        <v>0</v>
      </c>
      <c r="BR33" s="49"/>
      <c r="BS33" s="49"/>
      <c r="BT33" s="57">
        <f t="shared" si="120"/>
        <v>0</v>
      </c>
      <c r="BU33" s="49"/>
      <c r="BV33" s="49"/>
      <c r="BW33" s="57">
        <f t="shared" si="121"/>
        <v>0</v>
      </c>
      <c r="BX33" s="49"/>
      <c r="BY33" s="49"/>
      <c r="BZ33" s="57">
        <f t="shared" si="122"/>
        <v>0</v>
      </c>
      <c r="CA33" s="54">
        <f t="shared" si="123"/>
        <v>0</v>
      </c>
      <c r="CB33" s="49"/>
      <c r="CC33" s="49"/>
      <c r="CD33" s="57">
        <f t="shared" si="124"/>
        <v>0</v>
      </c>
      <c r="CE33" s="49"/>
      <c r="CF33" s="49"/>
      <c r="CG33" s="57">
        <f t="shared" si="125"/>
        <v>0</v>
      </c>
      <c r="CH33" s="49"/>
      <c r="CI33" s="49"/>
      <c r="CJ33" s="57">
        <f t="shared" si="126"/>
        <v>0</v>
      </c>
      <c r="CK33" s="49"/>
      <c r="CL33" s="49"/>
      <c r="CM33" s="57">
        <f t="shared" si="127"/>
        <v>0</v>
      </c>
      <c r="CN33" s="54">
        <f t="shared" si="128"/>
        <v>0</v>
      </c>
      <c r="CO33" s="49"/>
      <c r="CP33" s="49"/>
      <c r="CQ33" s="57">
        <f t="shared" si="129"/>
        <v>0</v>
      </c>
      <c r="CR33" s="49"/>
      <c r="CS33" s="49"/>
      <c r="CT33" s="57">
        <f t="shared" si="130"/>
        <v>0</v>
      </c>
      <c r="CU33" s="49"/>
      <c r="CV33" s="49"/>
      <c r="CW33" s="57">
        <f t="shared" si="131"/>
        <v>0</v>
      </c>
      <c r="CX33" s="49"/>
      <c r="CY33" s="49"/>
      <c r="CZ33" s="57">
        <f t="shared" si="132"/>
        <v>0</v>
      </c>
      <c r="DA33" s="54">
        <f t="shared" si="133"/>
        <v>0</v>
      </c>
      <c r="DB33" s="49"/>
      <c r="DC33" s="49"/>
      <c r="DD33" s="57">
        <f t="shared" si="134"/>
        <v>0</v>
      </c>
      <c r="DE33" s="49"/>
      <c r="DF33" s="49"/>
      <c r="DG33" s="57">
        <f t="shared" si="135"/>
        <v>0</v>
      </c>
      <c r="DH33" s="49"/>
      <c r="DI33" s="49"/>
      <c r="DJ33" s="57">
        <f t="shared" si="136"/>
        <v>0</v>
      </c>
      <c r="DK33" s="49"/>
      <c r="DL33" s="49"/>
      <c r="DM33" s="57">
        <f t="shared" si="137"/>
        <v>0</v>
      </c>
      <c r="DN33" s="54">
        <f t="shared" si="138"/>
        <v>0</v>
      </c>
      <c r="DO33" s="49"/>
      <c r="DP33" s="49"/>
      <c r="DQ33" s="57">
        <f t="shared" si="139"/>
        <v>0</v>
      </c>
      <c r="DR33" s="49"/>
      <c r="DS33" s="49"/>
      <c r="DT33" s="57">
        <f t="shared" si="140"/>
        <v>0</v>
      </c>
      <c r="DU33" s="49"/>
      <c r="DV33" s="49"/>
      <c r="DW33" s="57">
        <f t="shared" si="141"/>
        <v>0</v>
      </c>
      <c r="DX33" s="49"/>
      <c r="DY33" s="49"/>
      <c r="DZ33" s="57">
        <f t="shared" si="142"/>
        <v>0</v>
      </c>
      <c r="EA33" s="54">
        <f t="shared" si="143"/>
        <v>0</v>
      </c>
      <c r="EB33" s="49"/>
      <c r="EC33" s="49"/>
      <c r="ED33" s="57">
        <f t="shared" si="144"/>
        <v>0</v>
      </c>
      <c r="EE33" s="49"/>
      <c r="EF33" s="49"/>
      <c r="EG33" s="57">
        <f t="shared" si="145"/>
        <v>0</v>
      </c>
      <c r="EH33" s="49"/>
      <c r="EI33" s="49"/>
      <c r="EJ33" s="57">
        <f t="shared" si="146"/>
        <v>0</v>
      </c>
      <c r="EK33" s="49"/>
      <c r="EL33" s="49"/>
      <c r="EM33" s="57">
        <f t="shared" si="147"/>
        <v>0</v>
      </c>
      <c r="EN33" s="54">
        <f t="shared" si="148"/>
        <v>0</v>
      </c>
      <c r="EO33" s="49"/>
      <c r="EP33" s="49"/>
      <c r="EQ33" s="57">
        <f t="shared" si="149"/>
        <v>0</v>
      </c>
      <c r="ER33" s="49"/>
      <c r="ES33" s="49"/>
      <c r="ET33" s="57">
        <f t="shared" si="150"/>
        <v>0</v>
      </c>
      <c r="EU33" s="49"/>
      <c r="EV33" s="49"/>
      <c r="EW33" s="57">
        <f t="shared" si="151"/>
        <v>0</v>
      </c>
      <c r="EX33" s="49"/>
      <c r="EY33" s="49"/>
      <c r="EZ33" s="57">
        <f t="shared" si="152"/>
        <v>0</v>
      </c>
      <c r="FA33" s="54">
        <f t="shared" si="153"/>
        <v>0</v>
      </c>
      <c r="FB33" s="49"/>
      <c r="FC33" s="49"/>
      <c r="FD33" s="57">
        <f t="shared" si="154"/>
        <v>0</v>
      </c>
      <c r="FE33" s="49"/>
      <c r="FF33" s="49"/>
      <c r="FG33" s="57">
        <f t="shared" si="155"/>
        <v>0</v>
      </c>
      <c r="FH33" s="49"/>
      <c r="FI33" s="49"/>
      <c r="FJ33" s="57">
        <v>0</v>
      </c>
      <c r="FK33" s="49"/>
      <c r="FL33" s="49"/>
      <c r="FM33" s="57">
        <f t="shared" si="156"/>
        <v>0</v>
      </c>
      <c r="FN33" s="54">
        <f t="shared" si="157"/>
        <v>0</v>
      </c>
      <c r="FO33" s="49"/>
      <c r="FP33" s="49"/>
      <c r="FQ33" s="57">
        <f>ROUND((FO33+FP33*2)/3,1)</f>
        <v>0</v>
      </c>
      <c r="FR33" s="49"/>
      <c r="FS33" s="49"/>
      <c r="FT33" s="57">
        <f>ROUND((MAX(FR33:FS33)*0.6+FQ33*0.4),1)</f>
        <v>0</v>
      </c>
      <c r="FU33" s="49"/>
      <c r="FV33" s="49"/>
      <c r="FW33" s="57">
        <f>ROUND((FU33+FV33*2)/3,1)</f>
        <v>0</v>
      </c>
      <c r="FX33" s="49"/>
      <c r="FY33" s="49"/>
      <c r="FZ33" s="57">
        <f>ROUND((MAX(FX33:FY33)*0.6+FW33*0.4),1)</f>
        <v>0</v>
      </c>
      <c r="GA33" s="54">
        <f>ROUND(IF(FW33=0,(MAX(FR33,FS33)*0.6+FQ33*0.4),(MAX(FX33,FY33)*0.6+FW33*0.4)),1)</f>
        <v>0</v>
      </c>
      <c r="GB33" s="49"/>
      <c r="GC33" s="49"/>
      <c r="GD33" s="57">
        <f t="shared" si="64"/>
        <v>0</v>
      </c>
      <c r="GE33" s="49"/>
      <c r="GF33" s="49"/>
      <c r="GG33" s="57">
        <f t="shared" si="65"/>
        <v>0</v>
      </c>
      <c r="GH33" s="49"/>
      <c r="GI33" s="49"/>
      <c r="GJ33" s="57">
        <v>0</v>
      </c>
      <c r="GK33" s="49"/>
      <c r="GL33" s="49"/>
      <c r="GM33" s="57">
        <f t="shared" si="66"/>
        <v>0</v>
      </c>
      <c r="GN33" s="54">
        <f t="shared" si="67"/>
        <v>0</v>
      </c>
      <c r="GO33" s="49"/>
      <c r="GP33" s="49"/>
      <c r="GQ33" s="57">
        <f t="shared" si="68"/>
        <v>0</v>
      </c>
      <c r="GR33" s="49"/>
      <c r="GS33" s="49"/>
      <c r="GT33" s="57">
        <f t="shared" si="69"/>
        <v>0</v>
      </c>
      <c r="GU33" s="49"/>
      <c r="GV33" s="49"/>
      <c r="GW33" s="57">
        <f t="shared" si="70"/>
        <v>0</v>
      </c>
      <c r="GX33" s="49"/>
      <c r="GY33" s="49"/>
      <c r="GZ33" s="57">
        <f t="shared" si="71"/>
        <v>0</v>
      </c>
      <c r="HA33" s="54">
        <f t="shared" si="72"/>
        <v>0</v>
      </c>
      <c r="HB33" s="49"/>
      <c r="HC33" s="49"/>
      <c r="HD33" s="57">
        <f t="shared" si="73"/>
        <v>0</v>
      </c>
      <c r="HE33" s="49"/>
      <c r="HF33" s="49"/>
      <c r="HG33" s="57">
        <f t="shared" si="74"/>
        <v>0</v>
      </c>
      <c r="HH33" s="49"/>
      <c r="HI33" s="49"/>
      <c r="HJ33" s="57">
        <f t="shared" si="75"/>
        <v>0</v>
      </c>
      <c r="HK33" s="49"/>
      <c r="HL33" s="49"/>
      <c r="HM33" s="57">
        <f t="shared" si="76"/>
        <v>0</v>
      </c>
      <c r="HN33" s="54">
        <f t="shared" si="77"/>
        <v>0</v>
      </c>
      <c r="HO33" s="49"/>
      <c r="HP33" s="49"/>
      <c r="HQ33" s="57">
        <f t="shared" si="78"/>
        <v>0</v>
      </c>
      <c r="HR33" s="49"/>
      <c r="HS33" s="49"/>
      <c r="HT33" s="57">
        <f t="shared" si="79"/>
        <v>0</v>
      </c>
      <c r="HU33" s="49"/>
      <c r="HV33" s="49"/>
      <c r="HW33" s="57">
        <f t="shared" si="80"/>
        <v>0</v>
      </c>
      <c r="HX33" s="49"/>
      <c r="HY33" s="49"/>
      <c r="HZ33" s="57">
        <f t="shared" si="81"/>
        <v>0</v>
      </c>
      <c r="IA33" s="54">
        <f t="shared" si="82"/>
        <v>0</v>
      </c>
      <c r="IB33" s="49"/>
      <c r="IC33" s="49"/>
      <c r="ID33" s="57">
        <f t="shared" si="83"/>
        <v>0</v>
      </c>
      <c r="IE33" s="49"/>
      <c r="IF33" s="49"/>
      <c r="IG33" s="57">
        <f t="shared" si="84"/>
        <v>0</v>
      </c>
      <c r="IH33" s="49"/>
      <c r="II33" s="49"/>
      <c r="IJ33" s="57">
        <f t="shared" si="85"/>
        <v>0</v>
      </c>
      <c r="IK33" s="49"/>
      <c r="IL33" s="49"/>
      <c r="IM33" s="57">
        <f t="shared" si="86"/>
        <v>0</v>
      </c>
      <c r="IN33" s="54">
        <f t="shared" si="87"/>
        <v>0</v>
      </c>
      <c r="IO33" s="49"/>
      <c r="IP33" s="49"/>
      <c r="IQ33" s="57">
        <f t="shared" si="88"/>
        <v>0</v>
      </c>
      <c r="IR33" s="49"/>
      <c r="IS33" s="49"/>
      <c r="IT33" s="57">
        <f t="shared" si="89"/>
        <v>0</v>
      </c>
      <c r="IU33" s="49"/>
      <c r="IV33" s="49"/>
      <c r="IW33" s="57">
        <v>0</v>
      </c>
      <c r="IX33" s="49"/>
      <c r="IY33" s="49"/>
      <c r="IZ33" s="57">
        <f t="shared" si="90"/>
        <v>0</v>
      </c>
      <c r="JA33" s="54">
        <f t="shared" si="91"/>
        <v>0</v>
      </c>
      <c r="JB33" s="49"/>
      <c r="JC33" s="49"/>
      <c r="JD33" s="57">
        <f t="shared" si="92"/>
        <v>0</v>
      </c>
      <c r="JE33" s="54"/>
      <c r="JF33" s="54"/>
      <c r="JG33" s="54"/>
      <c r="JH33" s="54"/>
      <c r="JI33" s="54"/>
      <c r="JJ33" s="54"/>
      <c r="JK33" s="54"/>
      <c r="JL33" s="54"/>
      <c r="JM33" s="54"/>
      <c r="JN33" s="54"/>
      <c r="JO33" s="54"/>
      <c r="JP33" s="54"/>
      <c r="JQ33" s="54"/>
      <c r="JR33" s="54"/>
      <c r="JS33" s="54"/>
      <c r="JT33" s="54"/>
      <c r="JU33" s="49"/>
      <c r="JV33" s="49"/>
      <c r="JW33" s="57">
        <f t="shared" si="163"/>
        <v>0</v>
      </c>
      <c r="JX33" s="49"/>
      <c r="JY33" s="49"/>
      <c r="JZ33" s="57">
        <f t="shared" si="164"/>
        <v>0</v>
      </c>
      <c r="KA33" s="49"/>
      <c r="KB33" s="49"/>
      <c r="KC33" s="57">
        <f t="shared" si="165"/>
        <v>0</v>
      </c>
      <c r="KD33" s="49"/>
      <c r="KE33" s="49"/>
      <c r="KF33" s="57">
        <f t="shared" si="166"/>
        <v>0</v>
      </c>
      <c r="KG33" s="55">
        <f t="shared" si="167"/>
        <v>0</v>
      </c>
      <c r="KL33" s="36"/>
      <c r="KM33" s="36"/>
      <c r="KN33" s="36"/>
      <c r="KO33" s="36"/>
      <c r="KP33" s="36"/>
      <c r="KQ33" s="36"/>
      <c r="KR33" s="36"/>
      <c r="KS33" s="36"/>
      <c r="KT33" s="36"/>
    </row>
    <row r="34" spans="2:306" s="9" customFormat="1" ht="20.100000000000001" customHeight="1" x14ac:dyDescent="0.2">
      <c r="B34" s="53" t="s">
        <v>198</v>
      </c>
      <c r="C34" s="53">
        <v>32</v>
      </c>
      <c r="D34" s="53"/>
      <c r="E34" s="53" t="s">
        <v>334</v>
      </c>
      <c r="F34" s="53">
        <v>1005</v>
      </c>
      <c r="G34" s="67" t="s">
        <v>335</v>
      </c>
      <c r="H34" s="68" t="s">
        <v>336</v>
      </c>
      <c r="I34" s="87" t="s">
        <v>130</v>
      </c>
      <c r="J34" s="87" t="s">
        <v>319</v>
      </c>
      <c r="K34" s="87" t="s">
        <v>168</v>
      </c>
      <c r="L34" s="87" t="s">
        <v>111</v>
      </c>
      <c r="M34" s="87" t="s">
        <v>337</v>
      </c>
      <c r="N34" s="68" t="s">
        <v>336</v>
      </c>
      <c r="O34" s="49"/>
      <c r="P34" s="49"/>
      <c r="Q34" s="57">
        <f t="shared" ref="Q34:Q55" si="170">ROUND((O34+P34*2)/3,1)</f>
        <v>0</v>
      </c>
      <c r="R34" s="49"/>
      <c r="S34" s="49"/>
      <c r="T34" s="57">
        <f t="shared" ref="T34:T55" si="171">ROUND((MAX(R34:S34)*0.6+Q34*0.4),1)</f>
        <v>0</v>
      </c>
      <c r="U34" s="49"/>
      <c r="V34" s="49"/>
      <c r="W34" s="57">
        <f t="shared" ref="W34:W55" si="172">ROUND((U34+V34*2)/3,1)</f>
        <v>0</v>
      </c>
      <c r="X34" s="49"/>
      <c r="Y34" s="49"/>
      <c r="Z34" s="57">
        <f t="shared" ref="Z34:Z55" si="173">ROUND((MAX(X34:Y34)*0.6+W34*0.4),1)</f>
        <v>0</v>
      </c>
      <c r="AA34" s="54">
        <f t="shared" ref="AA34:AA55" si="174">ROUND(IF(W34=0,(MAX(R34,S34)*0.6+Q34*0.4),(MAX(X34,Y34)*0.6+W34*0.4)),1)</f>
        <v>0</v>
      </c>
      <c r="AB34" s="49"/>
      <c r="AC34" s="49"/>
      <c r="AD34" s="57">
        <f t="shared" ref="AD34:AD55" si="175">ROUND((AB34+AC34*2)/3,1)</f>
        <v>0</v>
      </c>
      <c r="AE34" s="49"/>
      <c r="AF34" s="49"/>
      <c r="AG34" s="57">
        <f t="shared" ref="AG34:AG55" si="176">ROUND((MAX(AE34:AF34)*0.6+AD34*0.4),1)</f>
        <v>0</v>
      </c>
      <c r="AH34" s="49"/>
      <c r="AI34" s="49"/>
      <c r="AJ34" s="57">
        <f t="shared" ref="AJ34:AJ55" si="177">ROUND((AH34+AI34*2)/3,1)</f>
        <v>0</v>
      </c>
      <c r="AK34" s="49"/>
      <c r="AL34" s="49"/>
      <c r="AM34" s="57">
        <f t="shared" ref="AM34:AM55" si="178">ROUND((MAX(AK34:AL34)*0.6+AJ34*0.4),1)</f>
        <v>0</v>
      </c>
      <c r="AN34" s="54">
        <f t="shared" si="168"/>
        <v>0</v>
      </c>
      <c r="AO34" s="49">
        <v>8</v>
      </c>
      <c r="AP34" s="49">
        <v>8</v>
      </c>
      <c r="AQ34" s="57">
        <f t="shared" ref="AQ34:AQ55" si="179">ROUND((AO34+AP34*2)/3,1)</f>
        <v>8</v>
      </c>
      <c r="AR34" s="57">
        <v>8</v>
      </c>
      <c r="AS34" s="57"/>
      <c r="AT34" s="57">
        <f t="shared" ref="AT34:AT55" si="180">ROUND((MAX(AR34:AS34)*0.6+AQ34*0.4),1)</f>
        <v>8</v>
      </c>
      <c r="AU34" s="49"/>
      <c r="AV34" s="49"/>
      <c r="AW34" s="57">
        <f t="shared" ref="AW34:AW55" si="181">ROUND((AU34+AV34*2)/3,1)</f>
        <v>0</v>
      </c>
      <c r="AX34" s="49"/>
      <c r="AY34" s="49"/>
      <c r="AZ34" s="57">
        <f t="shared" ref="AZ34:AZ55" si="182">ROUND((MAX(AX34:AY34)*0.6+AW34*0.4),1)</f>
        <v>0</v>
      </c>
      <c r="BA34" s="54">
        <f t="shared" si="169"/>
        <v>8</v>
      </c>
      <c r="BB34" s="49"/>
      <c r="BC34" s="49"/>
      <c r="BD34" s="57">
        <f t="shared" ref="BD34:BD55" si="183">ROUND((BB34+BC34*2)/3,1)</f>
        <v>0</v>
      </c>
      <c r="BE34" s="49"/>
      <c r="BF34" s="49"/>
      <c r="BG34" s="57">
        <f t="shared" ref="BG34:BG55" si="184">ROUND((MAX(BE34:BF34)*0.6+BD34*0.4),1)</f>
        <v>0</v>
      </c>
      <c r="BH34" s="49"/>
      <c r="BI34" s="49"/>
      <c r="BJ34" s="57">
        <f t="shared" ref="BJ34:BJ55" si="185">ROUND((BH34+BI34*2)/3,1)</f>
        <v>0</v>
      </c>
      <c r="BK34" s="49"/>
      <c r="BL34" s="49"/>
      <c r="BM34" s="57">
        <f t="shared" ref="BM34:BM55" si="186">ROUND((MAX(BK34:BL34)*0.6+BJ34*0.4),1)</f>
        <v>0</v>
      </c>
      <c r="BN34" s="54">
        <f t="shared" ref="BN34:BN55" si="187">ROUND(IF(BJ34=0,(MAX(BE34,BF34)*0.6+BD34*0.4),(MAX(BK34,BL34)*0.6+BJ34*0.4)),1)</f>
        <v>0</v>
      </c>
      <c r="BO34" s="49"/>
      <c r="BP34" s="49"/>
      <c r="BQ34" s="57">
        <f t="shared" ref="BQ34:BQ55" si="188">ROUND((BO34+BP34*2)/3,1)</f>
        <v>0</v>
      </c>
      <c r="BR34" s="49"/>
      <c r="BS34" s="49"/>
      <c r="BT34" s="57">
        <f t="shared" ref="BT34:BT55" si="189">ROUND((MAX(BR34:BS34)*0.6+BQ34*0.4),1)</f>
        <v>0</v>
      </c>
      <c r="BU34" s="49"/>
      <c r="BV34" s="49"/>
      <c r="BW34" s="57">
        <f t="shared" ref="BW34:BW55" si="190">ROUND((BU34+BV34*2)/3,1)</f>
        <v>0</v>
      </c>
      <c r="BX34" s="49"/>
      <c r="BY34" s="49"/>
      <c r="BZ34" s="57">
        <f t="shared" ref="BZ34:BZ55" si="191">ROUND((MAX(BX34:BY34)*0.6+BW34*0.4),1)</f>
        <v>0</v>
      </c>
      <c r="CA34" s="54">
        <f t="shared" ref="CA34:CA55" si="192">ROUND(IF(BW34=0,(MAX(BR34,BS34)*0.6+BQ34*0.4),(MAX(BX34,BY34)*0.6+BW34*0.4)),1)</f>
        <v>0</v>
      </c>
      <c r="CB34" s="49">
        <v>8.4</v>
      </c>
      <c r="CC34" s="49">
        <v>8.8000000000000007</v>
      </c>
      <c r="CD34" s="57">
        <f t="shared" ref="CD34:CD55" si="193">ROUND((CB34+CC34*2)/3,1)</f>
        <v>8.6999999999999993</v>
      </c>
      <c r="CE34" s="49">
        <v>9.4</v>
      </c>
      <c r="CF34" s="49"/>
      <c r="CG34" s="57">
        <f t="shared" ref="CG34:CG55" si="194">ROUND((MAX(CE34:CF34)*0.6+CD34*0.4),1)</f>
        <v>9.1</v>
      </c>
      <c r="CH34" s="49"/>
      <c r="CI34" s="49"/>
      <c r="CJ34" s="57">
        <f t="shared" ref="CJ34:CJ55" si="195">ROUND((CH34+CI34*2)/3,1)</f>
        <v>0</v>
      </c>
      <c r="CK34" s="49"/>
      <c r="CL34" s="49"/>
      <c r="CM34" s="57">
        <f t="shared" ref="CM34:CM55" si="196">ROUND((MAX(CK34:CL34)*0.6+CJ34*0.4),1)</f>
        <v>0</v>
      </c>
      <c r="CN34" s="54">
        <f t="shared" ref="CN34:CN55" si="197">ROUND(IF(CJ34=0,(MAX(CE34,CF34)*0.6+CD34*0.4),(MAX(CK34,CL34)*0.6+CJ34*0.4)),1)</f>
        <v>9.1</v>
      </c>
      <c r="CO34" s="49"/>
      <c r="CP34" s="49"/>
      <c r="CQ34" s="57">
        <f t="shared" ref="CQ34:CQ55" si="198">ROUND((CO34+CP34*2)/3,1)</f>
        <v>0</v>
      </c>
      <c r="CR34" s="49"/>
      <c r="CS34" s="49"/>
      <c r="CT34" s="57">
        <f t="shared" ref="CT34:CT55" si="199">ROUND((MAX(CR34:CS34)*0.6+CQ34*0.4),1)</f>
        <v>0</v>
      </c>
      <c r="CU34" s="49"/>
      <c r="CV34" s="49"/>
      <c r="CW34" s="57">
        <f t="shared" ref="CW34:CW55" si="200">ROUND((CU34+CV34*2)/3,1)</f>
        <v>0</v>
      </c>
      <c r="CX34" s="49"/>
      <c r="CY34" s="49"/>
      <c r="CZ34" s="57">
        <f t="shared" ref="CZ34:CZ55" si="201">ROUND((MAX(CX34:CY34)*0.6+CW34*0.4),1)</f>
        <v>0</v>
      </c>
      <c r="DA34" s="54">
        <f t="shared" ref="DA34:DA55" si="202">ROUND(IF(CW34=0,(MAX(CR34,CS34)*0.6+CQ34*0.4),(MAX(CX34,CY34)*0.6+CW34*0.4)),1)</f>
        <v>0</v>
      </c>
      <c r="DB34" s="49"/>
      <c r="DC34" s="49"/>
      <c r="DD34" s="57">
        <f t="shared" ref="DD34:DD55" si="203">ROUND((DB34+DC34*2)/3,1)</f>
        <v>0</v>
      </c>
      <c r="DE34" s="49"/>
      <c r="DF34" s="49"/>
      <c r="DG34" s="57">
        <f t="shared" ref="DG34:DG55" si="204">ROUND((MAX(DE34:DF34)*0.6+DD34*0.4),1)</f>
        <v>0</v>
      </c>
      <c r="DH34" s="49"/>
      <c r="DI34" s="49"/>
      <c r="DJ34" s="57">
        <f t="shared" ref="DJ34:DJ55" si="205">ROUND((DH34+DI34*2)/3,1)</f>
        <v>0</v>
      </c>
      <c r="DK34" s="49"/>
      <c r="DL34" s="49"/>
      <c r="DM34" s="57">
        <f t="shared" ref="DM34:DM55" si="206">ROUND((MAX(DK34:DL34)*0.6+DJ34*0.4),1)</f>
        <v>0</v>
      </c>
      <c r="DN34" s="54">
        <f t="shared" ref="DN34:DN55" si="207">ROUND(IF(DJ34=0,(MAX(DE34,DF34)*0.6+DD34*0.4),(MAX(DK34,DL34)*0.6+DJ34*0.4)),1)</f>
        <v>0</v>
      </c>
      <c r="DO34" s="49"/>
      <c r="DP34" s="49"/>
      <c r="DQ34" s="57">
        <f t="shared" ref="DQ34:DQ55" si="208">ROUND((DO34+DP34*2)/3,1)</f>
        <v>0</v>
      </c>
      <c r="DR34" s="49"/>
      <c r="DS34" s="49"/>
      <c r="DT34" s="57">
        <f t="shared" ref="DT34:DT55" si="209">ROUND((MAX(DR34:DS34)*0.6+DQ34*0.4),1)</f>
        <v>0</v>
      </c>
      <c r="DU34" s="49"/>
      <c r="DV34" s="49"/>
      <c r="DW34" s="57">
        <f t="shared" ref="DW34:DW55" si="210">ROUND((DU34+DV34*2)/3,1)</f>
        <v>0</v>
      </c>
      <c r="DX34" s="49"/>
      <c r="DY34" s="49"/>
      <c r="DZ34" s="57">
        <f t="shared" ref="DZ34:DZ55" si="211">ROUND((MAX(DX34:DY34)*0.6+DW34*0.4),1)</f>
        <v>0</v>
      </c>
      <c r="EA34" s="54">
        <f t="shared" ref="EA34:EA55" si="212">ROUND(IF(DW34=0,(MAX(DR34,DS34)*0.6+DQ34*0.4),(MAX(DX34,DY34)*0.6+DW34*0.4)),1)</f>
        <v>0</v>
      </c>
      <c r="EB34" s="46">
        <v>9</v>
      </c>
      <c r="EC34" s="46">
        <v>7</v>
      </c>
      <c r="ED34" s="47">
        <f t="shared" ref="ED34:ED55" si="213">ROUND((EB34+EC34*2)/3,1)</f>
        <v>7.7</v>
      </c>
      <c r="EE34" s="46"/>
      <c r="EF34" s="46"/>
      <c r="EG34" s="47">
        <f t="shared" ref="EG34:EG55" si="214">ROUND((MAX(EE34:EF34)*0.6+ED34*0.4),1)</f>
        <v>3.1</v>
      </c>
      <c r="EH34" s="46"/>
      <c r="EI34" s="46"/>
      <c r="EJ34" s="47">
        <f t="shared" ref="EJ34:EJ55" si="215">ROUND((EH34+EI34*2)/3,1)</f>
        <v>0</v>
      </c>
      <c r="EK34" s="46"/>
      <c r="EL34" s="46"/>
      <c r="EM34" s="47">
        <f t="shared" ref="EM34:EM55" si="216">ROUND((MAX(EK34:EL34)*0.6+EJ34*0.4),1)</f>
        <v>0</v>
      </c>
      <c r="EN34" s="48">
        <f t="shared" ref="EN34:EN55" si="217">ROUND(IF(EJ34=0,(MAX(EE34,EF34)*0.6+ED34*0.4),(MAX(EK34,EL34)*0.6+EJ34*0.4)),1)</f>
        <v>3.1</v>
      </c>
      <c r="EO34" s="49"/>
      <c r="EP34" s="49"/>
      <c r="EQ34" s="57">
        <f t="shared" ref="EQ34:EQ55" si="218">ROUND((EO34+EP34*2)/3,1)</f>
        <v>0</v>
      </c>
      <c r="ER34" s="49"/>
      <c r="ES34" s="49"/>
      <c r="ET34" s="57">
        <f t="shared" ref="ET34:ET55" si="219">ROUND((MAX(ER34:ES34)*0.6+EQ34*0.4),1)</f>
        <v>0</v>
      </c>
      <c r="EU34" s="49"/>
      <c r="EV34" s="49"/>
      <c r="EW34" s="57">
        <f t="shared" ref="EW34:EW55" si="220">ROUND((EU34+EV34*2)/3,1)</f>
        <v>0</v>
      </c>
      <c r="EX34" s="49"/>
      <c r="EY34" s="49"/>
      <c r="EZ34" s="57">
        <f t="shared" ref="EZ34:EZ55" si="221">ROUND((MAX(EX34:EY34)*0.6+EW34*0.4),1)</f>
        <v>0</v>
      </c>
      <c r="FA34" s="54">
        <f t="shared" ref="FA34:FA55" si="222">ROUND(IF(EW34=0,(MAX(ER34,ES34)*0.6+EQ34*0.4),(MAX(EX34,EY34)*0.6+EW34*0.4)),1)</f>
        <v>0</v>
      </c>
      <c r="FB34" s="49"/>
      <c r="FC34" s="49"/>
      <c r="FD34" s="57">
        <f t="shared" ref="FD34:FD55" si="223">ROUND((FB34+FC34*2)/3,1)</f>
        <v>0</v>
      </c>
      <c r="FE34" s="49"/>
      <c r="FF34" s="49"/>
      <c r="FG34" s="57">
        <f t="shared" ref="FG34:FG55" si="224">ROUND((MAX(FE34:FF34)*0.6+FD34*0.4),1)</f>
        <v>0</v>
      </c>
      <c r="FH34" s="49"/>
      <c r="FI34" s="49"/>
      <c r="FJ34" s="57">
        <v>0</v>
      </c>
      <c r="FK34" s="49"/>
      <c r="FL34" s="49"/>
      <c r="FM34" s="57">
        <f t="shared" ref="FM34:FM55" si="225">ROUND((MAX(FK34:FL34)*0.6+FJ34*0.4),1)</f>
        <v>0</v>
      </c>
      <c r="FN34" s="54">
        <f t="shared" ref="FN34:FN55" si="226">ROUND(IF(FJ34=0,(MAX(FE34,FF34)*0.6+FD34*0.4),(MAX(FK34,FL34)*0.6+FJ34*0.4)),1)</f>
        <v>0</v>
      </c>
      <c r="FO34" s="49"/>
      <c r="FP34" s="49"/>
      <c r="FQ34" s="57">
        <f t="shared" si="59"/>
        <v>0</v>
      </c>
      <c r="FR34" s="49"/>
      <c r="FS34" s="49"/>
      <c r="FT34" s="57">
        <f t="shared" si="60"/>
        <v>0</v>
      </c>
      <c r="FU34" s="49"/>
      <c r="FV34" s="49"/>
      <c r="FW34" s="57">
        <f t="shared" si="61"/>
        <v>0</v>
      </c>
      <c r="FX34" s="49"/>
      <c r="FY34" s="49"/>
      <c r="FZ34" s="57">
        <f t="shared" si="62"/>
        <v>0</v>
      </c>
      <c r="GA34" s="54">
        <f t="shared" si="63"/>
        <v>0</v>
      </c>
      <c r="GB34" s="49"/>
      <c r="GC34" s="49"/>
      <c r="GD34" s="57">
        <f t="shared" si="64"/>
        <v>0</v>
      </c>
      <c r="GE34" s="49"/>
      <c r="GF34" s="49"/>
      <c r="GG34" s="57">
        <f t="shared" si="65"/>
        <v>0</v>
      </c>
      <c r="GH34" s="49"/>
      <c r="GI34" s="49"/>
      <c r="GJ34" s="57">
        <v>0</v>
      </c>
      <c r="GK34" s="49"/>
      <c r="GL34" s="49"/>
      <c r="GM34" s="57">
        <f t="shared" si="66"/>
        <v>0</v>
      </c>
      <c r="GN34" s="54">
        <f t="shared" si="67"/>
        <v>0</v>
      </c>
      <c r="GO34" s="49"/>
      <c r="GP34" s="49"/>
      <c r="GQ34" s="57">
        <f t="shared" si="68"/>
        <v>0</v>
      </c>
      <c r="GR34" s="49"/>
      <c r="GS34" s="49"/>
      <c r="GT34" s="57">
        <f t="shared" si="69"/>
        <v>0</v>
      </c>
      <c r="GU34" s="49"/>
      <c r="GV34" s="49"/>
      <c r="GW34" s="57">
        <f t="shared" si="70"/>
        <v>0</v>
      </c>
      <c r="GX34" s="49"/>
      <c r="GY34" s="49"/>
      <c r="GZ34" s="57">
        <f t="shared" si="71"/>
        <v>0</v>
      </c>
      <c r="HA34" s="54">
        <f t="shared" si="72"/>
        <v>0</v>
      </c>
      <c r="HB34" s="49"/>
      <c r="HC34" s="49"/>
      <c r="HD34" s="57">
        <f t="shared" si="73"/>
        <v>0</v>
      </c>
      <c r="HE34" s="49"/>
      <c r="HF34" s="49"/>
      <c r="HG34" s="57">
        <f t="shared" si="74"/>
        <v>0</v>
      </c>
      <c r="HH34" s="49"/>
      <c r="HI34" s="49"/>
      <c r="HJ34" s="57">
        <f t="shared" si="75"/>
        <v>0</v>
      </c>
      <c r="HK34" s="49"/>
      <c r="HL34" s="49"/>
      <c r="HM34" s="57">
        <f t="shared" si="76"/>
        <v>0</v>
      </c>
      <c r="HN34" s="54">
        <f t="shared" si="77"/>
        <v>0</v>
      </c>
      <c r="HO34" s="46">
        <v>7.5</v>
      </c>
      <c r="HP34" s="46">
        <v>1</v>
      </c>
      <c r="HQ34" s="47">
        <f t="shared" si="78"/>
        <v>3.2</v>
      </c>
      <c r="HR34" s="46"/>
      <c r="HS34" s="46"/>
      <c r="HT34" s="47">
        <f t="shared" si="79"/>
        <v>1.3</v>
      </c>
      <c r="HU34" s="46"/>
      <c r="HV34" s="46"/>
      <c r="HW34" s="47">
        <f t="shared" si="80"/>
        <v>0</v>
      </c>
      <c r="HX34" s="46"/>
      <c r="HY34" s="46"/>
      <c r="HZ34" s="47">
        <f t="shared" si="81"/>
        <v>0</v>
      </c>
      <c r="IA34" s="48">
        <f t="shared" si="82"/>
        <v>1.3</v>
      </c>
      <c r="IB34" s="46">
        <v>7.5</v>
      </c>
      <c r="IC34" s="46">
        <v>7.5</v>
      </c>
      <c r="ID34" s="47">
        <f t="shared" si="83"/>
        <v>7.5</v>
      </c>
      <c r="IE34" s="46"/>
      <c r="IF34" s="46"/>
      <c r="IG34" s="47">
        <f t="shared" si="84"/>
        <v>3</v>
      </c>
      <c r="IH34" s="46"/>
      <c r="II34" s="46"/>
      <c r="IJ34" s="47">
        <f t="shared" si="85"/>
        <v>0</v>
      </c>
      <c r="IK34" s="46"/>
      <c r="IL34" s="46"/>
      <c r="IM34" s="47">
        <f t="shared" si="86"/>
        <v>0</v>
      </c>
      <c r="IN34" s="48">
        <f t="shared" si="87"/>
        <v>3</v>
      </c>
      <c r="IO34" s="49"/>
      <c r="IP34" s="49"/>
      <c r="IQ34" s="57">
        <f t="shared" si="88"/>
        <v>0</v>
      </c>
      <c r="IR34" s="49"/>
      <c r="IS34" s="49"/>
      <c r="IT34" s="57">
        <f t="shared" si="89"/>
        <v>0</v>
      </c>
      <c r="IU34" s="49"/>
      <c r="IV34" s="49"/>
      <c r="IW34" s="57">
        <v>0</v>
      </c>
      <c r="IX34" s="49"/>
      <c r="IY34" s="49"/>
      <c r="IZ34" s="57">
        <f t="shared" si="90"/>
        <v>0</v>
      </c>
      <c r="JA34" s="54">
        <f t="shared" si="91"/>
        <v>0</v>
      </c>
      <c r="JB34" s="49"/>
      <c r="JC34" s="49"/>
      <c r="JD34" s="57">
        <f t="shared" si="92"/>
        <v>0</v>
      </c>
      <c r="JE34" s="54"/>
      <c r="JF34" s="54"/>
      <c r="JG34" s="54"/>
      <c r="JH34" s="54"/>
      <c r="JI34" s="54"/>
      <c r="JJ34" s="54"/>
      <c r="JK34" s="54"/>
      <c r="JL34" s="54"/>
      <c r="JM34" s="54"/>
      <c r="JN34" s="54"/>
      <c r="JO34" s="54"/>
      <c r="JP34" s="54"/>
      <c r="JQ34" s="54"/>
      <c r="JR34" s="54"/>
      <c r="JS34" s="54"/>
      <c r="JT34" s="54"/>
      <c r="JU34" s="49"/>
      <c r="JV34" s="49"/>
      <c r="JW34" s="57">
        <f t="shared" ref="JW34:JW55" si="227">ROUND((JU34+JV34*2)/3,1)</f>
        <v>0</v>
      </c>
      <c r="JX34" s="49"/>
      <c r="JY34" s="49"/>
      <c r="JZ34" s="57">
        <f t="shared" ref="JZ34:JZ55" si="228">ROUND((MAX(JX34:JY34)*0.6+JW34*0.4),1)</f>
        <v>0</v>
      </c>
      <c r="KA34" s="49"/>
      <c r="KB34" s="49"/>
      <c r="KC34" s="57">
        <f t="shared" ref="KC34:KC55" si="229">ROUND((KA34+KB34*2)/3,1)</f>
        <v>0</v>
      </c>
      <c r="KD34" s="49"/>
      <c r="KE34" s="49"/>
      <c r="KF34" s="57">
        <f t="shared" ref="KF34:KF55" si="230">ROUND((MAX(KD34:KE34)*0.6+KC34*0.4),1)</f>
        <v>0</v>
      </c>
      <c r="KG34" s="55">
        <f t="shared" ref="KG34:KG55" si="231">ROUND(IF(KC34=0,(MAX(JX34,JY34)*0.6+JW34*0.4),(MAX(KD34,KE34)*0.6+KC34*0.4)),1)</f>
        <v>0</v>
      </c>
      <c r="KL34" s="36"/>
      <c r="KM34" s="36"/>
      <c r="KN34" s="36"/>
      <c r="KO34" s="36"/>
      <c r="KP34" s="36"/>
      <c r="KQ34" s="36"/>
      <c r="KR34" s="36"/>
      <c r="KS34" s="36"/>
      <c r="KT34" s="36"/>
    </row>
    <row r="35" spans="2:306" s="9" customFormat="1" ht="20.100000000000001" customHeight="1" x14ac:dyDescent="0.2">
      <c r="N35" s="40"/>
      <c r="O35" s="49"/>
      <c r="P35" s="49"/>
      <c r="Q35" s="57">
        <f t="shared" si="170"/>
        <v>0</v>
      </c>
      <c r="R35" s="49"/>
      <c r="S35" s="49"/>
      <c r="T35" s="57">
        <f t="shared" si="171"/>
        <v>0</v>
      </c>
      <c r="U35" s="49"/>
      <c r="V35" s="49"/>
      <c r="W35" s="57">
        <f t="shared" si="172"/>
        <v>0</v>
      </c>
      <c r="X35" s="49"/>
      <c r="Y35" s="49"/>
      <c r="Z35" s="57">
        <f t="shared" si="173"/>
        <v>0</v>
      </c>
      <c r="AA35" s="54">
        <f t="shared" si="174"/>
        <v>0</v>
      </c>
      <c r="AB35" s="49"/>
      <c r="AC35" s="49"/>
      <c r="AD35" s="57">
        <f t="shared" si="175"/>
        <v>0</v>
      </c>
      <c r="AE35" s="49"/>
      <c r="AF35" s="49"/>
      <c r="AG35" s="57">
        <f t="shared" si="176"/>
        <v>0</v>
      </c>
      <c r="AH35" s="49"/>
      <c r="AI35" s="49"/>
      <c r="AJ35" s="57">
        <f t="shared" si="177"/>
        <v>0</v>
      </c>
      <c r="AK35" s="49"/>
      <c r="AL35" s="49"/>
      <c r="AM35" s="57">
        <f t="shared" si="178"/>
        <v>0</v>
      </c>
      <c r="AN35" s="54">
        <f t="shared" si="168"/>
        <v>0</v>
      </c>
      <c r="AO35" s="49"/>
      <c r="AP35" s="49"/>
      <c r="AQ35" s="57">
        <f t="shared" si="179"/>
        <v>0</v>
      </c>
      <c r="AR35" s="57"/>
      <c r="AS35" s="57"/>
      <c r="AT35" s="57">
        <f t="shared" si="180"/>
        <v>0</v>
      </c>
      <c r="AU35" s="49"/>
      <c r="AV35" s="49"/>
      <c r="AW35" s="57">
        <f t="shared" si="181"/>
        <v>0</v>
      </c>
      <c r="AX35" s="49"/>
      <c r="AY35" s="49"/>
      <c r="AZ35" s="57">
        <f t="shared" si="182"/>
        <v>0</v>
      </c>
      <c r="BA35" s="54">
        <f t="shared" si="169"/>
        <v>0</v>
      </c>
      <c r="BB35" s="49"/>
      <c r="BC35" s="49"/>
      <c r="BD35" s="57">
        <f t="shared" si="183"/>
        <v>0</v>
      </c>
      <c r="BE35" s="49"/>
      <c r="BF35" s="49"/>
      <c r="BG35" s="57">
        <f t="shared" si="184"/>
        <v>0</v>
      </c>
      <c r="BH35" s="49"/>
      <c r="BI35" s="49"/>
      <c r="BJ35" s="57">
        <f t="shared" si="185"/>
        <v>0</v>
      </c>
      <c r="BK35" s="49"/>
      <c r="BL35" s="49"/>
      <c r="BM35" s="57">
        <f t="shared" si="186"/>
        <v>0</v>
      </c>
      <c r="BN35" s="54">
        <f t="shared" si="187"/>
        <v>0</v>
      </c>
      <c r="BO35" s="49"/>
      <c r="BP35" s="49"/>
      <c r="BQ35" s="57">
        <f t="shared" si="188"/>
        <v>0</v>
      </c>
      <c r="BR35" s="49"/>
      <c r="BS35" s="49"/>
      <c r="BT35" s="57">
        <f t="shared" si="189"/>
        <v>0</v>
      </c>
      <c r="BU35" s="49"/>
      <c r="BV35" s="49"/>
      <c r="BW35" s="57">
        <f t="shared" si="190"/>
        <v>0</v>
      </c>
      <c r="BX35" s="49"/>
      <c r="BY35" s="49"/>
      <c r="BZ35" s="57">
        <f t="shared" si="191"/>
        <v>0</v>
      </c>
      <c r="CA35" s="54">
        <f t="shared" si="192"/>
        <v>0</v>
      </c>
      <c r="CB35" s="49"/>
      <c r="CC35" s="49"/>
      <c r="CD35" s="57">
        <f t="shared" si="193"/>
        <v>0</v>
      </c>
      <c r="CE35" s="49"/>
      <c r="CF35" s="49"/>
      <c r="CG35" s="57">
        <f t="shared" si="194"/>
        <v>0</v>
      </c>
      <c r="CH35" s="49"/>
      <c r="CI35" s="49"/>
      <c r="CJ35" s="57">
        <f t="shared" si="195"/>
        <v>0</v>
      </c>
      <c r="CK35" s="49"/>
      <c r="CL35" s="49"/>
      <c r="CM35" s="57">
        <f t="shared" si="196"/>
        <v>0</v>
      </c>
      <c r="CN35" s="54">
        <f t="shared" si="197"/>
        <v>0</v>
      </c>
      <c r="CO35" s="49"/>
      <c r="CP35" s="49"/>
      <c r="CQ35" s="57">
        <f t="shared" si="198"/>
        <v>0</v>
      </c>
      <c r="CR35" s="49"/>
      <c r="CS35" s="49"/>
      <c r="CT35" s="57">
        <f t="shared" si="199"/>
        <v>0</v>
      </c>
      <c r="CU35" s="49"/>
      <c r="CV35" s="49"/>
      <c r="CW35" s="57">
        <f t="shared" si="200"/>
        <v>0</v>
      </c>
      <c r="CX35" s="49"/>
      <c r="CY35" s="49"/>
      <c r="CZ35" s="57">
        <f t="shared" si="201"/>
        <v>0</v>
      </c>
      <c r="DA35" s="54">
        <f t="shared" si="202"/>
        <v>0</v>
      </c>
      <c r="DB35" s="49"/>
      <c r="DC35" s="49"/>
      <c r="DD35" s="57">
        <f t="shared" si="203"/>
        <v>0</v>
      </c>
      <c r="DE35" s="49"/>
      <c r="DF35" s="49"/>
      <c r="DG35" s="57">
        <f t="shared" si="204"/>
        <v>0</v>
      </c>
      <c r="DH35" s="49"/>
      <c r="DI35" s="49"/>
      <c r="DJ35" s="57">
        <f t="shared" si="205"/>
        <v>0</v>
      </c>
      <c r="DK35" s="49"/>
      <c r="DL35" s="49"/>
      <c r="DM35" s="57">
        <f t="shared" si="206"/>
        <v>0</v>
      </c>
      <c r="DN35" s="54">
        <f t="shared" si="207"/>
        <v>0</v>
      </c>
      <c r="DO35" s="49"/>
      <c r="DP35" s="49"/>
      <c r="DQ35" s="57">
        <f t="shared" si="208"/>
        <v>0</v>
      </c>
      <c r="DR35" s="49"/>
      <c r="DS35" s="49"/>
      <c r="DT35" s="57">
        <f t="shared" si="209"/>
        <v>0</v>
      </c>
      <c r="DU35" s="49"/>
      <c r="DV35" s="49"/>
      <c r="DW35" s="57">
        <f t="shared" si="210"/>
        <v>0</v>
      </c>
      <c r="DX35" s="49"/>
      <c r="DY35" s="49"/>
      <c r="DZ35" s="57">
        <f t="shared" si="211"/>
        <v>0</v>
      </c>
      <c r="EA35" s="54">
        <f t="shared" si="212"/>
        <v>0</v>
      </c>
      <c r="EB35" s="49"/>
      <c r="EC35" s="49"/>
      <c r="ED35" s="57">
        <f t="shared" si="213"/>
        <v>0</v>
      </c>
      <c r="EE35" s="49"/>
      <c r="EF35" s="49"/>
      <c r="EG35" s="57">
        <f t="shared" si="214"/>
        <v>0</v>
      </c>
      <c r="EH35" s="49"/>
      <c r="EI35" s="49"/>
      <c r="EJ35" s="57">
        <f t="shared" si="215"/>
        <v>0</v>
      </c>
      <c r="EK35" s="49"/>
      <c r="EL35" s="49"/>
      <c r="EM35" s="57">
        <f t="shared" si="216"/>
        <v>0</v>
      </c>
      <c r="EN35" s="54">
        <f t="shared" si="217"/>
        <v>0</v>
      </c>
      <c r="EO35" s="49"/>
      <c r="EP35" s="49"/>
      <c r="EQ35" s="57">
        <f t="shared" si="218"/>
        <v>0</v>
      </c>
      <c r="ER35" s="49"/>
      <c r="ES35" s="49"/>
      <c r="ET35" s="57">
        <f t="shared" si="219"/>
        <v>0</v>
      </c>
      <c r="EU35" s="49"/>
      <c r="EV35" s="49"/>
      <c r="EW35" s="57">
        <f t="shared" si="220"/>
        <v>0</v>
      </c>
      <c r="EX35" s="49"/>
      <c r="EY35" s="49"/>
      <c r="EZ35" s="57">
        <f t="shared" si="221"/>
        <v>0</v>
      </c>
      <c r="FA35" s="54">
        <f t="shared" si="222"/>
        <v>0</v>
      </c>
      <c r="FB35" s="49"/>
      <c r="FC35" s="49"/>
      <c r="FD35" s="57">
        <f t="shared" si="223"/>
        <v>0</v>
      </c>
      <c r="FE35" s="49"/>
      <c r="FF35" s="49"/>
      <c r="FG35" s="57">
        <f t="shared" si="224"/>
        <v>0</v>
      </c>
      <c r="FH35" s="49"/>
      <c r="FI35" s="49"/>
      <c r="FJ35" s="57">
        <v>0</v>
      </c>
      <c r="FK35" s="49"/>
      <c r="FL35" s="49"/>
      <c r="FM35" s="57">
        <f t="shared" si="225"/>
        <v>0</v>
      </c>
      <c r="FN35" s="54">
        <f t="shared" si="226"/>
        <v>0</v>
      </c>
      <c r="FO35" s="49"/>
      <c r="FP35" s="49"/>
      <c r="FQ35" s="57">
        <f t="shared" si="59"/>
        <v>0</v>
      </c>
      <c r="FR35" s="49"/>
      <c r="FS35" s="49"/>
      <c r="FT35" s="57">
        <f t="shared" si="60"/>
        <v>0</v>
      </c>
      <c r="FU35" s="49"/>
      <c r="FV35" s="49"/>
      <c r="FW35" s="57">
        <f t="shared" si="61"/>
        <v>0</v>
      </c>
      <c r="FX35" s="49"/>
      <c r="FY35" s="49"/>
      <c r="FZ35" s="57">
        <f t="shared" si="62"/>
        <v>0</v>
      </c>
      <c r="GA35" s="54">
        <f t="shared" si="63"/>
        <v>0</v>
      </c>
      <c r="GB35" s="49"/>
      <c r="GC35" s="49"/>
      <c r="GD35" s="57">
        <f t="shared" si="64"/>
        <v>0</v>
      </c>
      <c r="GE35" s="49"/>
      <c r="GF35" s="49"/>
      <c r="GG35" s="57">
        <f t="shared" si="65"/>
        <v>0</v>
      </c>
      <c r="GH35" s="49"/>
      <c r="GI35" s="49"/>
      <c r="GJ35" s="57">
        <v>0</v>
      </c>
      <c r="GK35" s="49"/>
      <c r="GL35" s="49"/>
      <c r="GM35" s="57">
        <f t="shared" si="66"/>
        <v>0</v>
      </c>
      <c r="GN35" s="54">
        <f t="shared" si="67"/>
        <v>0</v>
      </c>
      <c r="GO35" s="49"/>
      <c r="GP35" s="49"/>
      <c r="GQ35" s="57">
        <f t="shared" si="68"/>
        <v>0</v>
      </c>
      <c r="GR35" s="49"/>
      <c r="GS35" s="49"/>
      <c r="GT35" s="57">
        <f t="shared" si="69"/>
        <v>0</v>
      </c>
      <c r="GU35" s="49"/>
      <c r="GV35" s="49"/>
      <c r="GW35" s="57">
        <f t="shared" si="70"/>
        <v>0</v>
      </c>
      <c r="GX35" s="49"/>
      <c r="GY35" s="49"/>
      <c r="GZ35" s="57">
        <f t="shared" si="71"/>
        <v>0</v>
      </c>
      <c r="HA35" s="54">
        <f t="shared" si="72"/>
        <v>0</v>
      </c>
      <c r="HB35" s="49"/>
      <c r="HC35" s="49"/>
      <c r="HD35" s="57">
        <f t="shared" si="73"/>
        <v>0</v>
      </c>
      <c r="HE35" s="49"/>
      <c r="HF35" s="49"/>
      <c r="HG35" s="57">
        <f t="shared" si="74"/>
        <v>0</v>
      </c>
      <c r="HH35" s="49"/>
      <c r="HI35" s="49"/>
      <c r="HJ35" s="57">
        <f t="shared" si="75"/>
        <v>0</v>
      </c>
      <c r="HK35" s="49"/>
      <c r="HL35" s="49"/>
      <c r="HM35" s="57">
        <f t="shared" si="76"/>
        <v>0</v>
      </c>
      <c r="HN35" s="54">
        <f t="shared" si="77"/>
        <v>0</v>
      </c>
      <c r="HO35" s="49"/>
      <c r="HP35" s="49"/>
      <c r="HQ35" s="57">
        <f t="shared" si="78"/>
        <v>0</v>
      </c>
      <c r="HR35" s="49"/>
      <c r="HS35" s="49"/>
      <c r="HT35" s="57">
        <f t="shared" si="79"/>
        <v>0</v>
      </c>
      <c r="HU35" s="49"/>
      <c r="HV35" s="49"/>
      <c r="HW35" s="57">
        <f t="shared" si="80"/>
        <v>0</v>
      </c>
      <c r="HX35" s="49"/>
      <c r="HY35" s="49"/>
      <c r="HZ35" s="57">
        <f t="shared" si="81"/>
        <v>0</v>
      </c>
      <c r="IA35" s="54">
        <f t="shared" si="82"/>
        <v>0</v>
      </c>
      <c r="IB35" s="49"/>
      <c r="IC35" s="49"/>
      <c r="ID35" s="57">
        <f t="shared" si="83"/>
        <v>0</v>
      </c>
      <c r="IE35" s="49"/>
      <c r="IF35" s="49"/>
      <c r="IG35" s="57">
        <f t="shared" si="84"/>
        <v>0</v>
      </c>
      <c r="IH35" s="49"/>
      <c r="II35" s="49"/>
      <c r="IJ35" s="57">
        <f t="shared" si="85"/>
        <v>0</v>
      </c>
      <c r="IK35" s="49"/>
      <c r="IL35" s="49"/>
      <c r="IM35" s="57">
        <f t="shared" si="86"/>
        <v>0</v>
      </c>
      <c r="IN35" s="54">
        <f t="shared" si="87"/>
        <v>0</v>
      </c>
      <c r="IO35" s="49"/>
      <c r="IP35" s="49"/>
      <c r="IQ35" s="57">
        <f t="shared" si="88"/>
        <v>0</v>
      </c>
      <c r="IR35" s="49"/>
      <c r="IS35" s="49"/>
      <c r="IT35" s="57">
        <f t="shared" si="89"/>
        <v>0</v>
      </c>
      <c r="IU35" s="49"/>
      <c r="IV35" s="49"/>
      <c r="IW35" s="57">
        <v>0</v>
      </c>
      <c r="IX35" s="49"/>
      <c r="IY35" s="49"/>
      <c r="IZ35" s="57">
        <f t="shared" si="90"/>
        <v>0</v>
      </c>
      <c r="JA35" s="54">
        <f t="shared" si="91"/>
        <v>0</v>
      </c>
      <c r="JB35" s="49"/>
      <c r="JC35" s="49"/>
      <c r="JD35" s="57">
        <f t="shared" si="92"/>
        <v>0</v>
      </c>
      <c r="JE35" s="54"/>
      <c r="JF35" s="54"/>
      <c r="JG35" s="54"/>
      <c r="JH35" s="54"/>
      <c r="JI35" s="54"/>
      <c r="JJ35" s="54"/>
      <c r="JK35" s="54"/>
      <c r="JL35" s="54"/>
      <c r="JM35" s="54"/>
      <c r="JN35" s="54"/>
      <c r="JO35" s="54"/>
      <c r="JP35" s="54"/>
      <c r="JQ35" s="54"/>
      <c r="JR35" s="54"/>
      <c r="JS35" s="54"/>
      <c r="JT35" s="54"/>
      <c r="JU35" s="49"/>
      <c r="JV35" s="49"/>
      <c r="JW35" s="57">
        <f t="shared" si="227"/>
        <v>0</v>
      </c>
      <c r="JX35" s="49"/>
      <c r="JY35" s="49"/>
      <c r="JZ35" s="57">
        <f t="shared" si="228"/>
        <v>0</v>
      </c>
      <c r="KA35" s="49"/>
      <c r="KB35" s="49"/>
      <c r="KC35" s="57">
        <f t="shared" si="229"/>
        <v>0</v>
      </c>
      <c r="KD35" s="49"/>
      <c r="KE35" s="49"/>
      <c r="KF35" s="57">
        <f t="shared" si="230"/>
        <v>0</v>
      </c>
      <c r="KG35" s="55">
        <f t="shared" si="231"/>
        <v>0</v>
      </c>
      <c r="KL35" s="36"/>
      <c r="KM35" s="36"/>
      <c r="KN35" s="36"/>
      <c r="KO35" s="36"/>
      <c r="KP35" s="36"/>
      <c r="KQ35" s="36"/>
      <c r="KR35" s="36"/>
      <c r="KS35" s="36"/>
      <c r="KT35" s="36"/>
    </row>
    <row r="36" spans="2:306" s="9" customFormat="1" ht="20.100000000000001" customHeight="1" x14ac:dyDescent="0.2">
      <c r="B36" s="43" t="s">
        <v>126</v>
      </c>
      <c r="C36" s="43">
        <v>37</v>
      </c>
      <c r="D36" s="53"/>
      <c r="E36" s="43" t="s">
        <v>268</v>
      </c>
      <c r="F36" s="43">
        <v>1108</v>
      </c>
      <c r="G36" s="45" t="s">
        <v>269</v>
      </c>
      <c r="H36" s="92" t="s">
        <v>270</v>
      </c>
      <c r="I36" s="108" t="s">
        <v>271</v>
      </c>
      <c r="J36" s="44" t="s">
        <v>129</v>
      </c>
      <c r="K36" s="44" t="s">
        <v>133</v>
      </c>
      <c r="L36" s="44" t="s">
        <v>130</v>
      </c>
      <c r="M36" s="44" t="s">
        <v>272</v>
      </c>
      <c r="N36" s="92" t="s">
        <v>270</v>
      </c>
      <c r="O36" s="49"/>
      <c r="P36" s="49"/>
      <c r="Q36" s="57">
        <f t="shared" si="170"/>
        <v>0</v>
      </c>
      <c r="R36" s="49"/>
      <c r="S36" s="49"/>
      <c r="T36" s="57">
        <f t="shared" si="171"/>
        <v>0</v>
      </c>
      <c r="U36" s="49"/>
      <c r="V36" s="49"/>
      <c r="W36" s="57">
        <f t="shared" si="172"/>
        <v>0</v>
      </c>
      <c r="X36" s="49"/>
      <c r="Y36" s="49"/>
      <c r="Z36" s="57">
        <f t="shared" si="173"/>
        <v>0</v>
      </c>
      <c r="AA36" s="54">
        <f t="shared" si="174"/>
        <v>0</v>
      </c>
      <c r="AB36" s="46">
        <v>8.5</v>
      </c>
      <c r="AC36" s="46">
        <v>7</v>
      </c>
      <c r="AD36" s="47">
        <f t="shared" si="175"/>
        <v>7.5</v>
      </c>
      <c r="AE36" s="46"/>
      <c r="AF36" s="46"/>
      <c r="AG36" s="47">
        <f t="shared" si="176"/>
        <v>3</v>
      </c>
      <c r="AH36" s="46"/>
      <c r="AI36" s="46"/>
      <c r="AJ36" s="47">
        <f t="shared" si="177"/>
        <v>0</v>
      </c>
      <c r="AK36" s="46"/>
      <c r="AL36" s="46"/>
      <c r="AM36" s="47">
        <f t="shared" si="178"/>
        <v>0</v>
      </c>
      <c r="AN36" s="48">
        <f t="shared" si="168"/>
        <v>3</v>
      </c>
      <c r="AO36" s="49"/>
      <c r="AP36" s="49"/>
      <c r="AQ36" s="57">
        <f t="shared" si="179"/>
        <v>0</v>
      </c>
      <c r="AR36" s="57"/>
      <c r="AS36" s="57"/>
      <c r="AT36" s="57">
        <f t="shared" si="180"/>
        <v>0</v>
      </c>
      <c r="AU36" s="49"/>
      <c r="AV36" s="49"/>
      <c r="AW36" s="57">
        <f t="shared" si="181"/>
        <v>0</v>
      </c>
      <c r="AX36" s="49"/>
      <c r="AY36" s="49"/>
      <c r="AZ36" s="57">
        <f t="shared" si="182"/>
        <v>0</v>
      </c>
      <c r="BA36" s="54">
        <f t="shared" si="169"/>
        <v>0</v>
      </c>
      <c r="BB36" s="49"/>
      <c r="BC36" s="49"/>
      <c r="BD36" s="57">
        <f t="shared" si="183"/>
        <v>0</v>
      </c>
      <c r="BE36" s="49"/>
      <c r="BF36" s="49"/>
      <c r="BG36" s="57">
        <f t="shared" si="184"/>
        <v>0</v>
      </c>
      <c r="BH36" s="49"/>
      <c r="BI36" s="49"/>
      <c r="BJ36" s="57">
        <f t="shared" si="185"/>
        <v>0</v>
      </c>
      <c r="BK36" s="49"/>
      <c r="BL36" s="49"/>
      <c r="BM36" s="57">
        <f t="shared" si="186"/>
        <v>0</v>
      </c>
      <c r="BN36" s="54">
        <f t="shared" si="187"/>
        <v>0</v>
      </c>
      <c r="BO36" s="49"/>
      <c r="BP36" s="49"/>
      <c r="BQ36" s="57">
        <f t="shared" si="188"/>
        <v>0</v>
      </c>
      <c r="BR36" s="49"/>
      <c r="BS36" s="49"/>
      <c r="BT36" s="57">
        <f t="shared" si="189"/>
        <v>0</v>
      </c>
      <c r="BU36" s="49"/>
      <c r="BV36" s="49"/>
      <c r="BW36" s="57">
        <f t="shared" si="190"/>
        <v>0</v>
      </c>
      <c r="BX36" s="49"/>
      <c r="BY36" s="49"/>
      <c r="BZ36" s="57">
        <f t="shared" si="191"/>
        <v>0</v>
      </c>
      <c r="CA36" s="54">
        <f t="shared" si="192"/>
        <v>0</v>
      </c>
      <c r="CB36" s="49"/>
      <c r="CC36" s="49"/>
      <c r="CD36" s="57">
        <f t="shared" si="193"/>
        <v>0</v>
      </c>
      <c r="CE36" s="49"/>
      <c r="CF36" s="49"/>
      <c r="CG36" s="57">
        <f t="shared" si="194"/>
        <v>0</v>
      </c>
      <c r="CH36" s="49"/>
      <c r="CI36" s="49"/>
      <c r="CJ36" s="57">
        <f t="shared" si="195"/>
        <v>0</v>
      </c>
      <c r="CK36" s="49"/>
      <c r="CL36" s="49"/>
      <c r="CM36" s="57">
        <f t="shared" si="196"/>
        <v>0</v>
      </c>
      <c r="CN36" s="54">
        <f t="shared" si="197"/>
        <v>0</v>
      </c>
      <c r="CO36" s="49"/>
      <c r="CP36" s="49"/>
      <c r="CQ36" s="57">
        <f t="shared" si="198"/>
        <v>0</v>
      </c>
      <c r="CR36" s="49"/>
      <c r="CS36" s="49"/>
      <c r="CT36" s="57">
        <f t="shared" si="199"/>
        <v>0</v>
      </c>
      <c r="CU36" s="49"/>
      <c r="CV36" s="49"/>
      <c r="CW36" s="57">
        <f t="shared" si="200"/>
        <v>0</v>
      </c>
      <c r="CX36" s="49"/>
      <c r="CY36" s="49"/>
      <c r="CZ36" s="57">
        <f t="shared" si="201"/>
        <v>0</v>
      </c>
      <c r="DA36" s="54">
        <f t="shared" si="202"/>
        <v>0</v>
      </c>
      <c r="DB36" s="49"/>
      <c r="DC36" s="49"/>
      <c r="DD36" s="57">
        <f t="shared" si="203"/>
        <v>0</v>
      </c>
      <c r="DE36" s="49"/>
      <c r="DF36" s="49"/>
      <c r="DG36" s="57">
        <f t="shared" si="204"/>
        <v>0</v>
      </c>
      <c r="DH36" s="49"/>
      <c r="DI36" s="49"/>
      <c r="DJ36" s="57">
        <f t="shared" si="205"/>
        <v>0</v>
      </c>
      <c r="DK36" s="49"/>
      <c r="DL36" s="49"/>
      <c r="DM36" s="57">
        <f t="shared" si="206"/>
        <v>0</v>
      </c>
      <c r="DN36" s="54">
        <f t="shared" si="207"/>
        <v>0</v>
      </c>
      <c r="DO36" s="49"/>
      <c r="DP36" s="49"/>
      <c r="DQ36" s="57">
        <f t="shared" si="208"/>
        <v>0</v>
      </c>
      <c r="DR36" s="49"/>
      <c r="DS36" s="49"/>
      <c r="DT36" s="57">
        <f t="shared" si="209"/>
        <v>0</v>
      </c>
      <c r="DU36" s="49"/>
      <c r="DV36" s="49"/>
      <c r="DW36" s="57">
        <f t="shared" si="210"/>
        <v>0</v>
      </c>
      <c r="DX36" s="49"/>
      <c r="DY36" s="49"/>
      <c r="DZ36" s="57">
        <f t="shared" si="211"/>
        <v>0</v>
      </c>
      <c r="EA36" s="54">
        <f t="shared" si="212"/>
        <v>0</v>
      </c>
      <c r="EB36" s="49"/>
      <c r="EC36" s="49"/>
      <c r="ED36" s="57">
        <f t="shared" si="213"/>
        <v>0</v>
      </c>
      <c r="EE36" s="49"/>
      <c r="EF36" s="49"/>
      <c r="EG36" s="57">
        <f t="shared" si="214"/>
        <v>0</v>
      </c>
      <c r="EH36" s="49"/>
      <c r="EI36" s="49"/>
      <c r="EJ36" s="57">
        <f t="shared" si="215"/>
        <v>0</v>
      </c>
      <c r="EK36" s="49"/>
      <c r="EL36" s="49"/>
      <c r="EM36" s="57">
        <f t="shared" si="216"/>
        <v>0</v>
      </c>
      <c r="EN36" s="54">
        <f t="shared" si="217"/>
        <v>0</v>
      </c>
      <c r="EO36" s="49"/>
      <c r="EP36" s="49"/>
      <c r="EQ36" s="57">
        <f t="shared" si="218"/>
        <v>0</v>
      </c>
      <c r="ER36" s="49"/>
      <c r="ES36" s="49"/>
      <c r="ET36" s="57">
        <f t="shared" si="219"/>
        <v>0</v>
      </c>
      <c r="EU36" s="49"/>
      <c r="EV36" s="49"/>
      <c r="EW36" s="57">
        <f t="shared" si="220"/>
        <v>0</v>
      </c>
      <c r="EX36" s="49"/>
      <c r="EY36" s="49"/>
      <c r="EZ36" s="57">
        <f t="shared" si="221"/>
        <v>0</v>
      </c>
      <c r="FA36" s="54">
        <f t="shared" si="222"/>
        <v>0</v>
      </c>
      <c r="FB36" s="49"/>
      <c r="FC36" s="49"/>
      <c r="FD36" s="57">
        <f t="shared" si="223"/>
        <v>0</v>
      </c>
      <c r="FE36" s="49"/>
      <c r="FF36" s="49"/>
      <c r="FG36" s="57">
        <f t="shared" si="224"/>
        <v>0</v>
      </c>
      <c r="FH36" s="49"/>
      <c r="FI36" s="49"/>
      <c r="FJ36" s="57">
        <v>0</v>
      </c>
      <c r="FK36" s="49"/>
      <c r="FL36" s="49"/>
      <c r="FM36" s="57">
        <f t="shared" si="225"/>
        <v>0</v>
      </c>
      <c r="FN36" s="54">
        <f t="shared" si="226"/>
        <v>0</v>
      </c>
      <c r="FO36" s="49"/>
      <c r="FP36" s="49"/>
      <c r="FQ36" s="57">
        <f t="shared" si="59"/>
        <v>0</v>
      </c>
      <c r="FR36" s="49"/>
      <c r="FS36" s="49"/>
      <c r="FT36" s="57">
        <f t="shared" si="60"/>
        <v>0</v>
      </c>
      <c r="FU36" s="49"/>
      <c r="FV36" s="49"/>
      <c r="FW36" s="57">
        <f t="shared" si="61"/>
        <v>0</v>
      </c>
      <c r="FX36" s="49"/>
      <c r="FY36" s="49"/>
      <c r="FZ36" s="57">
        <f t="shared" si="62"/>
        <v>0</v>
      </c>
      <c r="GA36" s="54">
        <f t="shared" si="63"/>
        <v>0</v>
      </c>
      <c r="GB36" s="49"/>
      <c r="GC36" s="49"/>
      <c r="GD36" s="57">
        <f t="shared" si="64"/>
        <v>0</v>
      </c>
      <c r="GE36" s="49"/>
      <c r="GF36" s="49"/>
      <c r="GG36" s="57">
        <f t="shared" si="65"/>
        <v>0</v>
      </c>
      <c r="GH36" s="49"/>
      <c r="GI36" s="49"/>
      <c r="GJ36" s="57">
        <v>0</v>
      </c>
      <c r="GK36" s="49"/>
      <c r="GL36" s="49"/>
      <c r="GM36" s="57">
        <f t="shared" si="66"/>
        <v>0</v>
      </c>
      <c r="GN36" s="54">
        <f t="shared" si="67"/>
        <v>0</v>
      </c>
      <c r="GO36" s="49"/>
      <c r="GP36" s="49"/>
      <c r="GQ36" s="57">
        <f t="shared" si="68"/>
        <v>0</v>
      </c>
      <c r="GR36" s="49"/>
      <c r="GS36" s="49"/>
      <c r="GT36" s="57">
        <f t="shared" si="69"/>
        <v>0</v>
      </c>
      <c r="GU36" s="49"/>
      <c r="GV36" s="49"/>
      <c r="GW36" s="57">
        <f t="shared" si="70"/>
        <v>0</v>
      </c>
      <c r="GX36" s="49"/>
      <c r="GY36" s="49"/>
      <c r="GZ36" s="57">
        <f t="shared" si="71"/>
        <v>0</v>
      </c>
      <c r="HA36" s="54">
        <f t="shared" si="72"/>
        <v>0</v>
      </c>
      <c r="HB36" s="49"/>
      <c r="HC36" s="49"/>
      <c r="HD36" s="57">
        <f t="shared" si="73"/>
        <v>0</v>
      </c>
      <c r="HE36" s="49"/>
      <c r="HF36" s="49"/>
      <c r="HG36" s="57">
        <f t="shared" si="74"/>
        <v>0</v>
      </c>
      <c r="HH36" s="49"/>
      <c r="HI36" s="49"/>
      <c r="HJ36" s="57">
        <f t="shared" si="75"/>
        <v>0</v>
      </c>
      <c r="HK36" s="49"/>
      <c r="HL36" s="49"/>
      <c r="HM36" s="57">
        <f t="shared" si="76"/>
        <v>0</v>
      </c>
      <c r="HN36" s="54">
        <f t="shared" si="77"/>
        <v>0</v>
      </c>
      <c r="HO36" s="49"/>
      <c r="HP36" s="49"/>
      <c r="HQ36" s="57">
        <f t="shared" si="78"/>
        <v>0</v>
      </c>
      <c r="HR36" s="49"/>
      <c r="HS36" s="49"/>
      <c r="HT36" s="57">
        <f t="shared" si="79"/>
        <v>0</v>
      </c>
      <c r="HU36" s="49"/>
      <c r="HV36" s="49"/>
      <c r="HW36" s="57">
        <f t="shared" si="80"/>
        <v>0</v>
      </c>
      <c r="HX36" s="49"/>
      <c r="HY36" s="49"/>
      <c r="HZ36" s="57">
        <f t="shared" si="81"/>
        <v>0</v>
      </c>
      <c r="IA36" s="54">
        <f t="shared" si="82"/>
        <v>0</v>
      </c>
      <c r="IB36" s="49"/>
      <c r="IC36" s="49"/>
      <c r="ID36" s="57">
        <f t="shared" si="83"/>
        <v>0</v>
      </c>
      <c r="IE36" s="49"/>
      <c r="IF36" s="49"/>
      <c r="IG36" s="57">
        <f t="shared" si="84"/>
        <v>0</v>
      </c>
      <c r="IH36" s="49"/>
      <c r="II36" s="49"/>
      <c r="IJ36" s="57">
        <f t="shared" si="85"/>
        <v>0</v>
      </c>
      <c r="IK36" s="49"/>
      <c r="IL36" s="49"/>
      <c r="IM36" s="57">
        <f t="shared" si="86"/>
        <v>0</v>
      </c>
      <c r="IN36" s="54">
        <f t="shared" si="87"/>
        <v>0</v>
      </c>
      <c r="IO36" s="49"/>
      <c r="IP36" s="49"/>
      <c r="IQ36" s="57">
        <f t="shared" si="88"/>
        <v>0</v>
      </c>
      <c r="IR36" s="49"/>
      <c r="IS36" s="49"/>
      <c r="IT36" s="57">
        <f t="shared" si="89"/>
        <v>0</v>
      </c>
      <c r="IU36" s="49"/>
      <c r="IV36" s="49"/>
      <c r="IW36" s="57">
        <v>0</v>
      </c>
      <c r="IX36" s="49"/>
      <c r="IY36" s="49"/>
      <c r="IZ36" s="57">
        <f t="shared" si="90"/>
        <v>0</v>
      </c>
      <c r="JA36" s="54">
        <f t="shared" si="91"/>
        <v>0</v>
      </c>
      <c r="JB36" s="49"/>
      <c r="JC36" s="49"/>
      <c r="JD36" s="57">
        <f t="shared" si="92"/>
        <v>0</v>
      </c>
      <c r="JE36" s="54"/>
      <c r="JF36" s="54"/>
      <c r="JG36" s="54"/>
      <c r="JH36" s="54"/>
      <c r="JI36" s="54"/>
      <c r="JJ36" s="54"/>
      <c r="JK36" s="54"/>
      <c r="JL36" s="54"/>
      <c r="JM36" s="54"/>
      <c r="JN36" s="54"/>
      <c r="JO36" s="54"/>
      <c r="JP36" s="54"/>
      <c r="JQ36" s="54"/>
      <c r="JR36" s="54"/>
      <c r="JS36" s="54"/>
      <c r="JT36" s="54"/>
      <c r="JU36" s="46">
        <v>7</v>
      </c>
      <c r="JV36" s="46">
        <v>7</v>
      </c>
      <c r="JW36" s="47">
        <f t="shared" si="227"/>
        <v>7</v>
      </c>
      <c r="JX36" s="46"/>
      <c r="JY36" s="46"/>
      <c r="JZ36" s="47">
        <f t="shared" si="228"/>
        <v>2.8</v>
      </c>
      <c r="KA36" s="46"/>
      <c r="KB36" s="46"/>
      <c r="KC36" s="47">
        <f t="shared" si="229"/>
        <v>0</v>
      </c>
      <c r="KD36" s="46"/>
      <c r="KE36" s="46"/>
      <c r="KF36" s="47">
        <f t="shared" si="230"/>
        <v>0</v>
      </c>
      <c r="KG36" s="99">
        <f t="shared" si="231"/>
        <v>2.8</v>
      </c>
      <c r="KH36" s="9">
        <v>7.5</v>
      </c>
      <c r="KI36" s="9">
        <v>7</v>
      </c>
      <c r="KL36" s="36"/>
      <c r="KM36" s="36"/>
      <c r="KN36" s="36"/>
      <c r="KO36" s="36"/>
      <c r="KP36" s="36"/>
      <c r="KQ36" s="36"/>
      <c r="KR36" s="36"/>
      <c r="KS36" s="36"/>
      <c r="KT36" s="36"/>
    </row>
    <row r="37" spans="2:306" s="9" customFormat="1" ht="20.100000000000001" customHeight="1" x14ac:dyDescent="0.2">
      <c r="B37" s="43" t="s">
        <v>126</v>
      </c>
      <c r="C37" s="43">
        <v>37</v>
      </c>
      <c r="D37" s="43"/>
      <c r="E37" s="43" t="s">
        <v>268</v>
      </c>
      <c r="F37" s="43">
        <v>1130</v>
      </c>
      <c r="G37" s="45" t="s">
        <v>430</v>
      </c>
      <c r="H37" s="92" t="s">
        <v>431</v>
      </c>
      <c r="I37" s="108" t="s">
        <v>127</v>
      </c>
      <c r="J37" s="44" t="s">
        <v>255</v>
      </c>
      <c r="K37" s="44" t="s">
        <v>418</v>
      </c>
      <c r="L37" s="44" t="s">
        <v>131</v>
      </c>
      <c r="M37" s="44" t="s">
        <v>174</v>
      </c>
      <c r="N37" s="92" t="s">
        <v>431</v>
      </c>
      <c r="O37" s="49"/>
      <c r="P37" s="49"/>
      <c r="Q37" s="57">
        <f t="shared" si="170"/>
        <v>0</v>
      </c>
      <c r="R37" s="49"/>
      <c r="S37" s="49"/>
      <c r="T37" s="57">
        <f t="shared" si="171"/>
        <v>0</v>
      </c>
      <c r="U37" s="49"/>
      <c r="V37" s="49"/>
      <c r="W37" s="57">
        <f t="shared" si="172"/>
        <v>0</v>
      </c>
      <c r="X37" s="49"/>
      <c r="Y37" s="49"/>
      <c r="Z37" s="57">
        <f t="shared" si="173"/>
        <v>0</v>
      </c>
      <c r="AA37" s="54">
        <f t="shared" si="174"/>
        <v>0</v>
      </c>
      <c r="AB37" s="49"/>
      <c r="AC37" s="49"/>
      <c r="AD37" s="57">
        <f t="shared" si="175"/>
        <v>0</v>
      </c>
      <c r="AE37" s="49"/>
      <c r="AF37" s="49"/>
      <c r="AG37" s="57">
        <f t="shared" si="176"/>
        <v>0</v>
      </c>
      <c r="AH37" s="49"/>
      <c r="AI37" s="49"/>
      <c r="AJ37" s="57">
        <f t="shared" si="177"/>
        <v>0</v>
      </c>
      <c r="AK37" s="49"/>
      <c r="AL37" s="49"/>
      <c r="AM37" s="57">
        <f t="shared" si="178"/>
        <v>0</v>
      </c>
      <c r="AN37" s="54">
        <f t="shared" si="168"/>
        <v>0</v>
      </c>
      <c r="AO37" s="49"/>
      <c r="AP37" s="49"/>
      <c r="AQ37" s="57">
        <f t="shared" si="179"/>
        <v>0</v>
      </c>
      <c r="AR37" s="57"/>
      <c r="AS37" s="57"/>
      <c r="AT37" s="57">
        <f t="shared" si="180"/>
        <v>0</v>
      </c>
      <c r="AU37" s="49"/>
      <c r="AV37" s="49"/>
      <c r="AW37" s="57">
        <f t="shared" si="181"/>
        <v>0</v>
      </c>
      <c r="AX37" s="49"/>
      <c r="AY37" s="49"/>
      <c r="AZ37" s="57">
        <f t="shared" si="182"/>
        <v>0</v>
      </c>
      <c r="BA37" s="54">
        <f t="shared" si="169"/>
        <v>0</v>
      </c>
      <c r="BB37" s="49"/>
      <c r="BC37" s="49"/>
      <c r="BD37" s="57">
        <f t="shared" si="183"/>
        <v>0</v>
      </c>
      <c r="BE37" s="49"/>
      <c r="BF37" s="49"/>
      <c r="BG37" s="57">
        <f t="shared" si="184"/>
        <v>0</v>
      </c>
      <c r="BH37" s="49"/>
      <c r="BI37" s="49"/>
      <c r="BJ37" s="57">
        <f t="shared" si="185"/>
        <v>0</v>
      </c>
      <c r="BK37" s="49"/>
      <c r="BL37" s="49"/>
      <c r="BM37" s="57">
        <f t="shared" si="186"/>
        <v>0</v>
      </c>
      <c r="BN37" s="54">
        <f t="shared" si="187"/>
        <v>0</v>
      </c>
      <c r="BO37" s="49"/>
      <c r="BP37" s="49"/>
      <c r="BQ37" s="57">
        <f t="shared" si="188"/>
        <v>0</v>
      </c>
      <c r="BR37" s="49"/>
      <c r="BS37" s="49"/>
      <c r="BT37" s="57">
        <f t="shared" si="189"/>
        <v>0</v>
      </c>
      <c r="BU37" s="49"/>
      <c r="BV37" s="49"/>
      <c r="BW37" s="57">
        <f t="shared" si="190"/>
        <v>0</v>
      </c>
      <c r="BX37" s="49"/>
      <c r="BY37" s="49"/>
      <c r="BZ37" s="57">
        <f t="shared" si="191"/>
        <v>0</v>
      </c>
      <c r="CA37" s="54">
        <f t="shared" si="192"/>
        <v>0</v>
      </c>
      <c r="CB37" s="49"/>
      <c r="CC37" s="49"/>
      <c r="CD37" s="57">
        <f t="shared" si="193"/>
        <v>0</v>
      </c>
      <c r="CE37" s="49"/>
      <c r="CF37" s="49"/>
      <c r="CG37" s="57">
        <f t="shared" si="194"/>
        <v>0</v>
      </c>
      <c r="CH37" s="49"/>
      <c r="CI37" s="49"/>
      <c r="CJ37" s="57">
        <f t="shared" si="195"/>
        <v>0</v>
      </c>
      <c r="CK37" s="49"/>
      <c r="CL37" s="49"/>
      <c r="CM37" s="57">
        <f t="shared" si="196"/>
        <v>0</v>
      </c>
      <c r="CN37" s="54">
        <f t="shared" si="197"/>
        <v>0</v>
      </c>
      <c r="CO37" s="49"/>
      <c r="CP37" s="49"/>
      <c r="CQ37" s="57">
        <f t="shared" si="198"/>
        <v>0</v>
      </c>
      <c r="CR37" s="49"/>
      <c r="CS37" s="49"/>
      <c r="CT37" s="57">
        <f t="shared" si="199"/>
        <v>0</v>
      </c>
      <c r="CU37" s="49"/>
      <c r="CV37" s="49"/>
      <c r="CW37" s="57">
        <f t="shared" si="200"/>
        <v>0</v>
      </c>
      <c r="CX37" s="49"/>
      <c r="CY37" s="49"/>
      <c r="CZ37" s="57">
        <f t="shared" si="201"/>
        <v>0</v>
      </c>
      <c r="DA37" s="54">
        <f t="shared" si="202"/>
        <v>0</v>
      </c>
      <c r="DB37" s="49"/>
      <c r="DC37" s="49"/>
      <c r="DD37" s="57">
        <f t="shared" si="203"/>
        <v>0</v>
      </c>
      <c r="DE37" s="49"/>
      <c r="DF37" s="49"/>
      <c r="DG37" s="57">
        <f t="shared" si="204"/>
        <v>0</v>
      </c>
      <c r="DH37" s="49"/>
      <c r="DI37" s="49"/>
      <c r="DJ37" s="57">
        <f t="shared" si="205"/>
        <v>0</v>
      </c>
      <c r="DK37" s="49"/>
      <c r="DL37" s="49"/>
      <c r="DM37" s="57">
        <f t="shared" si="206"/>
        <v>0</v>
      </c>
      <c r="DN37" s="54">
        <f t="shared" si="207"/>
        <v>0</v>
      </c>
      <c r="DO37" s="49"/>
      <c r="DP37" s="49"/>
      <c r="DQ37" s="57">
        <f t="shared" si="208"/>
        <v>0</v>
      </c>
      <c r="DR37" s="49"/>
      <c r="DS37" s="49"/>
      <c r="DT37" s="57">
        <f t="shared" si="209"/>
        <v>0</v>
      </c>
      <c r="DU37" s="49"/>
      <c r="DV37" s="49"/>
      <c r="DW37" s="57">
        <f t="shared" si="210"/>
        <v>0</v>
      </c>
      <c r="DX37" s="49"/>
      <c r="DY37" s="49"/>
      <c r="DZ37" s="57">
        <f t="shared" si="211"/>
        <v>0</v>
      </c>
      <c r="EA37" s="54">
        <f t="shared" si="212"/>
        <v>0</v>
      </c>
      <c r="EB37" s="49"/>
      <c r="EC37" s="49"/>
      <c r="ED37" s="57">
        <f t="shared" si="213"/>
        <v>0</v>
      </c>
      <c r="EE37" s="49"/>
      <c r="EF37" s="49"/>
      <c r="EG37" s="57">
        <f t="shared" si="214"/>
        <v>0</v>
      </c>
      <c r="EH37" s="49"/>
      <c r="EI37" s="49"/>
      <c r="EJ37" s="57">
        <f t="shared" si="215"/>
        <v>0</v>
      </c>
      <c r="EK37" s="49"/>
      <c r="EL37" s="49"/>
      <c r="EM37" s="57">
        <f t="shared" si="216"/>
        <v>0</v>
      </c>
      <c r="EN37" s="54">
        <f t="shared" si="217"/>
        <v>0</v>
      </c>
      <c r="EO37" s="49"/>
      <c r="EP37" s="49"/>
      <c r="EQ37" s="57">
        <f t="shared" si="218"/>
        <v>0</v>
      </c>
      <c r="ER37" s="49"/>
      <c r="ES37" s="49"/>
      <c r="ET37" s="57">
        <f t="shared" si="219"/>
        <v>0</v>
      </c>
      <c r="EU37" s="49"/>
      <c r="EV37" s="49"/>
      <c r="EW37" s="57">
        <f t="shared" si="220"/>
        <v>0</v>
      </c>
      <c r="EX37" s="49"/>
      <c r="EY37" s="49"/>
      <c r="EZ37" s="57">
        <f t="shared" si="221"/>
        <v>0</v>
      </c>
      <c r="FA37" s="54">
        <f t="shared" si="222"/>
        <v>0</v>
      </c>
      <c r="FB37" s="49"/>
      <c r="FC37" s="49"/>
      <c r="FD37" s="57">
        <f t="shared" si="223"/>
        <v>0</v>
      </c>
      <c r="FE37" s="49"/>
      <c r="FF37" s="49"/>
      <c r="FG37" s="57">
        <f t="shared" si="224"/>
        <v>0</v>
      </c>
      <c r="FH37" s="49"/>
      <c r="FI37" s="49"/>
      <c r="FJ37" s="57">
        <v>0</v>
      </c>
      <c r="FK37" s="49"/>
      <c r="FL37" s="49"/>
      <c r="FM37" s="57">
        <f t="shared" si="225"/>
        <v>0</v>
      </c>
      <c r="FN37" s="54">
        <f t="shared" si="226"/>
        <v>0</v>
      </c>
      <c r="FO37" s="49"/>
      <c r="FP37" s="49"/>
      <c r="FQ37" s="57">
        <f t="shared" si="59"/>
        <v>0</v>
      </c>
      <c r="FR37" s="49"/>
      <c r="FS37" s="49"/>
      <c r="FT37" s="57">
        <f t="shared" si="60"/>
        <v>0</v>
      </c>
      <c r="FU37" s="49"/>
      <c r="FV37" s="49"/>
      <c r="FW37" s="57">
        <f t="shared" si="61"/>
        <v>0</v>
      </c>
      <c r="FX37" s="49"/>
      <c r="FY37" s="49"/>
      <c r="FZ37" s="57">
        <f t="shared" si="62"/>
        <v>0</v>
      </c>
      <c r="GA37" s="54">
        <f t="shared" si="63"/>
        <v>0</v>
      </c>
      <c r="GB37" s="49"/>
      <c r="GC37" s="49"/>
      <c r="GD37" s="57">
        <f t="shared" si="64"/>
        <v>0</v>
      </c>
      <c r="GE37" s="49"/>
      <c r="GF37" s="49"/>
      <c r="GG37" s="57">
        <f t="shared" si="65"/>
        <v>0</v>
      </c>
      <c r="GH37" s="49"/>
      <c r="GI37" s="49"/>
      <c r="GJ37" s="57">
        <v>0</v>
      </c>
      <c r="GK37" s="49"/>
      <c r="GL37" s="49"/>
      <c r="GM37" s="57">
        <f t="shared" si="66"/>
        <v>0</v>
      </c>
      <c r="GN37" s="54">
        <f t="shared" si="67"/>
        <v>0</v>
      </c>
      <c r="GO37" s="49"/>
      <c r="GP37" s="49"/>
      <c r="GQ37" s="57">
        <f t="shared" si="68"/>
        <v>0</v>
      </c>
      <c r="GR37" s="49"/>
      <c r="GS37" s="49"/>
      <c r="GT37" s="57">
        <f t="shared" si="69"/>
        <v>0</v>
      </c>
      <c r="GU37" s="49"/>
      <c r="GV37" s="49"/>
      <c r="GW37" s="57">
        <f t="shared" si="70"/>
        <v>0</v>
      </c>
      <c r="GX37" s="49"/>
      <c r="GY37" s="49"/>
      <c r="GZ37" s="57">
        <f t="shared" si="71"/>
        <v>0</v>
      </c>
      <c r="HA37" s="54">
        <f t="shared" si="72"/>
        <v>0</v>
      </c>
      <c r="HB37" s="49"/>
      <c r="HC37" s="49"/>
      <c r="HD37" s="57">
        <f t="shared" si="73"/>
        <v>0</v>
      </c>
      <c r="HE37" s="49"/>
      <c r="HF37" s="49"/>
      <c r="HG37" s="57">
        <f t="shared" si="74"/>
        <v>0</v>
      </c>
      <c r="HH37" s="49"/>
      <c r="HI37" s="49"/>
      <c r="HJ37" s="57">
        <f t="shared" si="75"/>
        <v>0</v>
      </c>
      <c r="HK37" s="49"/>
      <c r="HL37" s="49"/>
      <c r="HM37" s="57">
        <f t="shared" si="76"/>
        <v>0</v>
      </c>
      <c r="HN37" s="54">
        <f t="shared" si="77"/>
        <v>0</v>
      </c>
      <c r="HO37" s="49"/>
      <c r="HP37" s="49"/>
      <c r="HQ37" s="57">
        <f t="shared" si="78"/>
        <v>0</v>
      </c>
      <c r="HR37" s="49"/>
      <c r="HS37" s="49"/>
      <c r="HT37" s="57">
        <f t="shared" si="79"/>
        <v>0</v>
      </c>
      <c r="HU37" s="49"/>
      <c r="HV37" s="49"/>
      <c r="HW37" s="57">
        <f t="shared" si="80"/>
        <v>0</v>
      </c>
      <c r="HX37" s="49"/>
      <c r="HY37" s="49"/>
      <c r="HZ37" s="57">
        <f t="shared" si="81"/>
        <v>0</v>
      </c>
      <c r="IA37" s="54">
        <f t="shared" si="82"/>
        <v>0</v>
      </c>
      <c r="IB37" s="49"/>
      <c r="IC37" s="49"/>
      <c r="ID37" s="57">
        <f t="shared" si="83"/>
        <v>0</v>
      </c>
      <c r="IE37" s="49"/>
      <c r="IF37" s="49"/>
      <c r="IG37" s="57">
        <f t="shared" si="84"/>
        <v>0</v>
      </c>
      <c r="IH37" s="49"/>
      <c r="II37" s="49"/>
      <c r="IJ37" s="57">
        <f t="shared" si="85"/>
        <v>0</v>
      </c>
      <c r="IK37" s="49"/>
      <c r="IL37" s="49"/>
      <c r="IM37" s="57">
        <f t="shared" si="86"/>
        <v>0</v>
      </c>
      <c r="IN37" s="54">
        <f t="shared" si="87"/>
        <v>0</v>
      </c>
      <c r="IO37" s="49"/>
      <c r="IP37" s="49"/>
      <c r="IQ37" s="57">
        <f t="shared" si="88"/>
        <v>0</v>
      </c>
      <c r="IR37" s="49"/>
      <c r="IS37" s="49"/>
      <c r="IT37" s="57">
        <f t="shared" si="89"/>
        <v>0</v>
      </c>
      <c r="IU37" s="49"/>
      <c r="IV37" s="49"/>
      <c r="IW37" s="57">
        <v>0</v>
      </c>
      <c r="IX37" s="49"/>
      <c r="IY37" s="49"/>
      <c r="IZ37" s="57">
        <f t="shared" si="90"/>
        <v>0</v>
      </c>
      <c r="JA37" s="54">
        <f t="shared" si="91"/>
        <v>0</v>
      </c>
      <c r="JB37" s="49"/>
      <c r="JC37" s="49"/>
      <c r="JD37" s="57">
        <f t="shared" si="92"/>
        <v>0</v>
      </c>
      <c r="JE37" s="54"/>
      <c r="JF37" s="54"/>
      <c r="JG37" s="54"/>
      <c r="JH37" s="54"/>
      <c r="JI37" s="54"/>
      <c r="JJ37" s="54"/>
      <c r="JK37" s="54"/>
      <c r="JL37" s="54"/>
      <c r="JM37" s="54"/>
      <c r="JN37" s="54"/>
      <c r="JO37" s="54"/>
      <c r="JP37" s="54"/>
      <c r="JQ37" s="54"/>
      <c r="JR37" s="54"/>
      <c r="JS37" s="54"/>
      <c r="JT37" s="54"/>
      <c r="JU37" s="49"/>
      <c r="JV37" s="49"/>
      <c r="JW37" s="57">
        <f t="shared" si="227"/>
        <v>0</v>
      </c>
      <c r="JX37" s="49"/>
      <c r="JY37" s="49"/>
      <c r="JZ37" s="57">
        <f t="shared" si="228"/>
        <v>0</v>
      </c>
      <c r="KA37" s="49"/>
      <c r="KB37" s="49"/>
      <c r="KC37" s="57">
        <f t="shared" si="229"/>
        <v>0</v>
      </c>
      <c r="KD37" s="49"/>
      <c r="KE37" s="49"/>
      <c r="KF37" s="57">
        <f t="shared" si="230"/>
        <v>0</v>
      </c>
      <c r="KG37" s="55">
        <f t="shared" si="231"/>
        <v>0</v>
      </c>
      <c r="KL37" s="36"/>
      <c r="KM37" s="36"/>
      <c r="KN37" s="36"/>
      <c r="KO37" s="36"/>
      <c r="KP37" s="36"/>
      <c r="KQ37" s="36"/>
      <c r="KR37" s="36"/>
      <c r="KS37" s="36"/>
      <c r="KT37" s="36"/>
    </row>
    <row r="38" spans="2:306" s="9" customFormat="1" ht="20.100000000000001" customHeight="1" x14ac:dyDescent="0.2">
      <c r="B38" s="53" t="s">
        <v>126</v>
      </c>
      <c r="C38" s="53">
        <v>37</v>
      </c>
      <c r="D38" s="53"/>
      <c r="E38" s="53" t="s">
        <v>268</v>
      </c>
      <c r="F38" s="53">
        <v>1145</v>
      </c>
      <c r="G38" s="67" t="s">
        <v>520</v>
      </c>
      <c r="H38" s="68" t="s">
        <v>521</v>
      </c>
      <c r="I38" s="210" t="s">
        <v>129</v>
      </c>
      <c r="J38" s="211" t="s">
        <v>130</v>
      </c>
      <c r="K38" s="211" t="s">
        <v>129</v>
      </c>
      <c r="L38" s="211" t="s">
        <v>128</v>
      </c>
      <c r="M38" s="211" t="s">
        <v>272</v>
      </c>
      <c r="N38" s="114" t="s">
        <v>521</v>
      </c>
      <c r="O38" s="49"/>
      <c r="P38" s="49"/>
      <c r="Q38" s="57">
        <f t="shared" si="170"/>
        <v>0</v>
      </c>
      <c r="R38" s="49"/>
      <c r="S38" s="49"/>
      <c r="T38" s="57">
        <f t="shared" si="171"/>
        <v>0</v>
      </c>
      <c r="U38" s="49"/>
      <c r="V38" s="49"/>
      <c r="W38" s="57">
        <f t="shared" si="172"/>
        <v>0</v>
      </c>
      <c r="X38" s="49"/>
      <c r="Y38" s="49"/>
      <c r="Z38" s="57">
        <f t="shared" si="173"/>
        <v>0</v>
      </c>
      <c r="AA38" s="54">
        <f t="shared" si="174"/>
        <v>0</v>
      </c>
      <c r="AB38" s="49"/>
      <c r="AC38" s="49"/>
      <c r="AD38" s="57">
        <f t="shared" si="175"/>
        <v>0</v>
      </c>
      <c r="AE38" s="49"/>
      <c r="AF38" s="49"/>
      <c r="AG38" s="57">
        <f t="shared" si="176"/>
        <v>0</v>
      </c>
      <c r="AH38" s="49"/>
      <c r="AI38" s="49"/>
      <c r="AJ38" s="57">
        <f t="shared" si="177"/>
        <v>0</v>
      </c>
      <c r="AK38" s="49"/>
      <c r="AL38" s="49"/>
      <c r="AM38" s="57">
        <f t="shared" si="178"/>
        <v>0</v>
      </c>
      <c r="AN38" s="54">
        <f t="shared" si="168"/>
        <v>0</v>
      </c>
      <c r="AO38" s="49"/>
      <c r="AP38" s="49"/>
      <c r="AQ38" s="57">
        <f t="shared" si="179"/>
        <v>0</v>
      </c>
      <c r="AR38" s="57"/>
      <c r="AS38" s="57"/>
      <c r="AT38" s="57">
        <f t="shared" si="180"/>
        <v>0</v>
      </c>
      <c r="AU38" s="49"/>
      <c r="AV38" s="49"/>
      <c r="AW38" s="57">
        <f t="shared" si="181"/>
        <v>0</v>
      </c>
      <c r="AX38" s="49"/>
      <c r="AY38" s="49"/>
      <c r="AZ38" s="57">
        <f t="shared" si="182"/>
        <v>0</v>
      </c>
      <c r="BA38" s="54">
        <f t="shared" si="169"/>
        <v>0</v>
      </c>
      <c r="BB38" s="49">
        <v>6</v>
      </c>
      <c r="BC38" s="49">
        <v>6</v>
      </c>
      <c r="BD38" s="57">
        <f t="shared" si="183"/>
        <v>6</v>
      </c>
      <c r="BE38" s="49">
        <v>8</v>
      </c>
      <c r="BF38" s="49"/>
      <c r="BG38" s="57">
        <f t="shared" si="184"/>
        <v>7.2</v>
      </c>
      <c r="BH38" s="49"/>
      <c r="BI38" s="49"/>
      <c r="BJ38" s="57">
        <f t="shared" si="185"/>
        <v>0</v>
      </c>
      <c r="BK38" s="49"/>
      <c r="BL38" s="49"/>
      <c r="BM38" s="57">
        <f t="shared" si="186"/>
        <v>0</v>
      </c>
      <c r="BN38" s="54">
        <f t="shared" si="187"/>
        <v>7.2</v>
      </c>
      <c r="BO38" s="49"/>
      <c r="BP38" s="49"/>
      <c r="BQ38" s="57">
        <f t="shared" si="188"/>
        <v>0</v>
      </c>
      <c r="BR38" s="49"/>
      <c r="BS38" s="49"/>
      <c r="BT38" s="57">
        <f t="shared" si="189"/>
        <v>0</v>
      </c>
      <c r="BU38" s="49"/>
      <c r="BV38" s="49"/>
      <c r="BW38" s="57">
        <f t="shared" si="190"/>
        <v>0</v>
      </c>
      <c r="BX38" s="49"/>
      <c r="BY38" s="49"/>
      <c r="BZ38" s="57">
        <f t="shared" si="191"/>
        <v>0</v>
      </c>
      <c r="CA38" s="54">
        <f t="shared" si="192"/>
        <v>0</v>
      </c>
      <c r="CB38" s="49">
        <v>7.8</v>
      </c>
      <c r="CC38" s="49">
        <v>8.6999999999999993</v>
      </c>
      <c r="CD38" s="57">
        <f t="shared" si="193"/>
        <v>8.4</v>
      </c>
      <c r="CE38" s="49">
        <v>7.6</v>
      </c>
      <c r="CF38" s="49"/>
      <c r="CG38" s="57">
        <f t="shared" si="194"/>
        <v>7.9</v>
      </c>
      <c r="CH38" s="49"/>
      <c r="CI38" s="49"/>
      <c r="CJ38" s="57">
        <f t="shared" si="195"/>
        <v>0</v>
      </c>
      <c r="CK38" s="49"/>
      <c r="CL38" s="49"/>
      <c r="CM38" s="57">
        <f t="shared" si="196"/>
        <v>0</v>
      </c>
      <c r="CN38" s="54">
        <f t="shared" si="197"/>
        <v>7.9</v>
      </c>
      <c r="CO38" s="49"/>
      <c r="CP38" s="49"/>
      <c r="CQ38" s="57">
        <f t="shared" si="198"/>
        <v>0</v>
      </c>
      <c r="CR38" s="49"/>
      <c r="CS38" s="49"/>
      <c r="CT38" s="57">
        <f t="shared" si="199"/>
        <v>0</v>
      </c>
      <c r="CU38" s="49"/>
      <c r="CV38" s="49"/>
      <c r="CW38" s="57">
        <f t="shared" si="200"/>
        <v>0</v>
      </c>
      <c r="CX38" s="49"/>
      <c r="CY38" s="49"/>
      <c r="CZ38" s="57">
        <f t="shared" si="201"/>
        <v>0</v>
      </c>
      <c r="DA38" s="54">
        <f t="shared" si="202"/>
        <v>0</v>
      </c>
      <c r="DB38" s="49"/>
      <c r="DC38" s="49"/>
      <c r="DD38" s="57">
        <f t="shared" si="203"/>
        <v>0</v>
      </c>
      <c r="DE38" s="49"/>
      <c r="DF38" s="49"/>
      <c r="DG38" s="57">
        <f t="shared" si="204"/>
        <v>0</v>
      </c>
      <c r="DH38" s="49"/>
      <c r="DI38" s="49"/>
      <c r="DJ38" s="57">
        <f t="shared" si="205"/>
        <v>0</v>
      </c>
      <c r="DK38" s="49"/>
      <c r="DL38" s="49"/>
      <c r="DM38" s="57">
        <f t="shared" si="206"/>
        <v>0</v>
      </c>
      <c r="DN38" s="54">
        <f t="shared" si="207"/>
        <v>0</v>
      </c>
      <c r="DO38" s="49">
        <v>8.1999999999999993</v>
      </c>
      <c r="DP38" s="49">
        <v>8.9</v>
      </c>
      <c r="DQ38" s="57">
        <f t="shared" si="208"/>
        <v>8.6999999999999993</v>
      </c>
      <c r="DR38" s="49">
        <v>10</v>
      </c>
      <c r="DS38" s="49"/>
      <c r="DT38" s="57">
        <f t="shared" si="209"/>
        <v>9.5</v>
      </c>
      <c r="DU38" s="49"/>
      <c r="DV38" s="49"/>
      <c r="DW38" s="57">
        <f t="shared" si="210"/>
        <v>0</v>
      </c>
      <c r="DX38" s="49"/>
      <c r="DY38" s="49"/>
      <c r="DZ38" s="57">
        <f t="shared" si="211"/>
        <v>0</v>
      </c>
      <c r="EA38" s="54">
        <f t="shared" si="212"/>
        <v>9.5</v>
      </c>
      <c r="EB38" s="49">
        <v>8</v>
      </c>
      <c r="EC38" s="49">
        <v>8</v>
      </c>
      <c r="ED38" s="57">
        <f t="shared" si="213"/>
        <v>8</v>
      </c>
      <c r="EE38" s="49">
        <v>8</v>
      </c>
      <c r="EF38" s="49"/>
      <c r="EG38" s="57">
        <f t="shared" si="214"/>
        <v>8</v>
      </c>
      <c r="EH38" s="49"/>
      <c r="EI38" s="49"/>
      <c r="EJ38" s="57">
        <f t="shared" si="215"/>
        <v>0</v>
      </c>
      <c r="EK38" s="49"/>
      <c r="EL38" s="49"/>
      <c r="EM38" s="57">
        <f t="shared" si="216"/>
        <v>0</v>
      </c>
      <c r="EN38" s="54">
        <f t="shared" si="217"/>
        <v>8</v>
      </c>
      <c r="EO38" s="49">
        <v>7</v>
      </c>
      <c r="EP38" s="49">
        <v>6</v>
      </c>
      <c r="EQ38" s="57">
        <f t="shared" si="218"/>
        <v>6.3</v>
      </c>
      <c r="ER38" s="49">
        <v>8.5</v>
      </c>
      <c r="ES38" s="49"/>
      <c r="ET38" s="57">
        <f t="shared" si="219"/>
        <v>7.6</v>
      </c>
      <c r="EU38" s="49"/>
      <c r="EV38" s="49"/>
      <c r="EW38" s="57">
        <f t="shared" si="220"/>
        <v>0</v>
      </c>
      <c r="EX38" s="49"/>
      <c r="EY38" s="49"/>
      <c r="EZ38" s="57">
        <f t="shared" si="221"/>
        <v>0</v>
      </c>
      <c r="FA38" s="54">
        <f t="shared" si="222"/>
        <v>7.6</v>
      </c>
      <c r="FB38" s="49">
        <v>6.5</v>
      </c>
      <c r="FC38" s="49">
        <v>7</v>
      </c>
      <c r="FD38" s="57">
        <f t="shared" si="223"/>
        <v>6.8</v>
      </c>
      <c r="FE38" s="49">
        <v>6.5</v>
      </c>
      <c r="FF38" s="49"/>
      <c r="FG38" s="57">
        <f t="shared" si="224"/>
        <v>6.6</v>
      </c>
      <c r="FH38" s="49"/>
      <c r="FI38" s="49"/>
      <c r="FJ38" s="57">
        <v>0</v>
      </c>
      <c r="FK38" s="49"/>
      <c r="FL38" s="49"/>
      <c r="FM38" s="57">
        <f t="shared" si="225"/>
        <v>0</v>
      </c>
      <c r="FN38" s="54">
        <f t="shared" si="226"/>
        <v>6.6</v>
      </c>
      <c r="FO38" s="49">
        <v>7</v>
      </c>
      <c r="FP38" s="49">
        <v>7</v>
      </c>
      <c r="FQ38" s="57">
        <f t="shared" ref="FQ38:FQ45" si="232">ROUND((FO38+FP38*2)/3,1)</f>
        <v>7</v>
      </c>
      <c r="FR38" s="49">
        <v>8</v>
      </c>
      <c r="FS38" s="49"/>
      <c r="FT38" s="57">
        <f t="shared" ref="FT38:FT45" si="233">ROUND((MAX(FR38:FS38)*0.6+FQ38*0.4),1)</f>
        <v>7.6</v>
      </c>
      <c r="FU38" s="49"/>
      <c r="FV38" s="49"/>
      <c r="FW38" s="57">
        <f t="shared" ref="FW38:FW45" si="234">ROUND((FU38+FV38*2)/3,1)</f>
        <v>0</v>
      </c>
      <c r="FX38" s="49"/>
      <c r="FY38" s="49"/>
      <c r="FZ38" s="57">
        <f t="shared" ref="FZ38:FZ45" si="235">ROUND((MAX(FX38:FY38)*0.6+FW38*0.4),1)</f>
        <v>0</v>
      </c>
      <c r="GA38" s="54">
        <f t="shared" ref="GA38:GA45" si="236">ROUND(IF(FW38=0,(MAX(FR38,FS38)*0.6+FQ38*0.4),(MAX(FX38,FY38)*0.6+FW38*0.4)),1)</f>
        <v>7.6</v>
      </c>
      <c r="GB38" s="49">
        <v>7</v>
      </c>
      <c r="GC38" s="49">
        <v>7</v>
      </c>
      <c r="GD38" s="57">
        <f t="shared" si="64"/>
        <v>7</v>
      </c>
      <c r="GE38" s="49">
        <v>8</v>
      </c>
      <c r="GF38" s="49"/>
      <c r="GG38" s="57">
        <f t="shared" si="65"/>
        <v>7.6</v>
      </c>
      <c r="GH38" s="49"/>
      <c r="GI38" s="49"/>
      <c r="GJ38" s="57">
        <v>0</v>
      </c>
      <c r="GK38" s="49"/>
      <c r="GL38" s="49"/>
      <c r="GM38" s="57">
        <f t="shared" si="66"/>
        <v>0</v>
      </c>
      <c r="GN38" s="54">
        <f t="shared" si="67"/>
        <v>7.6</v>
      </c>
      <c r="GO38" s="49"/>
      <c r="GP38" s="49"/>
      <c r="GQ38" s="57">
        <f t="shared" si="68"/>
        <v>0</v>
      </c>
      <c r="GR38" s="49"/>
      <c r="GS38" s="49"/>
      <c r="GT38" s="57">
        <f t="shared" si="69"/>
        <v>0</v>
      </c>
      <c r="GU38" s="49"/>
      <c r="GV38" s="49"/>
      <c r="GW38" s="57">
        <f t="shared" si="70"/>
        <v>0</v>
      </c>
      <c r="GX38" s="49"/>
      <c r="GY38" s="49"/>
      <c r="GZ38" s="57">
        <f t="shared" si="71"/>
        <v>0</v>
      </c>
      <c r="HA38" s="54">
        <f t="shared" si="72"/>
        <v>0</v>
      </c>
      <c r="HB38" s="49">
        <v>7.5</v>
      </c>
      <c r="HC38" s="49">
        <v>8</v>
      </c>
      <c r="HD38" s="57">
        <f t="shared" si="73"/>
        <v>7.8</v>
      </c>
      <c r="HE38" s="49">
        <v>7.5</v>
      </c>
      <c r="HF38" s="49"/>
      <c r="HG38" s="57">
        <f t="shared" si="74"/>
        <v>7.6</v>
      </c>
      <c r="HH38" s="49"/>
      <c r="HI38" s="49"/>
      <c r="HJ38" s="57">
        <f t="shared" si="75"/>
        <v>0</v>
      </c>
      <c r="HK38" s="49"/>
      <c r="HL38" s="49"/>
      <c r="HM38" s="57">
        <f t="shared" si="76"/>
        <v>0</v>
      </c>
      <c r="HN38" s="54">
        <f t="shared" si="77"/>
        <v>7.6</v>
      </c>
      <c r="HO38" s="49">
        <v>7.5</v>
      </c>
      <c r="HP38" s="49">
        <v>3</v>
      </c>
      <c r="HQ38" s="57">
        <f t="shared" si="78"/>
        <v>4.5</v>
      </c>
      <c r="HR38" s="49">
        <v>8.5</v>
      </c>
      <c r="HS38" s="49"/>
      <c r="HT38" s="57">
        <f t="shared" si="79"/>
        <v>6.9</v>
      </c>
      <c r="HU38" s="49"/>
      <c r="HV38" s="49"/>
      <c r="HW38" s="57">
        <f t="shared" si="80"/>
        <v>0</v>
      </c>
      <c r="HX38" s="49"/>
      <c r="HY38" s="49"/>
      <c r="HZ38" s="57">
        <f t="shared" si="81"/>
        <v>0</v>
      </c>
      <c r="IA38" s="54">
        <f t="shared" si="82"/>
        <v>6.9</v>
      </c>
      <c r="IB38" s="49">
        <v>7.5</v>
      </c>
      <c r="IC38" s="49">
        <v>8</v>
      </c>
      <c r="ID38" s="57">
        <f t="shared" si="83"/>
        <v>7.8</v>
      </c>
      <c r="IE38" s="49">
        <v>7.5</v>
      </c>
      <c r="IF38" s="49"/>
      <c r="IG38" s="57">
        <f t="shared" si="84"/>
        <v>7.6</v>
      </c>
      <c r="IH38" s="49"/>
      <c r="II38" s="49"/>
      <c r="IJ38" s="57">
        <f t="shared" si="85"/>
        <v>0</v>
      </c>
      <c r="IK38" s="49"/>
      <c r="IL38" s="49"/>
      <c r="IM38" s="57">
        <f t="shared" si="86"/>
        <v>0</v>
      </c>
      <c r="IN38" s="54">
        <f t="shared" si="87"/>
        <v>7.6</v>
      </c>
      <c r="IO38" s="49"/>
      <c r="IP38" s="49"/>
      <c r="IQ38" s="57">
        <f t="shared" si="88"/>
        <v>0</v>
      </c>
      <c r="IR38" s="49"/>
      <c r="IS38" s="49"/>
      <c r="IT38" s="57">
        <f t="shared" si="89"/>
        <v>0</v>
      </c>
      <c r="IU38" s="49"/>
      <c r="IV38" s="49"/>
      <c r="IW38" s="57">
        <v>0</v>
      </c>
      <c r="IX38" s="49"/>
      <c r="IY38" s="49"/>
      <c r="IZ38" s="57">
        <f t="shared" si="90"/>
        <v>0</v>
      </c>
      <c r="JA38" s="54">
        <f t="shared" si="91"/>
        <v>0</v>
      </c>
      <c r="JB38" s="49"/>
      <c r="JC38" s="49"/>
      <c r="JD38" s="57">
        <f t="shared" si="92"/>
        <v>0</v>
      </c>
      <c r="JE38" s="54"/>
      <c r="JF38" s="54"/>
      <c r="JG38" s="54"/>
      <c r="JH38" s="54"/>
      <c r="JI38" s="54"/>
      <c r="JJ38" s="54"/>
      <c r="JK38" s="54"/>
      <c r="JL38" s="54"/>
      <c r="JM38" s="54"/>
      <c r="JN38" s="54"/>
      <c r="JO38" s="54"/>
      <c r="JP38" s="54"/>
      <c r="JQ38" s="54"/>
      <c r="JR38" s="54"/>
      <c r="JS38" s="54"/>
      <c r="JT38" s="54"/>
      <c r="JU38" s="49"/>
      <c r="JV38" s="49"/>
      <c r="JW38" s="57">
        <f t="shared" si="227"/>
        <v>0</v>
      </c>
      <c r="JX38" s="49"/>
      <c r="JY38" s="49"/>
      <c r="JZ38" s="57">
        <f t="shared" si="228"/>
        <v>0</v>
      </c>
      <c r="KA38" s="49"/>
      <c r="KB38" s="49"/>
      <c r="KC38" s="57">
        <f t="shared" si="229"/>
        <v>0</v>
      </c>
      <c r="KD38" s="49"/>
      <c r="KE38" s="49"/>
      <c r="KF38" s="57">
        <f t="shared" si="230"/>
        <v>0</v>
      </c>
      <c r="KG38" s="55">
        <f t="shared" si="231"/>
        <v>0</v>
      </c>
      <c r="KL38" s="36"/>
      <c r="KM38" s="36"/>
      <c r="KN38" s="36"/>
      <c r="KO38" s="36"/>
      <c r="KP38" s="36"/>
      <c r="KQ38" s="36"/>
      <c r="KR38" s="36"/>
      <c r="KS38" s="36"/>
      <c r="KT38" s="36"/>
    </row>
    <row r="39" spans="2:306" s="9" customFormat="1" ht="20.100000000000001" customHeight="1" x14ac:dyDescent="0.2">
      <c r="B39" s="43" t="s">
        <v>126</v>
      </c>
      <c r="C39" s="43">
        <v>37</v>
      </c>
      <c r="D39" s="53"/>
      <c r="E39" s="43" t="s">
        <v>268</v>
      </c>
      <c r="F39" s="43">
        <v>1146</v>
      </c>
      <c r="G39" s="45" t="s">
        <v>619</v>
      </c>
      <c r="H39" s="92" t="s">
        <v>194</v>
      </c>
      <c r="I39" s="108" t="s">
        <v>127</v>
      </c>
      <c r="J39" s="44" t="s">
        <v>110</v>
      </c>
      <c r="K39" s="44" t="s">
        <v>330</v>
      </c>
      <c r="L39" s="44" t="s">
        <v>255</v>
      </c>
      <c r="M39" s="44" t="s">
        <v>255</v>
      </c>
      <c r="N39" s="92" t="s">
        <v>194</v>
      </c>
      <c r="O39" s="49"/>
      <c r="P39" s="49"/>
      <c r="Q39" s="57">
        <f t="shared" si="170"/>
        <v>0</v>
      </c>
      <c r="R39" s="49"/>
      <c r="S39" s="49"/>
      <c r="T39" s="57">
        <f t="shared" si="171"/>
        <v>0</v>
      </c>
      <c r="U39" s="49"/>
      <c r="V39" s="49"/>
      <c r="W39" s="57">
        <f t="shared" si="172"/>
        <v>0</v>
      </c>
      <c r="X39" s="49"/>
      <c r="Y39" s="49"/>
      <c r="Z39" s="57">
        <f t="shared" si="173"/>
        <v>0</v>
      </c>
      <c r="AA39" s="54">
        <f t="shared" si="174"/>
        <v>0</v>
      </c>
      <c r="AB39" s="49"/>
      <c r="AC39" s="49"/>
      <c r="AD39" s="57">
        <f t="shared" si="175"/>
        <v>0</v>
      </c>
      <c r="AE39" s="49"/>
      <c r="AF39" s="49"/>
      <c r="AG39" s="57">
        <f t="shared" si="176"/>
        <v>0</v>
      </c>
      <c r="AH39" s="49"/>
      <c r="AI39" s="49"/>
      <c r="AJ39" s="57">
        <f t="shared" si="177"/>
        <v>0</v>
      </c>
      <c r="AK39" s="49"/>
      <c r="AL39" s="49"/>
      <c r="AM39" s="57">
        <f t="shared" si="178"/>
        <v>0</v>
      </c>
      <c r="AN39" s="54">
        <f t="shared" si="168"/>
        <v>0</v>
      </c>
      <c r="AO39" s="49"/>
      <c r="AP39" s="49"/>
      <c r="AQ39" s="57">
        <f t="shared" si="179"/>
        <v>0</v>
      </c>
      <c r="AR39" s="57"/>
      <c r="AS39" s="57"/>
      <c r="AT39" s="57">
        <f t="shared" si="180"/>
        <v>0</v>
      </c>
      <c r="AU39" s="49"/>
      <c r="AV39" s="49"/>
      <c r="AW39" s="57">
        <f t="shared" si="181"/>
        <v>0</v>
      </c>
      <c r="AX39" s="49"/>
      <c r="AY39" s="49"/>
      <c r="AZ39" s="57">
        <f t="shared" si="182"/>
        <v>0</v>
      </c>
      <c r="BA39" s="54">
        <f t="shared" si="169"/>
        <v>0</v>
      </c>
      <c r="BB39" s="49">
        <v>7</v>
      </c>
      <c r="BC39" s="49">
        <v>7</v>
      </c>
      <c r="BD39" s="57">
        <f t="shared" si="183"/>
        <v>7</v>
      </c>
      <c r="BE39" s="49"/>
      <c r="BF39" s="49"/>
      <c r="BG39" s="57">
        <f t="shared" si="184"/>
        <v>2.8</v>
      </c>
      <c r="BH39" s="49"/>
      <c r="BI39" s="49"/>
      <c r="BJ39" s="57">
        <f t="shared" si="185"/>
        <v>0</v>
      </c>
      <c r="BK39" s="49"/>
      <c r="BL39" s="49"/>
      <c r="BM39" s="57">
        <f t="shared" si="186"/>
        <v>0</v>
      </c>
      <c r="BN39" s="54">
        <f t="shared" si="187"/>
        <v>2.8</v>
      </c>
      <c r="BO39" s="49"/>
      <c r="BP39" s="49"/>
      <c r="BQ39" s="57">
        <f t="shared" si="188"/>
        <v>0</v>
      </c>
      <c r="BR39" s="49"/>
      <c r="BS39" s="49"/>
      <c r="BT39" s="57">
        <f t="shared" si="189"/>
        <v>0</v>
      </c>
      <c r="BU39" s="49"/>
      <c r="BV39" s="49"/>
      <c r="BW39" s="57">
        <f t="shared" si="190"/>
        <v>0</v>
      </c>
      <c r="BX39" s="49"/>
      <c r="BY39" s="49"/>
      <c r="BZ39" s="57">
        <f t="shared" si="191"/>
        <v>0</v>
      </c>
      <c r="CA39" s="54">
        <f t="shared" si="192"/>
        <v>0</v>
      </c>
      <c r="CB39" s="49"/>
      <c r="CC39" s="49"/>
      <c r="CD39" s="57">
        <f t="shared" si="193"/>
        <v>0</v>
      </c>
      <c r="CE39" s="49"/>
      <c r="CF39" s="49"/>
      <c r="CG39" s="57">
        <f t="shared" si="194"/>
        <v>0</v>
      </c>
      <c r="CH39" s="49"/>
      <c r="CI39" s="49"/>
      <c r="CJ39" s="57">
        <f t="shared" si="195"/>
        <v>0</v>
      </c>
      <c r="CK39" s="49"/>
      <c r="CL39" s="49"/>
      <c r="CM39" s="57">
        <f t="shared" si="196"/>
        <v>0</v>
      </c>
      <c r="CN39" s="54">
        <f t="shared" si="197"/>
        <v>0</v>
      </c>
      <c r="CO39" s="49"/>
      <c r="CP39" s="49"/>
      <c r="CQ39" s="57">
        <f t="shared" si="198"/>
        <v>0</v>
      </c>
      <c r="CR39" s="49"/>
      <c r="CS39" s="49"/>
      <c r="CT39" s="57">
        <f t="shared" si="199"/>
        <v>0</v>
      </c>
      <c r="CU39" s="49"/>
      <c r="CV39" s="49"/>
      <c r="CW39" s="57">
        <f t="shared" si="200"/>
        <v>0</v>
      </c>
      <c r="CX39" s="49"/>
      <c r="CY39" s="49"/>
      <c r="CZ39" s="57">
        <f t="shared" si="201"/>
        <v>0</v>
      </c>
      <c r="DA39" s="54">
        <f t="shared" si="202"/>
        <v>0</v>
      </c>
      <c r="DB39" s="49"/>
      <c r="DC39" s="49"/>
      <c r="DD39" s="57">
        <f t="shared" si="203"/>
        <v>0</v>
      </c>
      <c r="DE39" s="49"/>
      <c r="DF39" s="49"/>
      <c r="DG39" s="57">
        <f t="shared" si="204"/>
        <v>0</v>
      </c>
      <c r="DH39" s="49"/>
      <c r="DI39" s="49"/>
      <c r="DJ39" s="57">
        <f t="shared" si="205"/>
        <v>0</v>
      </c>
      <c r="DK39" s="49"/>
      <c r="DL39" s="49"/>
      <c r="DM39" s="57">
        <f t="shared" si="206"/>
        <v>0</v>
      </c>
      <c r="DN39" s="54">
        <f t="shared" si="207"/>
        <v>0</v>
      </c>
      <c r="DO39" s="49"/>
      <c r="DP39" s="49"/>
      <c r="DQ39" s="57">
        <f t="shared" si="208"/>
        <v>0</v>
      </c>
      <c r="DR39" s="49"/>
      <c r="DS39" s="49"/>
      <c r="DT39" s="57">
        <f t="shared" si="209"/>
        <v>0</v>
      </c>
      <c r="DU39" s="49"/>
      <c r="DV39" s="49"/>
      <c r="DW39" s="57">
        <f t="shared" si="210"/>
        <v>0</v>
      </c>
      <c r="DX39" s="49"/>
      <c r="DY39" s="49"/>
      <c r="DZ39" s="57">
        <f t="shared" si="211"/>
        <v>0</v>
      </c>
      <c r="EA39" s="54">
        <f t="shared" si="212"/>
        <v>0</v>
      </c>
      <c r="EB39" s="49"/>
      <c r="EC39" s="49"/>
      <c r="ED39" s="57">
        <f t="shared" si="213"/>
        <v>0</v>
      </c>
      <c r="EE39" s="49"/>
      <c r="EF39" s="49"/>
      <c r="EG39" s="57">
        <f t="shared" si="214"/>
        <v>0</v>
      </c>
      <c r="EH39" s="49"/>
      <c r="EI39" s="49"/>
      <c r="EJ39" s="57">
        <f t="shared" si="215"/>
        <v>0</v>
      </c>
      <c r="EK39" s="49"/>
      <c r="EL39" s="49"/>
      <c r="EM39" s="57">
        <f t="shared" si="216"/>
        <v>0</v>
      </c>
      <c r="EN39" s="54">
        <f t="shared" si="217"/>
        <v>0</v>
      </c>
      <c r="EO39" s="49"/>
      <c r="EP39" s="49"/>
      <c r="EQ39" s="57">
        <f t="shared" si="218"/>
        <v>0</v>
      </c>
      <c r="ER39" s="49"/>
      <c r="ES39" s="49"/>
      <c r="ET39" s="57">
        <f t="shared" si="219"/>
        <v>0</v>
      </c>
      <c r="EU39" s="49"/>
      <c r="EV39" s="49"/>
      <c r="EW39" s="57">
        <f t="shared" si="220"/>
        <v>0</v>
      </c>
      <c r="EX39" s="49"/>
      <c r="EY39" s="49"/>
      <c r="EZ39" s="57">
        <f t="shared" si="221"/>
        <v>0</v>
      </c>
      <c r="FA39" s="54">
        <f t="shared" si="222"/>
        <v>0</v>
      </c>
      <c r="FB39" s="49"/>
      <c r="FC39" s="49"/>
      <c r="FD39" s="57">
        <f t="shared" si="223"/>
        <v>0</v>
      </c>
      <c r="FE39" s="49"/>
      <c r="FF39" s="49"/>
      <c r="FG39" s="57">
        <f t="shared" si="224"/>
        <v>0</v>
      </c>
      <c r="FH39" s="49"/>
      <c r="FI39" s="49"/>
      <c r="FJ39" s="57">
        <v>0</v>
      </c>
      <c r="FK39" s="49"/>
      <c r="FL39" s="49"/>
      <c r="FM39" s="57">
        <f t="shared" si="225"/>
        <v>0</v>
      </c>
      <c r="FN39" s="54">
        <f t="shared" si="226"/>
        <v>0</v>
      </c>
      <c r="FO39" s="49"/>
      <c r="FP39" s="49"/>
      <c r="FQ39" s="57">
        <f t="shared" si="232"/>
        <v>0</v>
      </c>
      <c r="FR39" s="49"/>
      <c r="FS39" s="49"/>
      <c r="FT39" s="57">
        <f t="shared" si="233"/>
        <v>0</v>
      </c>
      <c r="FU39" s="49"/>
      <c r="FV39" s="49"/>
      <c r="FW39" s="57">
        <f t="shared" si="234"/>
        <v>0</v>
      </c>
      <c r="FX39" s="49"/>
      <c r="FY39" s="49"/>
      <c r="FZ39" s="57">
        <f t="shared" si="235"/>
        <v>0</v>
      </c>
      <c r="GA39" s="54">
        <f t="shared" si="236"/>
        <v>0</v>
      </c>
      <c r="GB39" s="49"/>
      <c r="GC39" s="49"/>
      <c r="GD39" s="57">
        <f t="shared" si="64"/>
        <v>0</v>
      </c>
      <c r="GE39" s="49"/>
      <c r="GF39" s="49"/>
      <c r="GG39" s="57">
        <f t="shared" si="65"/>
        <v>0</v>
      </c>
      <c r="GH39" s="49"/>
      <c r="GI39" s="49"/>
      <c r="GJ39" s="57">
        <v>0</v>
      </c>
      <c r="GK39" s="49"/>
      <c r="GL39" s="49"/>
      <c r="GM39" s="57">
        <f t="shared" si="66"/>
        <v>0</v>
      </c>
      <c r="GN39" s="54">
        <f t="shared" si="67"/>
        <v>0</v>
      </c>
      <c r="GO39" s="49"/>
      <c r="GP39" s="49"/>
      <c r="GQ39" s="57">
        <f t="shared" si="68"/>
        <v>0</v>
      </c>
      <c r="GR39" s="49"/>
      <c r="GS39" s="49"/>
      <c r="GT39" s="57">
        <f t="shared" si="69"/>
        <v>0</v>
      </c>
      <c r="GU39" s="49"/>
      <c r="GV39" s="49"/>
      <c r="GW39" s="57">
        <f t="shared" si="70"/>
        <v>0</v>
      </c>
      <c r="GX39" s="49"/>
      <c r="GY39" s="49"/>
      <c r="GZ39" s="57">
        <f t="shared" si="71"/>
        <v>0</v>
      </c>
      <c r="HA39" s="54">
        <f t="shared" si="72"/>
        <v>0</v>
      </c>
      <c r="HB39" s="49"/>
      <c r="HC39" s="49"/>
      <c r="HD39" s="57">
        <f t="shared" si="73"/>
        <v>0</v>
      </c>
      <c r="HE39" s="49"/>
      <c r="HF39" s="49"/>
      <c r="HG39" s="57">
        <f t="shared" si="74"/>
        <v>0</v>
      </c>
      <c r="HH39" s="49"/>
      <c r="HI39" s="49"/>
      <c r="HJ39" s="57">
        <f t="shared" si="75"/>
        <v>0</v>
      </c>
      <c r="HK39" s="49"/>
      <c r="HL39" s="49"/>
      <c r="HM39" s="57">
        <f t="shared" si="76"/>
        <v>0</v>
      </c>
      <c r="HN39" s="54">
        <f t="shared" si="77"/>
        <v>0</v>
      </c>
      <c r="HO39" s="49"/>
      <c r="HP39" s="49"/>
      <c r="HQ39" s="57">
        <f t="shared" si="78"/>
        <v>0</v>
      </c>
      <c r="HR39" s="49"/>
      <c r="HS39" s="49"/>
      <c r="HT39" s="57">
        <f t="shared" si="79"/>
        <v>0</v>
      </c>
      <c r="HU39" s="49"/>
      <c r="HV39" s="49"/>
      <c r="HW39" s="57">
        <f t="shared" si="80"/>
        <v>0</v>
      </c>
      <c r="HX39" s="49"/>
      <c r="HY39" s="49"/>
      <c r="HZ39" s="57">
        <f t="shared" si="81"/>
        <v>0</v>
      </c>
      <c r="IA39" s="54">
        <f t="shared" si="82"/>
        <v>0</v>
      </c>
      <c r="IB39" s="49"/>
      <c r="IC39" s="49"/>
      <c r="ID39" s="57">
        <f t="shared" si="83"/>
        <v>0</v>
      </c>
      <c r="IE39" s="49"/>
      <c r="IF39" s="49"/>
      <c r="IG39" s="57">
        <f t="shared" si="84"/>
        <v>0</v>
      </c>
      <c r="IH39" s="49"/>
      <c r="II39" s="49"/>
      <c r="IJ39" s="57">
        <f t="shared" si="85"/>
        <v>0</v>
      </c>
      <c r="IK39" s="49"/>
      <c r="IL39" s="49"/>
      <c r="IM39" s="57">
        <f t="shared" si="86"/>
        <v>0</v>
      </c>
      <c r="IN39" s="54">
        <f t="shared" si="87"/>
        <v>0</v>
      </c>
      <c r="IO39" s="49"/>
      <c r="IP39" s="49"/>
      <c r="IQ39" s="57">
        <f t="shared" si="88"/>
        <v>0</v>
      </c>
      <c r="IR39" s="49"/>
      <c r="IS39" s="49"/>
      <c r="IT39" s="57">
        <f t="shared" si="89"/>
        <v>0</v>
      </c>
      <c r="IU39" s="49"/>
      <c r="IV39" s="49"/>
      <c r="IW39" s="57">
        <v>0</v>
      </c>
      <c r="IX39" s="49"/>
      <c r="IY39" s="49"/>
      <c r="IZ39" s="57">
        <f t="shared" si="90"/>
        <v>0</v>
      </c>
      <c r="JA39" s="54">
        <f t="shared" si="91"/>
        <v>0</v>
      </c>
      <c r="JB39" s="49"/>
      <c r="JC39" s="49"/>
      <c r="JD39" s="57">
        <f t="shared" si="92"/>
        <v>0</v>
      </c>
      <c r="JE39" s="54"/>
      <c r="JF39" s="54"/>
      <c r="JG39" s="54"/>
      <c r="JH39" s="54"/>
      <c r="JI39" s="54"/>
      <c r="JJ39" s="54"/>
      <c r="JK39" s="54"/>
      <c r="JL39" s="54"/>
      <c r="JM39" s="54"/>
      <c r="JN39" s="54"/>
      <c r="JO39" s="54"/>
      <c r="JP39" s="54"/>
      <c r="JQ39" s="54"/>
      <c r="JR39" s="54"/>
      <c r="JS39" s="54"/>
      <c r="JT39" s="54"/>
      <c r="JU39" s="49"/>
      <c r="JV39" s="49"/>
      <c r="JW39" s="57">
        <f t="shared" si="227"/>
        <v>0</v>
      </c>
      <c r="JX39" s="49"/>
      <c r="JY39" s="49"/>
      <c r="JZ39" s="57">
        <f t="shared" si="228"/>
        <v>0</v>
      </c>
      <c r="KA39" s="49"/>
      <c r="KB39" s="49"/>
      <c r="KC39" s="57">
        <f t="shared" si="229"/>
        <v>0</v>
      </c>
      <c r="KD39" s="49"/>
      <c r="KE39" s="49"/>
      <c r="KF39" s="57">
        <f t="shared" si="230"/>
        <v>0</v>
      </c>
      <c r="KG39" s="55">
        <f t="shared" si="231"/>
        <v>0</v>
      </c>
      <c r="KL39" s="36"/>
      <c r="KM39" s="36"/>
      <c r="KN39" s="36"/>
      <c r="KO39" s="36"/>
      <c r="KP39" s="36"/>
      <c r="KQ39" s="36"/>
      <c r="KR39" s="36"/>
      <c r="KS39" s="36"/>
      <c r="KT39" s="36"/>
    </row>
    <row r="40" spans="2:306" s="9" customFormat="1" ht="20.100000000000001" customHeight="1" x14ac:dyDescent="0.2">
      <c r="B40" s="43" t="s">
        <v>126</v>
      </c>
      <c r="C40" s="43">
        <v>37</v>
      </c>
      <c r="D40" s="53"/>
      <c r="E40" s="43" t="s">
        <v>268</v>
      </c>
      <c r="F40" s="43">
        <f>F39+1</f>
        <v>1147</v>
      </c>
      <c r="G40" s="45" t="s">
        <v>711</v>
      </c>
      <c r="H40" s="92" t="s">
        <v>644</v>
      </c>
      <c r="I40" s="108" t="s">
        <v>355</v>
      </c>
      <c r="J40" s="44" t="s">
        <v>685</v>
      </c>
      <c r="K40" s="44" t="s">
        <v>352</v>
      </c>
      <c r="L40" s="44" t="s">
        <v>168</v>
      </c>
      <c r="M40" s="44" t="s">
        <v>168</v>
      </c>
      <c r="N40" s="92" t="s">
        <v>644</v>
      </c>
      <c r="O40" s="49"/>
      <c r="P40" s="49"/>
      <c r="Q40" s="57">
        <f t="shared" si="170"/>
        <v>0</v>
      </c>
      <c r="R40" s="49"/>
      <c r="S40" s="49"/>
      <c r="T40" s="57">
        <f t="shared" si="171"/>
        <v>0</v>
      </c>
      <c r="U40" s="49"/>
      <c r="V40" s="49"/>
      <c r="W40" s="57">
        <f t="shared" si="172"/>
        <v>0</v>
      </c>
      <c r="X40" s="49"/>
      <c r="Y40" s="49"/>
      <c r="Z40" s="57">
        <f t="shared" si="173"/>
        <v>0</v>
      </c>
      <c r="AA40" s="54">
        <f t="shared" si="174"/>
        <v>0</v>
      </c>
      <c r="AB40" s="49"/>
      <c r="AC40" s="49"/>
      <c r="AD40" s="57">
        <f t="shared" si="175"/>
        <v>0</v>
      </c>
      <c r="AE40" s="49"/>
      <c r="AF40" s="49"/>
      <c r="AG40" s="57">
        <f t="shared" si="176"/>
        <v>0</v>
      </c>
      <c r="AH40" s="49"/>
      <c r="AI40" s="49"/>
      <c r="AJ40" s="57">
        <f t="shared" si="177"/>
        <v>0</v>
      </c>
      <c r="AK40" s="49"/>
      <c r="AL40" s="49"/>
      <c r="AM40" s="57">
        <f t="shared" si="178"/>
        <v>0</v>
      </c>
      <c r="AN40" s="54">
        <f t="shared" si="168"/>
        <v>0</v>
      </c>
      <c r="AO40" s="49"/>
      <c r="AP40" s="49"/>
      <c r="AQ40" s="57">
        <f t="shared" si="179"/>
        <v>0</v>
      </c>
      <c r="AR40" s="57"/>
      <c r="AS40" s="57"/>
      <c r="AT40" s="57">
        <f t="shared" si="180"/>
        <v>0</v>
      </c>
      <c r="AU40" s="49"/>
      <c r="AV40" s="49"/>
      <c r="AW40" s="57">
        <f t="shared" si="181"/>
        <v>0</v>
      </c>
      <c r="AX40" s="49"/>
      <c r="AY40" s="49"/>
      <c r="AZ40" s="57">
        <f t="shared" si="182"/>
        <v>0</v>
      </c>
      <c r="BA40" s="54">
        <f t="shared" si="169"/>
        <v>0</v>
      </c>
      <c r="BB40" s="49"/>
      <c r="BC40" s="49"/>
      <c r="BD40" s="57">
        <f t="shared" si="183"/>
        <v>0</v>
      </c>
      <c r="BE40" s="49"/>
      <c r="BF40" s="49"/>
      <c r="BG40" s="57">
        <f t="shared" si="184"/>
        <v>0</v>
      </c>
      <c r="BH40" s="49"/>
      <c r="BI40" s="49"/>
      <c r="BJ40" s="57">
        <f t="shared" si="185"/>
        <v>0</v>
      </c>
      <c r="BK40" s="49"/>
      <c r="BL40" s="49"/>
      <c r="BM40" s="57">
        <f t="shared" si="186"/>
        <v>0</v>
      </c>
      <c r="BN40" s="54">
        <f t="shared" si="187"/>
        <v>0</v>
      </c>
      <c r="BO40" s="49"/>
      <c r="BP40" s="49"/>
      <c r="BQ40" s="57">
        <f t="shared" si="188"/>
        <v>0</v>
      </c>
      <c r="BR40" s="49"/>
      <c r="BS40" s="49"/>
      <c r="BT40" s="57">
        <f t="shared" si="189"/>
        <v>0</v>
      </c>
      <c r="BU40" s="49"/>
      <c r="BV40" s="49"/>
      <c r="BW40" s="57">
        <f t="shared" si="190"/>
        <v>0</v>
      </c>
      <c r="BX40" s="49"/>
      <c r="BY40" s="49"/>
      <c r="BZ40" s="57">
        <f t="shared" si="191"/>
        <v>0</v>
      </c>
      <c r="CA40" s="54">
        <f t="shared" si="192"/>
        <v>0</v>
      </c>
      <c r="CB40" s="49"/>
      <c r="CC40" s="49"/>
      <c r="CD40" s="57">
        <f t="shared" si="193"/>
        <v>0</v>
      </c>
      <c r="CE40" s="49"/>
      <c r="CF40" s="49"/>
      <c r="CG40" s="57">
        <f t="shared" si="194"/>
        <v>0</v>
      </c>
      <c r="CH40" s="49"/>
      <c r="CI40" s="49"/>
      <c r="CJ40" s="57">
        <f t="shared" si="195"/>
        <v>0</v>
      </c>
      <c r="CK40" s="49"/>
      <c r="CL40" s="49"/>
      <c r="CM40" s="57">
        <f t="shared" si="196"/>
        <v>0</v>
      </c>
      <c r="CN40" s="54">
        <f t="shared" si="197"/>
        <v>0</v>
      </c>
      <c r="CO40" s="49"/>
      <c r="CP40" s="49"/>
      <c r="CQ40" s="57">
        <f t="shared" si="198"/>
        <v>0</v>
      </c>
      <c r="CR40" s="49"/>
      <c r="CS40" s="49"/>
      <c r="CT40" s="57">
        <f t="shared" si="199"/>
        <v>0</v>
      </c>
      <c r="CU40" s="49"/>
      <c r="CV40" s="49"/>
      <c r="CW40" s="57">
        <f t="shared" si="200"/>
        <v>0</v>
      </c>
      <c r="CX40" s="49"/>
      <c r="CY40" s="49"/>
      <c r="CZ40" s="57">
        <f t="shared" si="201"/>
        <v>0</v>
      </c>
      <c r="DA40" s="54">
        <f t="shared" si="202"/>
        <v>0</v>
      </c>
      <c r="DB40" s="49"/>
      <c r="DC40" s="49"/>
      <c r="DD40" s="57">
        <f t="shared" si="203"/>
        <v>0</v>
      </c>
      <c r="DE40" s="49"/>
      <c r="DF40" s="49"/>
      <c r="DG40" s="57">
        <f t="shared" si="204"/>
        <v>0</v>
      </c>
      <c r="DH40" s="49"/>
      <c r="DI40" s="49"/>
      <c r="DJ40" s="57">
        <f t="shared" si="205"/>
        <v>0</v>
      </c>
      <c r="DK40" s="49"/>
      <c r="DL40" s="49"/>
      <c r="DM40" s="57">
        <f t="shared" si="206"/>
        <v>0</v>
      </c>
      <c r="DN40" s="54">
        <f t="shared" si="207"/>
        <v>0</v>
      </c>
      <c r="DO40" s="49"/>
      <c r="DP40" s="49"/>
      <c r="DQ40" s="57">
        <f t="shared" si="208"/>
        <v>0</v>
      </c>
      <c r="DR40" s="49"/>
      <c r="DS40" s="49"/>
      <c r="DT40" s="57">
        <f t="shared" si="209"/>
        <v>0</v>
      </c>
      <c r="DU40" s="49"/>
      <c r="DV40" s="49"/>
      <c r="DW40" s="57">
        <f t="shared" si="210"/>
        <v>0</v>
      </c>
      <c r="DX40" s="49"/>
      <c r="DY40" s="49"/>
      <c r="DZ40" s="57">
        <f t="shared" si="211"/>
        <v>0</v>
      </c>
      <c r="EA40" s="54">
        <f t="shared" si="212"/>
        <v>0</v>
      </c>
      <c r="EB40" s="49"/>
      <c r="EC40" s="49"/>
      <c r="ED40" s="57">
        <f t="shared" si="213"/>
        <v>0</v>
      </c>
      <c r="EE40" s="49"/>
      <c r="EF40" s="49"/>
      <c r="EG40" s="57">
        <f t="shared" si="214"/>
        <v>0</v>
      </c>
      <c r="EH40" s="49"/>
      <c r="EI40" s="49"/>
      <c r="EJ40" s="57">
        <f t="shared" si="215"/>
        <v>0</v>
      </c>
      <c r="EK40" s="49"/>
      <c r="EL40" s="49"/>
      <c r="EM40" s="57">
        <f t="shared" si="216"/>
        <v>0</v>
      </c>
      <c r="EN40" s="54">
        <f t="shared" si="217"/>
        <v>0</v>
      </c>
      <c r="EO40" s="49"/>
      <c r="EP40" s="49"/>
      <c r="EQ40" s="57">
        <f t="shared" si="218"/>
        <v>0</v>
      </c>
      <c r="ER40" s="49"/>
      <c r="ES40" s="49"/>
      <c r="ET40" s="57">
        <f t="shared" si="219"/>
        <v>0</v>
      </c>
      <c r="EU40" s="49"/>
      <c r="EV40" s="49"/>
      <c r="EW40" s="57">
        <f t="shared" si="220"/>
        <v>0</v>
      </c>
      <c r="EX40" s="49"/>
      <c r="EY40" s="49"/>
      <c r="EZ40" s="57">
        <f t="shared" si="221"/>
        <v>0</v>
      </c>
      <c r="FA40" s="54">
        <f t="shared" si="222"/>
        <v>0</v>
      </c>
      <c r="FB40" s="49"/>
      <c r="FC40" s="49"/>
      <c r="FD40" s="57">
        <f t="shared" si="223"/>
        <v>0</v>
      </c>
      <c r="FE40" s="49"/>
      <c r="FF40" s="49"/>
      <c r="FG40" s="57">
        <f t="shared" si="224"/>
        <v>0</v>
      </c>
      <c r="FH40" s="49"/>
      <c r="FI40" s="49"/>
      <c r="FJ40" s="57">
        <v>0</v>
      </c>
      <c r="FK40" s="49"/>
      <c r="FL40" s="49"/>
      <c r="FM40" s="57">
        <f t="shared" si="225"/>
        <v>0</v>
      </c>
      <c r="FN40" s="54">
        <f t="shared" si="226"/>
        <v>0</v>
      </c>
      <c r="FO40" s="49"/>
      <c r="FP40" s="49"/>
      <c r="FQ40" s="57">
        <f t="shared" si="232"/>
        <v>0</v>
      </c>
      <c r="FR40" s="49"/>
      <c r="FS40" s="49"/>
      <c r="FT40" s="57">
        <f t="shared" si="233"/>
        <v>0</v>
      </c>
      <c r="FU40" s="49"/>
      <c r="FV40" s="49"/>
      <c r="FW40" s="57">
        <f t="shared" si="234"/>
        <v>0</v>
      </c>
      <c r="FX40" s="49"/>
      <c r="FY40" s="49"/>
      <c r="FZ40" s="57">
        <f t="shared" si="235"/>
        <v>0</v>
      </c>
      <c r="GA40" s="54">
        <f t="shared" si="236"/>
        <v>0</v>
      </c>
      <c r="GB40" s="49"/>
      <c r="GC40" s="49"/>
      <c r="GD40" s="57">
        <f t="shared" si="64"/>
        <v>0</v>
      </c>
      <c r="GE40" s="49"/>
      <c r="GF40" s="49"/>
      <c r="GG40" s="57">
        <f t="shared" si="65"/>
        <v>0</v>
      </c>
      <c r="GH40" s="49"/>
      <c r="GI40" s="49"/>
      <c r="GJ40" s="57">
        <v>0</v>
      </c>
      <c r="GK40" s="49"/>
      <c r="GL40" s="49"/>
      <c r="GM40" s="57">
        <f t="shared" si="66"/>
        <v>0</v>
      </c>
      <c r="GN40" s="54">
        <f t="shared" si="67"/>
        <v>0</v>
      </c>
      <c r="GO40" s="49"/>
      <c r="GP40" s="49"/>
      <c r="GQ40" s="57">
        <f t="shared" si="68"/>
        <v>0</v>
      </c>
      <c r="GR40" s="49"/>
      <c r="GS40" s="49"/>
      <c r="GT40" s="57">
        <f t="shared" si="69"/>
        <v>0</v>
      </c>
      <c r="GU40" s="49"/>
      <c r="GV40" s="49"/>
      <c r="GW40" s="57">
        <f t="shared" si="70"/>
        <v>0</v>
      </c>
      <c r="GX40" s="49"/>
      <c r="GY40" s="49"/>
      <c r="GZ40" s="57">
        <f t="shared" si="71"/>
        <v>0</v>
      </c>
      <c r="HA40" s="54">
        <f t="shared" si="72"/>
        <v>0</v>
      </c>
      <c r="HB40" s="49"/>
      <c r="HC40" s="49"/>
      <c r="HD40" s="57">
        <f t="shared" si="73"/>
        <v>0</v>
      </c>
      <c r="HE40" s="49"/>
      <c r="HF40" s="49"/>
      <c r="HG40" s="57">
        <f t="shared" si="74"/>
        <v>0</v>
      </c>
      <c r="HH40" s="49"/>
      <c r="HI40" s="49"/>
      <c r="HJ40" s="57">
        <f t="shared" si="75"/>
        <v>0</v>
      </c>
      <c r="HK40" s="49"/>
      <c r="HL40" s="49"/>
      <c r="HM40" s="57">
        <f t="shared" si="76"/>
        <v>0</v>
      </c>
      <c r="HN40" s="54">
        <f t="shared" si="77"/>
        <v>0</v>
      </c>
      <c r="HO40" s="49"/>
      <c r="HP40" s="49"/>
      <c r="HQ40" s="57">
        <f t="shared" si="78"/>
        <v>0</v>
      </c>
      <c r="HR40" s="49"/>
      <c r="HS40" s="49"/>
      <c r="HT40" s="57">
        <f t="shared" si="79"/>
        <v>0</v>
      </c>
      <c r="HU40" s="49"/>
      <c r="HV40" s="49"/>
      <c r="HW40" s="57">
        <f t="shared" si="80"/>
        <v>0</v>
      </c>
      <c r="HX40" s="49"/>
      <c r="HY40" s="49"/>
      <c r="HZ40" s="57">
        <f t="shared" si="81"/>
        <v>0</v>
      </c>
      <c r="IA40" s="54">
        <f t="shared" si="82"/>
        <v>0</v>
      </c>
      <c r="IB40" s="49"/>
      <c r="IC40" s="49"/>
      <c r="ID40" s="57">
        <f t="shared" si="83"/>
        <v>0</v>
      </c>
      <c r="IE40" s="49"/>
      <c r="IF40" s="49"/>
      <c r="IG40" s="57">
        <f t="shared" si="84"/>
        <v>0</v>
      </c>
      <c r="IH40" s="49"/>
      <c r="II40" s="49"/>
      <c r="IJ40" s="57">
        <f t="shared" si="85"/>
        <v>0</v>
      </c>
      <c r="IK40" s="49"/>
      <c r="IL40" s="49"/>
      <c r="IM40" s="57">
        <f t="shared" si="86"/>
        <v>0</v>
      </c>
      <c r="IN40" s="54">
        <f t="shared" si="87"/>
        <v>0</v>
      </c>
      <c r="IO40" s="49"/>
      <c r="IP40" s="49"/>
      <c r="IQ40" s="57">
        <f t="shared" si="88"/>
        <v>0</v>
      </c>
      <c r="IR40" s="49"/>
      <c r="IS40" s="49"/>
      <c r="IT40" s="57">
        <f t="shared" si="89"/>
        <v>0</v>
      </c>
      <c r="IU40" s="49"/>
      <c r="IV40" s="49"/>
      <c r="IW40" s="57">
        <v>0</v>
      </c>
      <c r="IX40" s="49"/>
      <c r="IY40" s="49"/>
      <c r="IZ40" s="57">
        <f t="shared" si="90"/>
        <v>0</v>
      </c>
      <c r="JA40" s="54">
        <f t="shared" si="91"/>
        <v>0</v>
      </c>
      <c r="JB40" s="49"/>
      <c r="JC40" s="49"/>
      <c r="JD40" s="57">
        <f t="shared" si="92"/>
        <v>0</v>
      </c>
      <c r="JE40" s="54"/>
      <c r="JF40" s="54"/>
      <c r="JG40" s="54"/>
      <c r="JH40" s="54"/>
      <c r="JI40" s="54"/>
      <c r="JJ40" s="54"/>
      <c r="JK40" s="54"/>
      <c r="JL40" s="54"/>
      <c r="JM40" s="54"/>
      <c r="JN40" s="54"/>
      <c r="JO40" s="54"/>
      <c r="JP40" s="54"/>
      <c r="JQ40" s="54"/>
      <c r="JR40" s="54"/>
      <c r="JS40" s="54"/>
      <c r="JT40" s="54"/>
      <c r="JU40" s="49"/>
      <c r="JV40" s="49"/>
      <c r="JW40" s="57">
        <f t="shared" si="227"/>
        <v>0</v>
      </c>
      <c r="JX40" s="49"/>
      <c r="JY40" s="49"/>
      <c r="JZ40" s="57">
        <f t="shared" si="228"/>
        <v>0</v>
      </c>
      <c r="KA40" s="49"/>
      <c r="KB40" s="49"/>
      <c r="KC40" s="57">
        <f t="shared" si="229"/>
        <v>0</v>
      </c>
      <c r="KD40" s="49"/>
      <c r="KE40" s="49"/>
      <c r="KF40" s="57">
        <f t="shared" si="230"/>
        <v>0</v>
      </c>
      <c r="KG40" s="55">
        <f t="shared" si="231"/>
        <v>0</v>
      </c>
      <c r="KL40" s="36"/>
      <c r="KM40" s="36"/>
      <c r="KN40" s="36"/>
      <c r="KO40" s="36"/>
      <c r="KP40" s="36"/>
      <c r="KQ40" s="36"/>
      <c r="KR40" s="36"/>
      <c r="KS40" s="36"/>
      <c r="KT40" s="36"/>
    </row>
    <row r="41" spans="2:306" s="9" customFormat="1" ht="20.100000000000001" customHeight="1" x14ac:dyDescent="0.2">
      <c r="B41" s="53" t="s">
        <v>126</v>
      </c>
      <c r="C41" s="53">
        <v>37</v>
      </c>
      <c r="E41" s="43" t="s">
        <v>268</v>
      </c>
      <c r="F41" s="117">
        <v>1165</v>
      </c>
      <c r="G41" s="45" t="s">
        <v>729</v>
      </c>
      <c r="H41" s="92" t="s">
        <v>468</v>
      </c>
      <c r="I41" s="108" t="s">
        <v>281</v>
      </c>
      <c r="J41" s="44" t="s">
        <v>685</v>
      </c>
      <c r="K41" s="44" t="s">
        <v>131</v>
      </c>
      <c r="L41" s="44" t="s">
        <v>130</v>
      </c>
      <c r="M41" s="44" t="s">
        <v>129</v>
      </c>
      <c r="N41" s="92" t="s">
        <v>468</v>
      </c>
      <c r="O41" s="49"/>
      <c r="P41" s="49"/>
      <c r="Q41" s="57">
        <f t="shared" si="170"/>
        <v>0</v>
      </c>
      <c r="R41" s="49"/>
      <c r="S41" s="49"/>
      <c r="T41" s="57">
        <f t="shared" si="171"/>
        <v>0</v>
      </c>
      <c r="U41" s="49"/>
      <c r="V41" s="49"/>
      <c r="W41" s="57">
        <f t="shared" si="172"/>
        <v>0</v>
      </c>
      <c r="X41" s="49"/>
      <c r="Y41" s="49"/>
      <c r="Z41" s="57">
        <f t="shared" si="173"/>
        <v>0</v>
      </c>
      <c r="AA41" s="54">
        <f t="shared" si="174"/>
        <v>0</v>
      </c>
      <c r="AB41" s="49"/>
      <c r="AC41" s="49"/>
      <c r="AD41" s="57">
        <f t="shared" si="175"/>
        <v>0</v>
      </c>
      <c r="AE41" s="49"/>
      <c r="AF41" s="49"/>
      <c r="AG41" s="57">
        <f t="shared" si="176"/>
        <v>0</v>
      </c>
      <c r="AH41" s="49"/>
      <c r="AI41" s="49"/>
      <c r="AJ41" s="57">
        <f t="shared" si="177"/>
        <v>0</v>
      </c>
      <c r="AK41" s="49"/>
      <c r="AL41" s="49"/>
      <c r="AM41" s="57">
        <f t="shared" si="178"/>
        <v>0</v>
      </c>
      <c r="AN41" s="54">
        <f t="shared" si="168"/>
        <v>0</v>
      </c>
      <c r="AO41" s="49"/>
      <c r="AP41" s="49"/>
      <c r="AQ41" s="57">
        <f t="shared" si="179"/>
        <v>0</v>
      </c>
      <c r="AR41" s="57"/>
      <c r="AS41" s="57"/>
      <c r="AT41" s="57">
        <f t="shared" si="180"/>
        <v>0</v>
      </c>
      <c r="AU41" s="49"/>
      <c r="AV41" s="49"/>
      <c r="AW41" s="57">
        <f t="shared" si="181"/>
        <v>0</v>
      </c>
      <c r="AX41" s="49"/>
      <c r="AY41" s="49"/>
      <c r="AZ41" s="57">
        <f t="shared" si="182"/>
        <v>0</v>
      </c>
      <c r="BA41" s="54">
        <f t="shared" si="169"/>
        <v>0</v>
      </c>
      <c r="BB41" s="49"/>
      <c r="BC41" s="49"/>
      <c r="BD41" s="57">
        <f t="shared" si="183"/>
        <v>0</v>
      </c>
      <c r="BE41" s="49"/>
      <c r="BF41" s="49"/>
      <c r="BG41" s="57">
        <f t="shared" si="184"/>
        <v>0</v>
      </c>
      <c r="BH41" s="49"/>
      <c r="BI41" s="49"/>
      <c r="BJ41" s="57">
        <f t="shared" si="185"/>
        <v>0</v>
      </c>
      <c r="BK41" s="49"/>
      <c r="BL41" s="49"/>
      <c r="BM41" s="57">
        <f t="shared" si="186"/>
        <v>0</v>
      </c>
      <c r="BN41" s="54">
        <f t="shared" si="187"/>
        <v>0</v>
      </c>
      <c r="BO41" s="49"/>
      <c r="BP41" s="49"/>
      <c r="BQ41" s="57">
        <f t="shared" si="188"/>
        <v>0</v>
      </c>
      <c r="BR41" s="49"/>
      <c r="BS41" s="49"/>
      <c r="BT41" s="57">
        <f t="shared" si="189"/>
        <v>0</v>
      </c>
      <c r="BU41" s="49"/>
      <c r="BV41" s="49"/>
      <c r="BW41" s="57">
        <f t="shared" si="190"/>
        <v>0</v>
      </c>
      <c r="BX41" s="49"/>
      <c r="BY41" s="49"/>
      <c r="BZ41" s="57">
        <f t="shared" si="191"/>
        <v>0</v>
      </c>
      <c r="CA41" s="54">
        <f t="shared" si="192"/>
        <v>0</v>
      </c>
      <c r="CB41" s="49"/>
      <c r="CC41" s="49"/>
      <c r="CD41" s="57">
        <f t="shared" si="193"/>
        <v>0</v>
      </c>
      <c r="CE41" s="49"/>
      <c r="CF41" s="49"/>
      <c r="CG41" s="57">
        <f t="shared" si="194"/>
        <v>0</v>
      </c>
      <c r="CH41" s="49"/>
      <c r="CI41" s="49"/>
      <c r="CJ41" s="57">
        <f t="shared" si="195"/>
        <v>0</v>
      </c>
      <c r="CK41" s="49"/>
      <c r="CL41" s="49"/>
      <c r="CM41" s="57">
        <f t="shared" si="196"/>
        <v>0</v>
      </c>
      <c r="CN41" s="54">
        <f t="shared" si="197"/>
        <v>0</v>
      </c>
      <c r="CO41" s="49"/>
      <c r="CP41" s="49"/>
      <c r="CQ41" s="57">
        <f t="shared" si="198"/>
        <v>0</v>
      </c>
      <c r="CR41" s="49"/>
      <c r="CS41" s="49"/>
      <c r="CT41" s="57">
        <f t="shared" si="199"/>
        <v>0</v>
      </c>
      <c r="CU41" s="49"/>
      <c r="CV41" s="49"/>
      <c r="CW41" s="57">
        <f t="shared" si="200"/>
        <v>0</v>
      </c>
      <c r="CX41" s="49"/>
      <c r="CY41" s="49"/>
      <c r="CZ41" s="57">
        <f t="shared" si="201"/>
        <v>0</v>
      </c>
      <c r="DA41" s="54">
        <f t="shared" si="202"/>
        <v>0</v>
      </c>
      <c r="DB41" s="49"/>
      <c r="DC41" s="49"/>
      <c r="DD41" s="57">
        <f t="shared" si="203"/>
        <v>0</v>
      </c>
      <c r="DE41" s="49"/>
      <c r="DF41" s="49"/>
      <c r="DG41" s="57">
        <f t="shared" si="204"/>
        <v>0</v>
      </c>
      <c r="DH41" s="49"/>
      <c r="DI41" s="49"/>
      <c r="DJ41" s="57">
        <f t="shared" si="205"/>
        <v>0</v>
      </c>
      <c r="DK41" s="49"/>
      <c r="DL41" s="49"/>
      <c r="DM41" s="57">
        <f t="shared" si="206"/>
        <v>0</v>
      </c>
      <c r="DN41" s="54">
        <f t="shared" si="207"/>
        <v>0</v>
      </c>
      <c r="DO41" s="46">
        <v>8.5</v>
      </c>
      <c r="DP41" s="46">
        <v>8.8000000000000007</v>
      </c>
      <c r="DQ41" s="47">
        <f t="shared" si="208"/>
        <v>8.6999999999999993</v>
      </c>
      <c r="DR41" s="46"/>
      <c r="DS41" s="46"/>
      <c r="DT41" s="47">
        <f t="shared" si="209"/>
        <v>3.5</v>
      </c>
      <c r="DU41" s="46"/>
      <c r="DV41" s="46"/>
      <c r="DW41" s="47">
        <f t="shared" si="210"/>
        <v>0</v>
      </c>
      <c r="DX41" s="46"/>
      <c r="DY41" s="46"/>
      <c r="DZ41" s="47">
        <f t="shared" si="211"/>
        <v>0</v>
      </c>
      <c r="EA41" s="48">
        <f t="shared" si="212"/>
        <v>3.5</v>
      </c>
      <c r="EB41" s="49"/>
      <c r="EC41" s="49"/>
      <c r="ED41" s="57">
        <f t="shared" si="213"/>
        <v>0</v>
      </c>
      <c r="EE41" s="49"/>
      <c r="EF41" s="49"/>
      <c r="EG41" s="57">
        <f t="shared" si="214"/>
        <v>0</v>
      </c>
      <c r="EH41" s="49"/>
      <c r="EI41" s="49"/>
      <c r="EJ41" s="57">
        <f t="shared" si="215"/>
        <v>0</v>
      </c>
      <c r="EK41" s="49"/>
      <c r="EL41" s="49"/>
      <c r="EM41" s="57">
        <f t="shared" si="216"/>
        <v>0</v>
      </c>
      <c r="EN41" s="54">
        <f t="shared" si="217"/>
        <v>0</v>
      </c>
      <c r="EO41" s="49">
        <v>7</v>
      </c>
      <c r="EP41" s="49">
        <v>7</v>
      </c>
      <c r="EQ41" s="57">
        <f t="shared" si="218"/>
        <v>7</v>
      </c>
      <c r="ER41" s="49">
        <v>7.5</v>
      </c>
      <c r="ES41" s="49"/>
      <c r="ET41" s="57">
        <f t="shared" si="219"/>
        <v>7.3</v>
      </c>
      <c r="EU41" s="49"/>
      <c r="EV41" s="49"/>
      <c r="EW41" s="57">
        <f t="shared" si="220"/>
        <v>0</v>
      </c>
      <c r="EX41" s="49"/>
      <c r="EY41" s="49"/>
      <c r="EZ41" s="57">
        <f t="shared" si="221"/>
        <v>0</v>
      </c>
      <c r="FA41" s="54">
        <f t="shared" si="222"/>
        <v>7.3</v>
      </c>
      <c r="FB41" s="49"/>
      <c r="FC41" s="49"/>
      <c r="FD41" s="57">
        <f t="shared" si="223"/>
        <v>0</v>
      </c>
      <c r="FE41" s="49"/>
      <c r="FF41" s="49"/>
      <c r="FG41" s="57">
        <f t="shared" si="224"/>
        <v>0</v>
      </c>
      <c r="FH41" s="49"/>
      <c r="FI41" s="49"/>
      <c r="FJ41" s="57">
        <v>0</v>
      </c>
      <c r="FK41" s="49"/>
      <c r="FL41" s="49"/>
      <c r="FM41" s="57">
        <f t="shared" si="225"/>
        <v>0</v>
      </c>
      <c r="FN41" s="54">
        <f t="shared" si="226"/>
        <v>0</v>
      </c>
      <c r="FO41" s="49"/>
      <c r="FP41" s="49"/>
      <c r="FQ41" s="57">
        <f t="shared" si="232"/>
        <v>0</v>
      </c>
      <c r="FR41" s="49"/>
      <c r="FS41" s="49"/>
      <c r="FT41" s="57">
        <f t="shared" si="233"/>
        <v>0</v>
      </c>
      <c r="FU41" s="49"/>
      <c r="FV41" s="49"/>
      <c r="FW41" s="57">
        <f t="shared" si="234"/>
        <v>0</v>
      </c>
      <c r="FX41" s="49"/>
      <c r="FY41" s="49"/>
      <c r="FZ41" s="57">
        <f t="shared" si="235"/>
        <v>0</v>
      </c>
      <c r="GA41" s="54">
        <f t="shared" si="236"/>
        <v>0</v>
      </c>
      <c r="GB41" s="49"/>
      <c r="GC41" s="49"/>
      <c r="GD41" s="57">
        <f t="shared" si="64"/>
        <v>0</v>
      </c>
      <c r="GE41" s="49"/>
      <c r="GF41" s="49"/>
      <c r="GG41" s="57">
        <f t="shared" si="65"/>
        <v>0</v>
      </c>
      <c r="GH41" s="49"/>
      <c r="GI41" s="49"/>
      <c r="GJ41" s="57">
        <v>0</v>
      </c>
      <c r="GK41" s="49"/>
      <c r="GL41" s="49"/>
      <c r="GM41" s="57">
        <f t="shared" si="66"/>
        <v>0</v>
      </c>
      <c r="GN41" s="54">
        <f t="shared" si="67"/>
        <v>0</v>
      </c>
      <c r="GO41" s="49"/>
      <c r="GP41" s="49"/>
      <c r="GQ41" s="57">
        <f t="shared" si="68"/>
        <v>0</v>
      </c>
      <c r="GR41" s="49"/>
      <c r="GS41" s="49"/>
      <c r="GT41" s="57">
        <f t="shared" si="69"/>
        <v>0</v>
      </c>
      <c r="GU41" s="49"/>
      <c r="GV41" s="49"/>
      <c r="GW41" s="57">
        <f t="shared" si="70"/>
        <v>0</v>
      </c>
      <c r="GX41" s="49"/>
      <c r="GY41" s="49"/>
      <c r="GZ41" s="57">
        <f t="shared" si="71"/>
        <v>0</v>
      </c>
      <c r="HA41" s="54">
        <f t="shared" si="72"/>
        <v>0</v>
      </c>
      <c r="HB41" s="49"/>
      <c r="HC41" s="49"/>
      <c r="HD41" s="57">
        <f t="shared" si="73"/>
        <v>0</v>
      </c>
      <c r="HE41" s="49"/>
      <c r="HF41" s="49"/>
      <c r="HG41" s="57">
        <f t="shared" si="74"/>
        <v>0</v>
      </c>
      <c r="HH41" s="49"/>
      <c r="HI41" s="49"/>
      <c r="HJ41" s="57">
        <f t="shared" si="75"/>
        <v>0</v>
      </c>
      <c r="HK41" s="49"/>
      <c r="HL41" s="49"/>
      <c r="HM41" s="57">
        <f t="shared" si="76"/>
        <v>0</v>
      </c>
      <c r="HN41" s="54">
        <f t="shared" si="77"/>
        <v>0</v>
      </c>
      <c r="HO41" s="49"/>
      <c r="HP41" s="49"/>
      <c r="HQ41" s="57">
        <f t="shared" si="78"/>
        <v>0</v>
      </c>
      <c r="HR41" s="49"/>
      <c r="HS41" s="49"/>
      <c r="HT41" s="57">
        <f t="shared" si="79"/>
        <v>0</v>
      </c>
      <c r="HU41" s="49"/>
      <c r="HV41" s="49"/>
      <c r="HW41" s="57">
        <f t="shared" si="80"/>
        <v>0</v>
      </c>
      <c r="HX41" s="49"/>
      <c r="HY41" s="49"/>
      <c r="HZ41" s="57">
        <f t="shared" si="81"/>
        <v>0</v>
      </c>
      <c r="IA41" s="54">
        <f t="shared" si="82"/>
        <v>0</v>
      </c>
      <c r="IB41" s="49">
        <v>7</v>
      </c>
      <c r="IC41" s="49">
        <v>7.5</v>
      </c>
      <c r="ID41" s="57">
        <f t="shared" si="83"/>
        <v>7.3</v>
      </c>
      <c r="IE41" s="49">
        <v>7.5</v>
      </c>
      <c r="IF41" s="49"/>
      <c r="IG41" s="57">
        <f t="shared" si="84"/>
        <v>7.4</v>
      </c>
      <c r="IH41" s="49"/>
      <c r="II41" s="49"/>
      <c r="IJ41" s="57">
        <f t="shared" si="85"/>
        <v>0</v>
      </c>
      <c r="IK41" s="49"/>
      <c r="IL41" s="49"/>
      <c r="IM41" s="57">
        <f t="shared" si="86"/>
        <v>0</v>
      </c>
      <c r="IN41" s="54">
        <f t="shared" si="87"/>
        <v>7.4</v>
      </c>
      <c r="IO41" s="49"/>
      <c r="IP41" s="49"/>
      <c r="IQ41" s="57">
        <f t="shared" si="88"/>
        <v>0</v>
      </c>
      <c r="IR41" s="49"/>
      <c r="IS41" s="49"/>
      <c r="IT41" s="57">
        <f t="shared" si="89"/>
        <v>0</v>
      </c>
      <c r="IU41" s="49"/>
      <c r="IV41" s="49"/>
      <c r="IW41" s="57">
        <v>0</v>
      </c>
      <c r="IX41" s="49"/>
      <c r="IY41" s="49"/>
      <c r="IZ41" s="57">
        <f t="shared" si="90"/>
        <v>0</v>
      </c>
      <c r="JA41" s="54">
        <f t="shared" si="91"/>
        <v>0</v>
      </c>
      <c r="JB41" s="49"/>
      <c r="JC41" s="49"/>
      <c r="JD41" s="57">
        <f t="shared" si="92"/>
        <v>0</v>
      </c>
      <c r="JE41" s="54"/>
      <c r="JF41" s="54"/>
      <c r="JG41" s="54"/>
      <c r="JH41" s="54"/>
      <c r="JI41" s="54"/>
      <c r="JJ41" s="54"/>
      <c r="JK41" s="54"/>
      <c r="JL41" s="54"/>
      <c r="JM41" s="54"/>
      <c r="JN41" s="54"/>
      <c r="JO41" s="54"/>
      <c r="JP41" s="54"/>
      <c r="JQ41" s="54"/>
      <c r="JR41" s="54"/>
      <c r="JS41" s="54"/>
      <c r="JT41" s="54"/>
      <c r="JU41" s="49"/>
      <c r="JV41" s="49"/>
      <c r="JW41" s="57">
        <f t="shared" si="227"/>
        <v>0</v>
      </c>
      <c r="JX41" s="49"/>
      <c r="JY41" s="49"/>
      <c r="JZ41" s="57">
        <f t="shared" si="228"/>
        <v>0</v>
      </c>
      <c r="KA41" s="49"/>
      <c r="KB41" s="49"/>
      <c r="KC41" s="57">
        <f t="shared" si="229"/>
        <v>0</v>
      </c>
      <c r="KD41" s="49"/>
      <c r="KE41" s="49"/>
      <c r="KF41" s="57">
        <f t="shared" si="230"/>
        <v>0</v>
      </c>
      <c r="KG41" s="55">
        <f t="shared" si="231"/>
        <v>0</v>
      </c>
      <c r="KL41" s="36"/>
      <c r="KM41" s="36"/>
      <c r="KN41" s="36"/>
      <c r="KO41" s="36"/>
      <c r="KP41" s="36"/>
      <c r="KQ41" s="36"/>
      <c r="KR41" s="36"/>
      <c r="KS41" s="36"/>
      <c r="KT41" s="36"/>
    </row>
    <row r="42" spans="2:306" s="9" customFormat="1" ht="20.100000000000001" customHeight="1" x14ac:dyDescent="0.2">
      <c r="B42" s="53" t="s">
        <v>126</v>
      </c>
      <c r="C42" s="53">
        <v>147</v>
      </c>
      <c r="D42" s="53"/>
      <c r="E42" s="53" t="s">
        <v>268</v>
      </c>
      <c r="F42" s="53">
        <v>1170</v>
      </c>
      <c r="G42" s="67" t="s">
        <v>710</v>
      </c>
      <c r="H42" s="68" t="s">
        <v>730</v>
      </c>
      <c r="I42" s="113" t="s">
        <v>129</v>
      </c>
      <c r="J42" s="87" t="s">
        <v>679</v>
      </c>
      <c r="K42" s="87" t="s">
        <v>319</v>
      </c>
      <c r="L42" s="87" t="s">
        <v>131</v>
      </c>
      <c r="M42" s="87" t="s">
        <v>129</v>
      </c>
      <c r="N42" s="68" t="s">
        <v>730</v>
      </c>
      <c r="O42" s="49"/>
      <c r="P42" s="49"/>
      <c r="Q42" s="57">
        <f t="shared" si="170"/>
        <v>0</v>
      </c>
      <c r="R42" s="49"/>
      <c r="S42" s="49"/>
      <c r="T42" s="57">
        <f t="shared" si="171"/>
        <v>0</v>
      </c>
      <c r="U42" s="49"/>
      <c r="V42" s="49"/>
      <c r="W42" s="57">
        <f t="shared" si="172"/>
        <v>0</v>
      </c>
      <c r="X42" s="49"/>
      <c r="Y42" s="49"/>
      <c r="Z42" s="57">
        <f t="shared" si="173"/>
        <v>0</v>
      </c>
      <c r="AA42" s="54">
        <f t="shared" si="174"/>
        <v>0</v>
      </c>
      <c r="AB42" s="49"/>
      <c r="AC42" s="49"/>
      <c r="AD42" s="57">
        <f t="shared" si="175"/>
        <v>0</v>
      </c>
      <c r="AE42" s="49"/>
      <c r="AF42" s="49"/>
      <c r="AG42" s="57">
        <f t="shared" si="176"/>
        <v>0</v>
      </c>
      <c r="AH42" s="49"/>
      <c r="AI42" s="49"/>
      <c r="AJ42" s="57">
        <f t="shared" si="177"/>
        <v>0</v>
      </c>
      <c r="AK42" s="49"/>
      <c r="AL42" s="49"/>
      <c r="AM42" s="57">
        <f t="shared" si="178"/>
        <v>0</v>
      </c>
      <c r="AN42" s="54">
        <f t="shared" si="168"/>
        <v>0</v>
      </c>
      <c r="AO42" s="49"/>
      <c r="AP42" s="49"/>
      <c r="AQ42" s="57">
        <f t="shared" si="179"/>
        <v>0</v>
      </c>
      <c r="AR42" s="57"/>
      <c r="AS42" s="57"/>
      <c r="AT42" s="57">
        <f t="shared" si="180"/>
        <v>0</v>
      </c>
      <c r="AU42" s="49"/>
      <c r="AV42" s="49"/>
      <c r="AW42" s="57">
        <f t="shared" si="181"/>
        <v>0</v>
      </c>
      <c r="AX42" s="49"/>
      <c r="AY42" s="49"/>
      <c r="AZ42" s="57">
        <f t="shared" si="182"/>
        <v>0</v>
      </c>
      <c r="BA42" s="54">
        <f t="shared" si="169"/>
        <v>0</v>
      </c>
      <c r="BB42" s="49"/>
      <c r="BC42" s="49"/>
      <c r="BD42" s="57">
        <f t="shared" si="183"/>
        <v>0</v>
      </c>
      <c r="BE42" s="49"/>
      <c r="BF42" s="49"/>
      <c r="BG42" s="57">
        <f t="shared" si="184"/>
        <v>0</v>
      </c>
      <c r="BH42" s="49"/>
      <c r="BI42" s="49"/>
      <c r="BJ42" s="57">
        <f t="shared" si="185"/>
        <v>0</v>
      </c>
      <c r="BK42" s="49"/>
      <c r="BL42" s="49"/>
      <c r="BM42" s="57">
        <f t="shared" si="186"/>
        <v>0</v>
      </c>
      <c r="BN42" s="54">
        <f t="shared" si="187"/>
        <v>0</v>
      </c>
      <c r="BO42" s="49"/>
      <c r="BP42" s="49"/>
      <c r="BQ42" s="57">
        <f t="shared" si="188"/>
        <v>0</v>
      </c>
      <c r="BR42" s="49"/>
      <c r="BS42" s="49"/>
      <c r="BT42" s="57">
        <f t="shared" si="189"/>
        <v>0</v>
      </c>
      <c r="BU42" s="49"/>
      <c r="BV42" s="49"/>
      <c r="BW42" s="57">
        <f t="shared" si="190"/>
        <v>0</v>
      </c>
      <c r="BX42" s="49"/>
      <c r="BY42" s="49"/>
      <c r="BZ42" s="57">
        <f t="shared" si="191"/>
        <v>0</v>
      </c>
      <c r="CA42" s="54">
        <f t="shared" si="192"/>
        <v>0</v>
      </c>
      <c r="CB42" s="49"/>
      <c r="CC42" s="49"/>
      <c r="CD42" s="57">
        <f t="shared" si="193"/>
        <v>0</v>
      </c>
      <c r="CE42" s="49"/>
      <c r="CF42" s="49"/>
      <c r="CG42" s="57">
        <f t="shared" si="194"/>
        <v>0</v>
      </c>
      <c r="CH42" s="49"/>
      <c r="CI42" s="49"/>
      <c r="CJ42" s="57">
        <f t="shared" si="195"/>
        <v>0</v>
      </c>
      <c r="CK42" s="49"/>
      <c r="CL42" s="49"/>
      <c r="CM42" s="57">
        <f t="shared" si="196"/>
        <v>0</v>
      </c>
      <c r="CN42" s="54">
        <f t="shared" si="197"/>
        <v>0</v>
      </c>
      <c r="CO42" s="49"/>
      <c r="CP42" s="49"/>
      <c r="CQ42" s="57">
        <f t="shared" si="198"/>
        <v>0</v>
      </c>
      <c r="CR42" s="49"/>
      <c r="CS42" s="49"/>
      <c r="CT42" s="57">
        <f t="shared" si="199"/>
        <v>0</v>
      </c>
      <c r="CU42" s="49"/>
      <c r="CV42" s="49"/>
      <c r="CW42" s="57">
        <f t="shared" si="200"/>
        <v>0</v>
      </c>
      <c r="CX42" s="49"/>
      <c r="CY42" s="49"/>
      <c r="CZ42" s="57">
        <f t="shared" si="201"/>
        <v>0</v>
      </c>
      <c r="DA42" s="54">
        <f t="shared" si="202"/>
        <v>0</v>
      </c>
      <c r="DB42" s="49"/>
      <c r="DC42" s="49"/>
      <c r="DD42" s="57">
        <f t="shared" si="203"/>
        <v>0</v>
      </c>
      <c r="DE42" s="49"/>
      <c r="DF42" s="49"/>
      <c r="DG42" s="57">
        <f t="shared" si="204"/>
        <v>0</v>
      </c>
      <c r="DH42" s="49"/>
      <c r="DI42" s="49"/>
      <c r="DJ42" s="57">
        <f t="shared" si="205"/>
        <v>0</v>
      </c>
      <c r="DK42" s="49"/>
      <c r="DL42" s="49"/>
      <c r="DM42" s="57">
        <f t="shared" si="206"/>
        <v>0</v>
      </c>
      <c r="DN42" s="54">
        <f t="shared" si="207"/>
        <v>0</v>
      </c>
      <c r="DO42" s="49"/>
      <c r="DP42" s="49"/>
      <c r="DQ42" s="57">
        <f t="shared" si="208"/>
        <v>0</v>
      </c>
      <c r="DR42" s="49"/>
      <c r="DS42" s="49"/>
      <c r="DT42" s="57">
        <f t="shared" si="209"/>
        <v>0</v>
      </c>
      <c r="DU42" s="49"/>
      <c r="DV42" s="49"/>
      <c r="DW42" s="57">
        <f t="shared" si="210"/>
        <v>0</v>
      </c>
      <c r="DX42" s="49"/>
      <c r="DY42" s="49"/>
      <c r="DZ42" s="57">
        <f t="shared" si="211"/>
        <v>0</v>
      </c>
      <c r="EA42" s="54">
        <f t="shared" si="212"/>
        <v>0</v>
      </c>
      <c r="EB42" s="49"/>
      <c r="EC42" s="49"/>
      <c r="ED42" s="57">
        <f t="shared" si="213"/>
        <v>0</v>
      </c>
      <c r="EE42" s="49"/>
      <c r="EF42" s="49"/>
      <c r="EG42" s="57">
        <f t="shared" si="214"/>
        <v>0</v>
      </c>
      <c r="EH42" s="49"/>
      <c r="EI42" s="49"/>
      <c r="EJ42" s="57">
        <f t="shared" si="215"/>
        <v>0</v>
      </c>
      <c r="EK42" s="49"/>
      <c r="EL42" s="49"/>
      <c r="EM42" s="57">
        <f t="shared" si="216"/>
        <v>0</v>
      </c>
      <c r="EN42" s="54">
        <f t="shared" si="217"/>
        <v>0</v>
      </c>
      <c r="EO42" s="49">
        <v>7</v>
      </c>
      <c r="EP42" s="49"/>
      <c r="EQ42" s="57">
        <f t="shared" si="218"/>
        <v>2.2999999999999998</v>
      </c>
      <c r="ER42" s="49"/>
      <c r="ES42" s="49"/>
      <c r="ET42" s="57">
        <f t="shared" si="219"/>
        <v>0.9</v>
      </c>
      <c r="EU42" s="49"/>
      <c r="EV42" s="49"/>
      <c r="EW42" s="57">
        <f t="shared" si="220"/>
        <v>0</v>
      </c>
      <c r="EX42" s="49"/>
      <c r="EY42" s="49"/>
      <c r="EZ42" s="57">
        <f t="shared" si="221"/>
        <v>0</v>
      </c>
      <c r="FA42" s="54">
        <f t="shared" si="222"/>
        <v>0.9</v>
      </c>
      <c r="FB42" s="49"/>
      <c r="FC42" s="49"/>
      <c r="FD42" s="57">
        <f t="shared" si="223"/>
        <v>0</v>
      </c>
      <c r="FE42" s="49"/>
      <c r="FF42" s="49"/>
      <c r="FG42" s="57">
        <f t="shared" si="224"/>
        <v>0</v>
      </c>
      <c r="FH42" s="49"/>
      <c r="FI42" s="49"/>
      <c r="FJ42" s="57">
        <v>0</v>
      </c>
      <c r="FK42" s="49"/>
      <c r="FL42" s="49"/>
      <c r="FM42" s="57">
        <f t="shared" si="225"/>
        <v>0</v>
      </c>
      <c r="FN42" s="54">
        <f t="shared" si="226"/>
        <v>0</v>
      </c>
      <c r="FO42" s="49"/>
      <c r="FP42" s="49"/>
      <c r="FQ42" s="57">
        <f t="shared" si="232"/>
        <v>0</v>
      </c>
      <c r="FR42" s="49"/>
      <c r="FS42" s="49"/>
      <c r="FT42" s="57">
        <f t="shared" si="233"/>
        <v>0</v>
      </c>
      <c r="FU42" s="49"/>
      <c r="FV42" s="49"/>
      <c r="FW42" s="57">
        <f t="shared" si="234"/>
        <v>0</v>
      </c>
      <c r="FX42" s="49"/>
      <c r="FY42" s="49"/>
      <c r="FZ42" s="57">
        <f t="shared" si="235"/>
        <v>0</v>
      </c>
      <c r="GA42" s="54">
        <f t="shared" si="236"/>
        <v>0</v>
      </c>
      <c r="GB42" s="49"/>
      <c r="GC42" s="49"/>
      <c r="GD42" s="57">
        <f t="shared" si="64"/>
        <v>0</v>
      </c>
      <c r="GE42" s="49"/>
      <c r="GF42" s="49"/>
      <c r="GG42" s="57">
        <f t="shared" si="65"/>
        <v>0</v>
      </c>
      <c r="GH42" s="49"/>
      <c r="GI42" s="49"/>
      <c r="GJ42" s="57">
        <v>0</v>
      </c>
      <c r="GK42" s="49"/>
      <c r="GL42" s="49"/>
      <c r="GM42" s="57">
        <f t="shared" si="66"/>
        <v>0</v>
      </c>
      <c r="GN42" s="54">
        <f t="shared" si="67"/>
        <v>0</v>
      </c>
      <c r="GO42" s="49"/>
      <c r="GP42" s="49"/>
      <c r="GQ42" s="57">
        <f t="shared" si="68"/>
        <v>0</v>
      </c>
      <c r="GR42" s="49"/>
      <c r="GS42" s="49"/>
      <c r="GT42" s="57">
        <f t="shared" si="69"/>
        <v>0</v>
      </c>
      <c r="GU42" s="49"/>
      <c r="GV42" s="49"/>
      <c r="GW42" s="57">
        <f t="shared" si="70"/>
        <v>0</v>
      </c>
      <c r="GX42" s="49"/>
      <c r="GY42" s="49"/>
      <c r="GZ42" s="57">
        <f t="shared" si="71"/>
        <v>0</v>
      </c>
      <c r="HA42" s="54">
        <f t="shared" si="72"/>
        <v>0</v>
      </c>
      <c r="HB42" s="49"/>
      <c r="HC42" s="49"/>
      <c r="HD42" s="57">
        <f t="shared" si="73"/>
        <v>0</v>
      </c>
      <c r="HE42" s="49"/>
      <c r="HF42" s="49"/>
      <c r="HG42" s="57">
        <f t="shared" si="74"/>
        <v>0</v>
      </c>
      <c r="HH42" s="49"/>
      <c r="HI42" s="49"/>
      <c r="HJ42" s="57">
        <f t="shared" si="75"/>
        <v>0</v>
      </c>
      <c r="HK42" s="49"/>
      <c r="HL42" s="49"/>
      <c r="HM42" s="57">
        <f t="shared" si="76"/>
        <v>0</v>
      </c>
      <c r="HN42" s="54">
        <f t="shared" si="77"/>
        <v>0</v>
      </c>
      <c r="HO42" s="49"/>
      <c r="HP42" s="49"/>
      <c r="HQ42" s="57">
        <f t="shared" si="78"/>
        <v>0</v>
      </c>
      <c r="HR42" s="49"/>
      <c r="HS42" s="49"/>
      <c r="HT42" s="57">
        <f t="shared" si="79"/>
        <v>0</v>
      </c>
      <c r="HU42" s="49"/>
      <c r="HV42" s="49"/>
      <c r="HW42" s="57">
        <f t="shared" si="80"/>
        <v>0</v>
      </c>
      <c r="HX42" s="49"/>
      <c r="HY42" s="49"/>
      <c r="HZ42" s="57">
        <f t="shared" si="81"/>
        <v>0</v>
      </c>
      <c r="IA42" s="54">
        <f t="shared" si="82"/>
        <v>0</v>
      </c>
      <c r="IB42" s="46">
        <v>5.5</v>
      </c>
      <c r="IC42" s="46">
        <v>7.5</v>
      </c>
      <c r="ID42" s="47">
        <f t="shared" si="83"/>
        <v>6.8</v>
      </c>
      <c r="IE42" s="46"/>
      <c r="IF42" s="46"/>
      <c r="IG42" s="47">
        <f t="shared" si="84"/>
        <v>2.7</v>
      </c>
      <c r="IH42" s="46"/>
      <c r="II42" s="46"/>
      <c r="IJ42" s="47">
        <f t="shared" si="85"/>
        <v>0</v>
      </c>
      <c r="IK42" s="46"/>
      <c r="IL42" s="46"/>
      <c r="IM42" s="47">
        <f t="shared" si="86"/>
        <v>0</v>
      </c>
      <c r="IN42" s="48">
        <f t="shared" si="87"/>
        <v>2.7</v>
      </c>
      <c r="IO42" s="49"/>
      <c r="IP42" s="49"/>
      <c r="IQ42" s="57">
        <f t="shared" si="88"/>
        <v>0</v>
      </c>
      <c r="IR42" s="49"/>
      <c r="IS42" s="49"/>
      <c r="IT42" s="57">
        <f t="shared" si="89"/>
        <v>0</v>
      </c>
      <c r="IU42" s="49"/>
      <c r="IV42" s="49"/>
      <c r="IW42" s="57">
        <v>0</v>
      </c>
      <c r="IX42" s="49"/>
      <c r="IY42" s="49"/>
      <c r="IZ42" s="57">
        <f t="shared" si="90"/>
        <v>0</v>
      </c>
      <c r="JA42" s="54">
        <f t="shared" si="91"/>
        <v>0</v>
      </c>
      <c r="JB42" s="49"/>
      <c r="JC42" s="49"/>
      <c r="JD42" s="57">
        <f t="shared" si="92"/>
        <v>0</v>
      </c>
      <c r="JE42" s="54"/>
      <c r="JF42" s="54"/>
      <c r="JG42" s="54"/>
      <c r="JH42" s="54"/>
      <c r="JI42" s="54"/>
      <c r="JJ42" s="54"/>
      <c r="JK42" s="54"/>
      <c r="JL42" s="54"/>
      <c r="JM42" s="54"/>
      <c r="JN42" s="54"/>
      <c r="JO42" s="54"/>
      <c r="JP42" s="54"/>
      <c r="JQ42" s="54"/>
      <c r="JR42" s="54"/>
      <c r="JS42" s="54"/>
      <c r="JT42" s="54"/>
      <c r="JU42" s="49"/>
      <c r="JV42" s="49"/>
      <c r="JW42" s="57">
        <f t="shared" si="227"/>
        <v>0</v>
      </c>
      <c r="JX42" s="49"/>
      <c r="JY42" s="49"/>
      <c r="JZ42" s="57">
        <f t="shared" si="228"/>
        <v>0</v>
      </c>
      <c r="KA42" s="49"/>
      <c r="KB42" s="49"/>
      <c r="KC42" s="57">
        <f t="shared" si="229"/>
        <v>0</v>
      </c>
      <c r="KD42" s="49"/>
      <c r="KE42" s="49"/>
      <c r="KF42" s="57">
        <f t="shared" si="230"/>
        <v>0</v>
      </c>
      <c r="KG42" s="55">
        <f t="shared" si="231"/>
        <v>0</v>
      </c>
      <c r="KL42" s="36"/>
      <c r="KM42" s="36"/>
      <c r="KN42" s="36"/>
      <c r="KO42" s="36"/>
      <c r="KP42" s="36"/>
      <c r="KQ42" s="36"/>
      <c r="KR42" s="36"/>
      <c r="KS42" s="36"/>
      <c r="KT42" s="36"/>
    </row>
    <row r="43" spans="2:306" s="9" customFormat="1" ht="20.100000000000001" customHeight="1" x14ac:dyDescent="0.2">
      <c r="B43" s="53" t="s">
        <v>126</v>
      </c>
      <c r="C43" s="53">
        <v>147</v>
      </c>
      <c r="D43" s="53"/>
      <c r="E43" s="53" t="s">
        <v>268</v>
      </c>
      <c r="F43" s="53">
        <v>1175</v>
      </c>
      <c r="G43" s="67" t="s">
        <v>757</v>
      </c>
      <c r="H43" s="68" t="s">
        <v>296</v>
      </c>
      <c r="I43" s="113" t="s">
        <v>382</v>
      </c>
      <c r="J43" s="87" t="s">
        <v>679</v>
      </c>
      <c r="K43" s="87" t="s">
        <v>131</v>
      </c>
      <c r="L43" s="87" t="s">
        <v>355</v>
      </c>
      <c r="M43" s="87" t="s">
        <v>168</v>
      </c>
      <c r="N43" s="68" t="s">
        <v>296</v>
      </c>
      <c r="O43" s="49">
        <v>9</v>
      </c>
      <c r="P43" s="49">
        <v>9</v>
      </c>
      <c r="Q43" s="57">
        <f t="shared" si="170"/>
        <v>9</v>
      </c>
      <c r="R43" s="49">
        <v>9</v>
      </c>
      <c r="S43" s="49"/>
      <c r="T43" s="57">
        <f t="shared" si="171"/>
        <v>9</v>
      </c>
      <c r="U43" s="49"/>
      <c r="V43" s="49"/>
      <c r="W43" s="57">
        <f t="shared" si="172"/>
        <v>0</v>
      </c>
      <c r="X43" s="49"/>
      <c r="Y43" s="49"/>
      <c r="Z43" s="57">
        <f t="shared" si="173"/>
        <v>0</v>
      </c>
      <c r="AA43" s="54">
        <f t="shared" si="174"/>
        <v>9</v>
      </c>
      <c r="AB43" s="49">
        <v>6.5</v>
      </c>
      <c r="AC43" s="49">
        <v>7.6</v>
      </c>
      <c r="AD43" s="57">
        <f t="shared" si="175"/>
        <v>7.2</v>
      </c>
      <c r="AE43" s="49">
        <v>8.5</v>
      </c>
      <c r="AF43" s="49"/>
      <c r="AG43" s="57">
        <f t="shared" si="176"/>
        <v>8</v>
      </c>
      <c r="AH43" s="49"/>
      <c r="AI43" s="49"/>
      <c r="AJ43" s="57">
        <f t="shared" si="177"/>
        <v>0</v>
      </c>
      <c r="AK43" s="49"/>
      <c r="AL43" s="49"/>
      <c r="AM43" s="57">
        <f t="shared" si="178"/>
        <v>0</v>
      </c>
      <c r="AN43" s="54">
        <f t="shared" si="168"/>
        <v>8</v>
      </c>
      <c r="AO43" s="49">
        <v>8</v>
      </c>
      <c r="AP43" s="49">
        <v>8</v>
      </c>
      <c r="AQ43" s="57">
        <f t="shared" si="179"/>
        <v>8</v>
      </c>
      <c r="AR43" s="57">
        <v>8</v>
      </c>
      <c r="AS43" s="57"/>
      <c r="AT43" s="57">
        <f t="shared" si="180"/>
        <v>8</v>
      </c>
      <c r="AU43" s="49"/>
      <c r="AV43" s="49"/>
      <c r="AW43" s="57">
        <f t="shared" si="181"/>
        <v>0</v>
      </c>
      <c r="AX43" s="49"/>
      <c r="AY43" s="49"/>
      <c r="AZ43" s="57">
        <f t="shared" si="182"/>
        <v>0</v>
      </c>
      <c r="BA43" s="54">
        <f t="shared" si="169"/>
        <v>8</v>
      </c>
      <c r="BB43" s="49"/>
      <c r="BC43" s="49"/>
      <c r="BD43" s="57">
        <f t="shared" si="183"/>
        <v>0</v>
      </c>
      <c r="BE43" s="49"/>
      <c r="BF43" s="49"/>
      <c r="BG43" s="57">
        <f t="shared" si="184"/>
        <v>0</v>
      </c>
      <c r="BH43" s="49"/>
      <c r="BI43" s="49"/>
      <c r="BJ43" s="57">
        <f t="shared" si="185"/>
        <v>0</v>
      </c>
      <c r="BK43" s="49"/>
      <c r="BL43" s="49"/>
      <c r="BM43" s="57">
        <f t="shared" si="186"/>
        <v>0</v>
      </c>
      <c r="BN43" s="54">
        <f t="shared" si="187"/>
        <v>0</v>
      </c>
      <c r="BO43" s="49">
        <v>9.5</v>
      </c>
      <c r="BP43" s="49">
        <v>9.3000000000000007</v>
      </c>
      <c r="BQ43" s="57">
        <f t="shared" si="188"/>
        <v>9.4</v>
      </c>
      <c r="BR43" s="49">
        <v>9.4</v>
      </c>
      <c r="BS43" s="49"/>
      <c r="BT43" s="57">
        <f t="shared" si="189"/>
        <v>9.4</v>
      </c>
      <c r="BU43" s="49"/>
      <c r="BV43" s="49"/>
      <c r="BW43" s="57">
        <f t="shared" si="190"/>
        <v>0</v>
      </c>
      <c r="BX43" s="49"/>
      <c r="BY43" s="49"/>
      <c r="BZ43" s="57">
        <f t="shared" si="191"/>
        <v>0</v>
      </c>
      <c r="CA43" s="54">
        <f t="shared" si="192"/>
        <v>9.4</v>
      </c>
      <c r="CB43" s="49">
        <v>8.4</v>
      </c>
      <c r="CC43" s="49">
        <v>8.9</v>
      </c>
      <c r="CD43" s="57">
        <f t="shared" si="193"/>
        <v>8.6999999999999993</v>
      </c>
      <c r="CE43" s="49">
        <v>9</v>
      </c>
      <c r="CF43" s="49"/>
      <c r="CG43" s="57">
        <f t="shared" si="194"/>
        <v>8.9</v>
      </c>
      <c r="CH43" s="49"/>
      <c r="CI43" s="49"/>
      <c r="CJ43" s="57">
        <f t="shared" si="195"/>
        <v>0</v>
      </c>
      <c r="CK43" s="49"/>
      <c r="CL43" s="49"/>
      <c r="CM43" s="57">
        <f t="shared" si="196"/>
        <v>0</v>
      </c>
      <c r="CN43" s="54">
        <f t="shared" si="197"/>
        <v>8.9</v>
      </c>
      <c r="CO43" s="49"/>
      <c r="CP43" s="49"/>
      <c r="CQ43" s="57">
        <f t="shared" si="198"/>
        <v>0</v>
      </c>
      <c r="CR43" s="49"/>
      <c r="CS43" s="49"/>
      <c r="CT43" s="57">
        <f t="shared" si="199"/>
        <v>0</v>
      </c>
      <c r="CU43" s="49"/>
      <c r="CV43" s="49"/>
      <c r="CW43" s="57">
        <f t="shared" si="200"/>
        <v>0</v>
      </c>
      <c r="CX43" s="49"/>
      <c r="CY43" s="49"/>
      <c r="CZ43" s="57">
        <f t="shared" si="201"/>
        <v>0</v>
      </c>
      <c r="DA43" s="54">
        <f t="shared" si="202"/>
        <v>0</v>
      </c>
      <c r="DB43" s="49"/>
      <c r="DC43" s="49"/>
      <c r="DD43" s="57">
        <f t="shared" si="203"/>
        <v>0</v>
      </c>
      <c r="DE43" s="49"/>
      <c r="DF43" s="49"/>
      <c r="DG43" s="57">
        <f t="shared" si="204"/>
        <v>0</v>
      </c>
      <c r="DH43" s="49"/>
      <c r="DI43" s="49"/>
      <c r="DJ43" s="57">
        <f t="shared" si="205"/>
        <v>0</v>
      </c>
      <c r="DK43" s="49"/>
      <c r="DL43" s="49"/>
      <c r="DM43" s="57">
        <f t="shared" si="206"/>
        <v>0</v>
      </c>
      <c r="DN43" s="54">
        <f t="shared" si="207"/>
        <v>0</v>
      </c>
      <c r="DO43" s="49">
        <v>9</v>
      </c>
      <c r="DP43" s="49">
        <v>9.5</v>
      </c>
      <c r="DQ43" s="57">
        <f t="shared" si="208"/>
        <v>9.3000000000000007</v>
      </c>
      <c r="DR43" s="49">
        <v>9.8000000000000007</v>
      </c>
      <c r="DS43" s="49"/>
      <c r="DT43" s="57">
        <f t="shared" si="209"/>
        <v>9.6</v>
      </c>
      <c r="DU43" s="49"/>
      <c r="DV43" s="49"/>
      <c r="DW43" s="57">
        <f t="shared" si="210"/>
        <v>0</v>
      </c>
      <c r="DX43" s="49"/>
      <c r="DY43" s="49"/>
      <c r="DZ43" s="57">
        <f t="shared" si="211"/>
        <v>0</v>
      </c>
      <c r="EA43" s="54">
        <f t="shared" si="212"/>
        <v>9.6</v>
      </c>
      <c r="EB43" s="49">
        <v>7</v>
      </c>
      <c r="EC43" s="49">
        <v>7</v>
      </c>
      <c r="ED43" s="57">
        <f t="shared" si="213"/>
        <v>7</v>
      </c>
      <c r="EE43" s="49">
        <v>8</v>
      </c>
      <c r="EF43" s="49"/>
      <c r="EG43" s="57">
        <f t="shared" si="214"/>
        <v>7.6</v>
      </c>
      <c r="EH43" s="49"/>
      <c r="EI43" s="49"/>
      <c r="EJ43" s="57">
        <f t="shared" si="215"/>
        <v>0</v>
      </c>
      <c r="EK43" s="49"/>
      <c r="EL43" s="49"/>
      <c r="EM43" s="57">
        <f t="shared" si="216"/>
        <v>0</v>
      </c>
      <c r="EN43" s="54">
        <f t="shared" si="217"/>
        <v>7.6</v>
      </c>
      <c r="EO43" s="49">
        <v>8</v>
      </c>
      <c r="EP43" s="49">
        <v>9</v>
      </c>
      <c r="EQ43" s="57">
        <f t="shared" si="218"/>
        <v>8.6999999999999993</v>
      </c>
      <c r="ER43" s="49">
        <v>9</v>
      </c>
      <c r="ES43" s="49"/>
      <c r="ET43" s="57">
        <f t="shared" si="219"/>
        <v>8.9</v>
      </c>
      <c r="EU43" s="49"/>
      <c r="EV43" s="49"/>
      <c r="EW43" s="57">
        <f t="shared" si="220"/>
        <v>0</v>
      </c>
      <c r="EX43" s="49"/>
      <c r="EY43" s="49"/>
      <c r="EZ43" s="57">
        <f t="shared" si="221"/>
        <v>0</v>
      </c>
      <c r="FA43" s="54">
        <f t="shared" si="222"/>
        <v>8.9</v>
      </c>
      <c r="FB43" s="49"/>
      <c r="FC43" s="49"/>
      <c r="FD43" s="57">
        <f t="shared" si="223"/>
        <v>0</v>
      </c>
      <c r="FE43" s="49"/>
      <c r="FF43" s="49"/>
      <c r="FG43" s="57">
        <f t="shared" si="224"/>
        <v>0</v>
      </c>
      <c r="FH43" s="49"/>
      <c r="FI43" s="49"/>
      <c r="FJ43" s="57">
        <v>0</v>
      </c>
      <c r="FK43" s="49"/>
      <c r="FL43" s="49"/>
      <c r="FM43" s="57">
        <f t="shared" si="225"/>
        <v>0</v>
      </c>
      <c r="FN43" s="54">
        <f t="shared" si="226"/>
        <v>0</v>
      </c>
      <c r="FO43" s="49">
        <v>8</v>
      </c>
      <c r="FP43" s="49">
        <v>8</v>
      </c>
      <c r="FQ43" s="57">
        <f t="shared" si="232"/>
        <v>8</v>
      </c>
      <c r="FR43" s="49">
        <v>9</v>
      </c>
      <c r="FS43" s="49"/>
      <c r="FT43" s="57">
        <f t="shared" si="233"/>
        <v>8.6</v>
      </c>
      <c r="FU43" s="49"/>
      <c r="FV43" s="49"/>
      <c r="FW43" s="57">
        <f t="shared" si="234"/>
        <v>0</v>
      </c>
      <c r="FX43" s="49"/>
      <c r="FY43" s="49"/>
      <c r="FZ43" s="57">
        <f t="shared" si="235"/>
        <v>0</v>
      </c>
      <c r="GA43" s="54">
        <f t="shared" si="236"/>
        <v>8.6</v>
      </c>
      <c r="GB43" s="49">
        <v>8</v>
      </c>
      <c r="GC43" s="49">
        <v>8</v>
      </c>
      <c r="GD43" s="57">
        <f t="shared" si="64"/>
        <v>8</v>
      </c>
      <c r="GE43" s="49">
        <v>8</v>
      </c>
      <c r="GF43" s="49"/>
      <c r="GG43" s="57">
        <f t="shared" si="65"/>
        <v>8</v>
      </c>
      <c r="GH43" s="49"/>
      <c r="GI43" s="49"/>
      <c r="GJ43" s="57">
        <v>0</v>
      </c>
      <c r="GK43" s="49"/>
      <c r="GL43" s="49"/>
      <c r="GM43" s="57">
        <f t="shared" si="66"/>
        <v>0</v>
      </c>
      <c r="GN43" s="54">
        <f t="shared" si="67"/>
        <v>8</v>
      </c>
      <c r="GO43" s="49">
        <v>9</v>
      </c>
      <c r="GP43" s="49">
        <v>9</v>
      </c>
      <c r="GQ43" s="57">
        <f t="shared" si="68"/>
        <v>9</v>
      </c>
      <c r="GR43" s="49">
        <v>5.5</v>
      </c>
      <c r="GS43" s="49"/>
      <c r="GT43" s="57">
        <f t="shared" si="69"/>
        <v>6.9</v>
      </c>
      <c r="GU43" s="49"/>
      <c r="GV43" s="49"/>
      <c r="GW43" s="57">
        <f t="shared" si="70"/>
        <v>0</v>
      </c>
      <c r="GX43" s="49"/>
      <c r="GY43" s="49"/>
      <c r="GZ43" s="57">
        <f t="shared" si="71"/>
        <v>0</v>
      </c>
      <c r="HA43" s="54">
        <f t="shared" si="72"/>
        <v>6.9</v>
      </c>
      <c r="HB43" s="49">
        <v>8.5</v>
      </c>
      <c r="HC43" s="49">
        <v>9</v>
      </c>
      <c r="HD43" s="57">
        <f t="shared" si="73"/>
        <v>8.8000000000000007</v>
      </c>
      <c r="HE43" s="49">
        <v>8.5</v>
      </c>
      <c r="HF43" s="49"/>
      <c r="HG43" s="57">
        <f t="shared" si="74"/>
        <v>8.6</v>
      </c>
      <c r="HH43" s="49"/>
      <c r="HI43" s="49"/>
      <c r="HJ43" s="57">
        <f t="shared" si="75"/>
        <v>0</v>
      </c>
      <c r="HK43" s="49"/>
      <c r="HL43" s="49"/>
      <c r="HM43" s="57">
        <f t="shared" si="76"/>
        <v>0</v>
      </c>
      <c r="HN43" s="54">
        <f t="shared" si="77"/>
        <v>8.6</v>
      </c>
      <c r="HO43" s="49">
        <v>7.5</v>
      </c>
      <c r="HP43" s="49">
        <v>5</v>
      </c>
      <c r="HQ43" s="57">
        <f t="shared" si="78"/>
        <v>5.8</v>
      </c>
      <c r="HR43" s="49">
        <v>8.5</v>
      </c>
      <c r="HS43" s="49"/>
      <c r="HT43" s="57">
        <f t="shared" si="79"/>
        <v>7.4</v>
      </c>
      <c r="HU43" s="49"/>
      <c r="HV43" s="49"/>
      <c r="HW43" s="57">
        <f t="shared" si="80"/>
        <v>0</v>
      </c>
      <c r="HX43" s="49"/>
      <c r="HY43" s="49"/>
      <c r="HZ43" s="57">
        <f t="shared" si="81"/>
        <v>0</v>
      </c>
      <c r="IA43" s="54">
        <f t="shared" si="82"/>
        <v>7.4</v>
      </c>
      <c r="IB43" s="49">
        <v>9.5</v>
      </c>
      <c r="IC43" s="49">
        <v>9</v>
      </c>
      <c r="ID43" s="57">
        <f t="shared" si="83"/>
        <v>9.1999999999999993</v>
      </c>
      <c r="IE43" s="49">
        <v>7</v>
      </c>
      <c r="IF43" s="49"/>
      <c r="IG43" s="57">
        <f t="shared" si="84"/>
        <v>7.9</v>
      </c>
      <c r="IH43" s="49"/>
      <c r="II43" s="49"/>
      <c r="IJ43" s="57">
        <f t="shared" si="85"/>
        <v>0</v>
      </c>
      <c r="IK43" s="49"/>
      <c r="IL43" s="49"/>
      <c r="IM43" s="57">
        <f t="shared" si="86"/>
        <v>0</v>
      </c>
      <c r="IN43" s="54">
        <f t="shared" si="87"/>
        <v>7.9</v>
      </c>
      <c r="IO43" s="49"/>
      <c r="IP43" s="49"/>
      <c r="IQ43" s="57">
        <f t="shared" si="88"/>
        <v>0</v>
      </c>
      <c r="IR43" s="49"/>
      <c r="IS43" s="49"/>
      <c r="IT43" s="57">
        <f t="shared" si="89"/>
        <v>0</v>
      </c>
      <c r="IU43" s="49"/>
      <c r="IV43" s="49"/>
      <c r="IW43" s="57">
        <v>0</v>
      </c>
      <c r="IX43" s="49"/>
      <c r="IY43" s="49"/>
      <c r="IZ43" s="57">
        <f t="shared" si="90"/>
        <v>0</v>
      </c>
      <c r="JA43" s="54">
        <f t="shared" si="91"/>
        <v>0</v>
      </c>
      <c r="JB43" s="49"/>
      <c r="JC43" s="49"/>
      <c r="JD43" s="57">
        <f t="shared" si="92"/>
        <v>0</v>
      </c>
      <c r="JE43" s="54"/>
      <c r="JF43" s="54"/>
      <c r="JG43" s="54"/>
      <c r="JH43" s="54"/>
      <c r="JI43" s="54"/>
      <c r="JJ43" s="54"/>
      <c r="JK43" s="54"/>
      <c r="JL43" s="54"/>
      <c r="JM43" s="54"/>
      <c r="JN43" s="54"/>
      <c r="JO43" s="54"/>
      <c r="JP43" s="54"/>
      <c r="JQ43" s="54"/>
      <c r="JR43" s="54"/>
      <c r="JS43" s="54"/>
      <c r="JT43" s="54"/>
      <c r="JU43" s="49"/>
      <c r="JV43" s="49"/>
      <c r="JW43" s="57">
        <f t="shared" si="227"/>
        <v>0</v>
      </c>
      <c r="JX43" s="49"/>
      <c r="JY43" s="49"/>
      <c r="JZ43" s="57">
        <f t="shared" si="228"/>
        <v>0</v>
      </c>
      <c r="KA43" s="49"/>
      <c r="KB43" s="49"/>
      <c r="KC43" s="57">
        <f t="shared" si="229"/>
        <v>0</v>
      </c>
      <c r="KD43" s="49"/>
      <c r="KE43" s="49"/>
      <c r="KF43" s="57">
        <f t="shared" si="230"/>
        <v>0</v>
      </c>
      <c r="KG43" s="55">
        <f t="shared" si="231"/>
        <v>0</v>
      </c>
      <c r="KL43" s="36"/>
      <c r="KM43" s="36"/>
      <c r="KN43" s="36"/>
      <c r="KO43" s="36"/>
      <c r="KP43" s="36"/>
      <c r="KQ43" s="36"/>
      <c r="KR43" s="36"/>
      <c r="KS43" s="36"/>
      <c r="KT43" s="36"/>
    </row>
    <row r="44" spans="2:306" s="9" customFormat="1" ht="20.100000000000001" customHeight="1" x14ac:dyDescent="0.2">
      <c r="N44" s="40"/>
      <c r="O44" s="49"/>
      <c r="P44" s="49"/>
      <c r="Q44" s="57">
        <f t="shared" si="170"/>
        <v>0</v>
      </c>
      <c r="R44" s="49"/>
      <c r="S44" s="49"/>
      <c r="T44" s="57">
        <f t="shared" si="171"/>
        <v>0</v>
      </c>
      <c r="U44" s="49"/>
      <c r="V44" s="49"/>
      <c r="W44" s="57">
        <f t="shared" si="172"/>
        <v>0</v>
      </c>
      <c r="X44" s="49"/>
      <c r="Y44" s="49"/>
      <c r="Z44" s="57">
        <f t="shared" si="173"/>
        <v>0</v>
      </c>
      <c r="AA44" s="54">
        <f t="shared" si="174"/>
        <v>0</v>
      </c>
      <c r="AB44" s="49"/>
      <c r="AC44" s="49"/>
      <c r="AD44" s="57">
        <f t="shared" si="175"/>
        <v>0</v>
      </c>
      <c r="AE44" s="49"/>
      <c r="AF44" s="49"/>
      <c r="AG44" s="57">
        <f t="shared" si="176"/>
        <v>0</v>
      </c>
      <c r="AH44" s="49"/>
      <c r="AI44" s="49"/>
      <c r="AJ44" s="57">
        <f t="shared" si="177"/>
        <v>0</v>
      </c>
      <c r="AK44" s="49"/>
      <c r="AL44" s="49"/>
      <c r="AM44" s="57">
        <f t="shared" si="178"/>
        <v>0</v>
      </c>
      <c r="AN44" s="54">
        <f t="shared" si="168"/>
        <v>0</v>
      </c>
      <c r="AO44" s="49"/>
      <c r="AP44" s="49"/>
      <c r="AQ44" s="57">
        <f t="shared" si="179"/>
        <v>0</v>
      </c>
      <c r="AR44" s="57"/>
      <c r="AS44" s="57"/>
      <c r="AT44" s="57">
        <f t="shared" si="180"/>
        <v>0</v>
      </c>
      <c r="AU44" s="49"/>
      <c r="AV44" s="49"/>
      <c r="AW44" s="57">
        <f t="shared" si="181"/>
        <v>0</v>
      </c>
      <c r="AX44" s="49"/>
      <c r="AY44" s="49"/>
      <c r="AZ44" s="57">
        <f t="shared" si="182"/>
        <v>0</v>
      </c>
      <c r="BA44" s="54">
        <f t="shared" si="169"/>
        <v>0</v>
      </c>
      <c r="BB44" s="49"/>
      <c r="BC44" s="49"/>
      <c r="BD44" s="57">
        <f t="shared" si="183"/>
        <v>0</v>
      </c>
      <c r="BE44" s="49"/>
      <c r="BF44" s="49"/>
      <c r="BG44" s="57">
        <f t="shared" si="184"/>
        <v>0</v>
      </c>
      <c r="BH44" s="49"/>
      <c r="BI44" s="49"/>
      <c r="BJ44" s="57">
        <f t="shared" si="185"/>
        <v>0</v>
      </c>
      <c r="BK44" s="49"/>
      <c r="BL44" s="49"/>
      <c r="BM44" s="57">
        <f t="shared" si="186"/>
        <v>0</v>
      </c>
      <c r="BN44" s="54">
        <f t="shared" si="187"/>
        <v>0</v>
      </c>
      <c r="BO44" s="49"/>
      <c r="BP44" s="49"/>
      <c r="BQ44" s="57">
        <f t="shared" si="188"/>
        <v>0</v>
      </c>
      <c r="BR44" s="49"/>
      <c r="BS44" s="49"/>
      <c r="BT44" s="57">
        <f t="shared" si="189"/>
        <v>0</v>
      </c>
      <c r="BU44" s="49"/>
      <c r="BV44" s="49"/>
      <c r="BW44" s="57">
        <f t="shared" si="190"/>
        <v>0</v>
      </c>
      <c r="BX44" s="49"/>
      <c r="BY44" s="49"/>
      <c r="BZ44" s="57">
        <f t="shared" si="191"/>
        <v>0</v>
      </c>
      <c r="CA44" s="54">
        <f t="shared" si="192"/>
        <v>0</v>
      </c>
      <c r="CB44" s="49"/>
      <c r="CC44" s="49"/>
      <c r="CD44" s="57">
        <f t="shared" si="193"/>
        <v>0</v>
      </c>
      <c r="CE44" s="49"/>
      <c r="CF44" s="49"/>
      <c r="CG44" s="57">
        <f t="shared" si="194"/>
        <v>0</v>
      </c>
      <c r="CH44" s="49"/>
      <c r="CI44" s="49"/>
      <c r="CJ44" s="57">
        <f t="shared" si="195"/>
        <v>0</v>
      </c>
      <c r="CK44" s="49"/>
      <c r="CL44" s="49"/>
      <c r="CM44" s="57">
        <f t="shared" si="196"/>
        <v>0</v>
      </c>
      <c r="CN44" s="54">
        <f t="shared" si="197"/>
        <v>0</v>
      </c>
      <c r="CO44" s="49"/>
      <c r="CP44" s="49"/>
      <c r="CQ44" s="57">
        <f t="shared" si="198"/>
        <v>0</v>
      </c>
      <c r="CR44" s="49"/>
      <c r="CS44" s="49"/>
      <c r="CT44" s="57">
        <f t="shared" si="199"/>
        <v>0</v>
      </c>
      <c r="CU44" s="49"/>
      <c r="CV44" s="49"/>
      <c r="CW44" s="57">
        <f t="shared" si="200"/>
        <v>0</v>
      </c>
      <c r="CX44" s="49"/>
      <c r="CY44" s="49"/>
      <c r="CZ44" s="57">
        <f t="shared" si="201"/>
        <v>0</v>
      </c>
      <c r="DA44" s="54">
        <f t="shared" si="202"/>
        <v>0</v>
      </c>
      <c r="DB44" s="49"/>
      <c r="DC44" s="49"/>
      <c r="DD44" s="57">
        <f t="shared" si="203"/>
        <v>0</v>
      </c>
      <c r="DE44" s="49"/>
      <c r="DF44" s="49"/>
      <c r="DG44" s="57">
        <f t="shared" si="204"/>
        <v>0</v>
      </c>
      <c r="DH44" s="49"/>
      <c r="DI44" s="49"/>
      <c r="DJ44" s="57">
        <f t="shared" si="205"/>
        <v>0</v>
      </c>
      <c r="DK44" s="49"/>
      <c r="DL44" s="49"/>
      <c r="DM44" s="57">
        <f t="shared" si="206"/>
        <v>0</v>
      </c>
      <c r="DN44" s="54">
        <f t="shared" si="207"/>
        <v>0</v>
      </c>
      <c r="DO44" s="49"/>
      <c r="DP44" s="49"/>
      <c r="DQ44" s="57">
        <f t="shared" si="208"/>
        <v>0</v>
      </c>
      <c r="DR44" s="49"/>
      <c r="DS44" s="49"/>
      <c r="DT44" s="57">
        <f t="shared" si="209"/>
        <v>0</v>
      </c>
      <c r="DU44" s="49"/>
      <c r="DV44" s="49"/>
      <c r="DW44" s="57">
        <f t="shared" si="210"/>
        <v>0</v>
      </c>
      <c r="DX44" s="49"/>
      <c r="DY44" s="49"/>
      <c r="DZ44" s="57">
        <f t="shared" si="211"/>
        <v>0</v>
      </c>
      <c r="EA44" s="54">
        <f t="shared" si="212"/>
        <v>0</v>
      </c>
      <c r="EB44" s="49"/>
      <c r="EC44" s="49"/>
      <c r="ED44" s="57">
        <f t="shared" si="213"/>
        <v>0</v>
      </c>
      <c r="EE44" s="49"/>
      <c r="EF44" s="49"/>
      <c r="EG44" s="57">
        <f t="shared" si="214"/>
        <v>0</v>
      </c>
      <c r="EH44" s="49"/>
      <c r="EI44" s="49"/>
      <c r="EJ44" s="57">
        <f t="shared" si="215"/>
        <v>0</v>
      </c>
      <c r="EK44" s="49"/>
      <c r="EL44" s="49"/>
      <c r="EM44" s="57">
        <f t="shared" si="216"/>
        <v>0</v>
      </c>
      <c r="EN44" s="54">
        <f t="shared" si="217"/>
        <v>0</v>
      </c>
      <c r="EO44" s="49"/>
      <c r="EP44" s="49"/>
      <c r="EQ44" s="57">
        <f t="shared" si="218"/>
        <v>0</v>
      </c>
      <c r="ER44" s="49"/>
      <c r="ES44" s="49"/>
      <c r="ET44" s="57">
        <f t="shared" si="219"/>
        <v>0</v>
      </c>
      <c r="EU44" s="49"/>
      <c r="EV44" s="49"/>
      <c r="EW44" s="57">
        <f t="shared" si="220"/>
        <v>0</v>
      </c>
      <c r="EX44" s="49"/>
      <c r="EY44" s="49"/>
      <c r="EZ44" s="57">
        <f t="shared" si="221"/>
        <v>0</v>
      </c>
      <c r="FA44" s="54">
        <f t="shared" si="222"/>
        <v>0</v>
      </c>
      <c r="FB44" s="49"/>
      <c r="FC44" s="49"/>
      <c r="FD44" s="57">
        <f t="shared" si="223"/>
        <v>0</v>
      </c>
      <c r="FE44" s="49"/>
      <c r="FF44" s="49"/>
      <c r="FG44" s="57">
        <f t="shared" si="224"/>
        <v>0</v>
      </c>
      <c r="FH44" s="49"/>
      <c r="FI44" s="49"/>
      <c r="FJ44" s="57">
        <v>0</v>
      </c>
      <c r="FK44" s="49"/>
      <c r="FL44" s="49"/>
      <c r="FM44" s="57">
        <f t="shared" si="225"/>
        <v>0</v>
      </c>
      <c r="FN44" s="54">
        <f t="shared" si="226"/>
        <v>0</v>
      </c>
      <c r="FO44" s="49"/>
      <c r="FP44" s="49"/>
      <c r="FQ44" s="57">
        <f t="shared" si="232"/>
        <v>0</v>
      </c>
      <c r="FR44" s="49"/>
      <c r="FS44" s="49"/>
      <c r="FT44" s="57">
        <f t="shared" si="233"/>
        <v>0</v>
      </c>
      <c r="FU44" s="49"/>
      <c r="FV44" s="49"/>
      <c r="FW44" s="57">
        <f t="shared" si="234"/>
        <v>0</v>
      </c>
      <c r="FX44" s="49"/>
      <c r="FY44" s="49"/>
      <c r="FZ44" s="57">
        <f t="shared" si="235"/>
        <v>0</v>
      </c>
      <c r="GA44" s="54">
        <f t="shared" si="236"/>
        <v>0</v>
      </c>
      <c r="GB44" s="49"/>
      <c r="GC44" s="49"/>
      <c r="GD44" s="57">
        <f t="shared" si="64"/>
        <v>0</v>
      </c>
      <c r="GE44" s="49"/>
      <c r="GF44" s="49"/>
      <c r="GG44" s="57">
        <f t="shared" si="65"/>
        <v>0</v>
      </c>
      <c r="GH44" s="49"/>
      <c r="GI44" s="49"/>
      <c r="GJ44" s="57">
        <v>0</v>
      </c>
      <c r="GK44" s="49"/>
      <c r="GL44" s="49"/>
      <c r="GM44" s="57">
        <f t="shared" si="66"/>
        <v>0</v>
      </c>
      <c r="GN44" s="54">
        <f t="shared" si="67"/>
        <v>0</v>
      </c>
      <c r="GO44" s="49"/>
      <c r="GP44" s="49"/>
      <c r="GQ44" s="57">
        <f t="shared" si="68"/>
        <v>0</v>
      </c>
      <c r="GR44" s="49"/>
      <c r="GS44" s="49"/>
      <c r="GT44" s="57">
        <f t="shared" si="69"/>
        <v>0</v>
      </c>
      <c r="GU44" s="49"/>
      <c r="GV44" s="49"/>
      <c r="GW44" s="57">
        <f t="shared" si="70"/>
        <v>0</v>
      </c>
      <c r="GX44" s="49"/>
      <c r="GY44" s="49"/>
      <c r="GZ44" s="57">
        <f t="shared" si="71"/>
        <v>0</v>
      </c>
      <c r="HA44" s="54">
        <f t="shared" si="72"/>
        <v>0</v>
      </c>
      <c r="HB44" s="49"/>
      <c r="HC44" s="49"/>
      <c r="HD44" s="57">
        <f t="shared" si="73"/>
        <v>0</v>
      </c>
      <c r="HE44" s="49"/>
      <c r="HF44" s="49"/>
      <c r="HG44" s="57">
        <f t="shared" si="74"/>
        <v>0</v>
      </c>
      <c r="HH44" s="49"/>
      <c r="HI44" s="49"/>
      <c r="HJ44" s="57">
        <f t="shared" si="75"/>
        <v>0</v>
      </c>
      <c r="HK44" s="49"/>
      <c r="HL44" s="49"/>
      <c r="HM44" s="57">
        <f t="shared" si="76"/>
        <v>0</v>
      </c>
      <c r="HN44" s="54">
        <f t="shared" si="77"/>
        <v>0</v>
      </c>
      <c r="HO44" s="49"/>
      <c r="HP44" s="49"/>
      <c r="HQ44" s="57">
        <f t="shared" si="78"/>
        <v>0</v>
      </c>
      <c r="HR44" s="49"/>
      <c r="HS44" s="49"/>
      <c r="HT44" s="57">
        <f t="shared" si="79"/>
        <v>0</v>
      </c>
      <c r="HU44" s="49"/>
      <c r="HV44" s="49"/>
      <c r="HW44" s="57">
        <f t="shared" si="80"/>
        <v>0</v>
      </c>
      <c r="HX44" s="49"/>
      <c r="HY44" s="49"/>
      <c r="HZ44" s="57">
        <f t="shared" si="81"/>
        <v>0</v>
      </c>
      <c r="IA44" s="54">
        <f t="shared" si="82"/>
        <v>0</v>
      </c>
      <c r="IB44" s="49"/>
      <c r="IC44" s="49"/>
      <c r="ID44" s="57">
        <f t="shared" si="83"/>
        <v>0</v>
      </c>
      <c r="IE44" s="49"/>
      <c r="IF44" s="49"/>
      <c r="IG44" s="57">
        <f t="shared" si="84"/>
        <v>0</v>
      </c>
      <c r="IH44" s="49"/>
      <c r="II44" s="49"/>
      <c r="IJ44" s="57">
        <f t="shared" si="85"/>
        <v>0</v>
      </c>
      <c r="IK44" s="49"/>
      <c r="IL44" s="49"/>
      <c r="IM44" s="57">
        <f t="shared" si="86"/>
        <v>0</v>
      </c>
      <c r="IN44" s="54">
        <f t="shared" si="87"/>
        <v>0</v>
      </c>
      <c r="IO44" s="49"/>
      <c r="IP44" s="49"/>
      <c r="IQ44" s="57">
        <f t="shared" si="88"/>
        <v>0</v>
      </c>
      <c r="IR44" s="49"/>
      <c r="IS44" s="49"/>
      <c r="IT44" s="57">
        <f t="shared" si="89"/>
        <v>0</v>
      </c>
      <c r="IU44" s="49"/>
      <c r="IV44" s="49"/>
      <c r="IW44" s="57">
        <v>0</v>
      </c>
      <c r="IX44" s="49"/>
      <c r="IY44" s="49"/>
      <c r="IZ44" s="57">
        <f t="shared" si="90"/>
        <v>0</v>
      </c>
      <c r="JA44" s="54">
        <f t="shared" si="91"/>
        <v>0</v>
      </c>
      <c r="JB44" s="49"/>
      <c r="JC44" s="49"/>
      <c r="JD44" s="57">
        <f t="shared" si="92"/>
        <v>0</v>
      </c>
      <c r="JE44" s="54"/>
      <c r="JF44" s="54"/>
      <c r="JG44" s="54"/>
      <c r="JH44" s="54"/>
      <c r="JI44" s="54"/>
      <c r="JJ44" s="54"/>
      <c r="JK44" s="54"/>
      <c r="JL44" s="54"/>
      <c r="JM44" s="54"/>
      <c r="JN44" s="54"/>
      <c r="JO44" s="54"/>
      <c r="JP44" s="54"/>
      <c r="JQ44" s="54"/>
      <c r="JR44" s="54"/>
      <c r="JS44" s="54"/>
      <c r="JT44" s="54"/>
      <c r="JU44" s="49"/>
      <c r="JV44" s="49"/>
      <c r="JW44" s="57">
        <f t="shared" si="227"/>
        <v>0</v>
      </c>
      <c r="JX44" s="49"/>
      <c r="JY44" s="49"/>
      <c r="JZ44" s="57">
        <f t="shared" si="228"/>
        <v>0</v>
      </c>
      <c r="KA44" s="49"/>
      <c r="KB44" s="49"/>
      <c r="KC44" s="57">
        <f t="shared" si="229"/>
        <v>0</v>
      </c>
      <c r="KD44" s="49"/>
      <c r="KE44" s="49"/>
      <c r="KF44" s="57">
        <f t="shared" si="230"/>
        <v>0</v>
      </c>
      <c r="KG44" s="55">
        <f t="shared" si="231"/>
        <v>0</v>
      </c>
      <c r="KL44" s="36"/>
      <c r="KM44" s="36"/>
      <c r="KN44" s="36"/>
      <c r="KO44" s="36"/>
      <c r="KP44" s="36"/>
      <c r="KQ44" s="36"/>
      <c r="KR44" s="36"/>
      <c r="KS44" s="36"/>
      <c r="KT44" s="36"/>
    </row>
    <row r="45" spans="2:306" s="9" customFormat="1" ht="20.100000000000001" customHeight="1" x14ac:dyDescent="0.2">
      <c r="B45" s="174"/>
      <c r="C45" s="174"/>
      <c r="D45" s="205" t="s">
        <v>264</v>
      </c>
      <c r="E45" s="147" t="s">
        <v>636</v>
      </c>
      <c r="F45" s="147">
        <v>1107</v>
      </c>
      <c r="G45" s="157" t="s">
        <v>265</v>
      </c>
      <c r="H45" s="162" t="s">
        <v>266</v>
      </c>
      <c r="I45" s="172" t="s">
        <v>131</v>
      </c>
      <c r="J45" s="172" t="s">
        <v>129</v>
      </c>
      <c r="K45" s="172" t="s">
        <v>131</v>
      </c>
      <c r="L45" s="172" t="s">
        <v>128</v>
      </c>
      <c r="M45" s="172" t="s">
        <v>129</v>
      </c>
      <c r="N45" s="92" t="s">
        <v>266</v>
      </c>
      <c r="O45" s="49">
        <v>9</v>
      </c>
      <c r="P45" s="49">
        <v>8</v>
      </c>
      <c r="Q45" s="57">
        <f t="shared" si="170"/>
        <v>8.3000000000000007</v>
      </c>
      <c r="R45" s="49">
        <v>7</v>
      </c>
      <c r="S45" s="49"/>
      <c r="T45" s="57">
        <f t="shared" si="171"/>
        <v>7.5</v>
      </c>
      <c r="U45" s="49"/>
      <c r="V45" s="49"/>
      <c r="W45" s="57">
        <f t="shared" si="172"/>
        <v>0</v>
      </c>
      <c r="X45" s="49"/>
      <c r="Y45" s="49"/>
      <c r="Z45" s="57">
        <f t="shared" si="173"/>
        <v>0</v>
      </c>
      <c r="AA45" s="54">
        <f t="shared" si="174"/>
        <v>7.5</v>
      </c>
      <c r="AB45" s="49">
        <v>9</v>
      </c>
      <c r="AC45" s="49">
        <v>5</v>
      </c>
      <c r="AD45" s="57">
        <f t="shared" si="175"/>
        <v>6.3</v>
      </c>
      <c r="AE45" s="49">
        <v>6</v>
      </c>
      <c r="AF45" s="49"/>
      <c r="AG45" s="57">
        <f t="shared" si="176"/>
        <v>6.1</v>
      </c>
      <c r="AH45" s="49"/>
      <c r="AI45" s="49"/>
      <c r="AJ45" s="57">
        <f t="shared" si="177"/>
        <v>0</v>
      </c>
      <c r="AK45" s="49"/>
      <c r="AL45" s="49"/>
      <c r="AM45" s="57">
        <f t="shared" si="178"/>
        <v>0</v>
      </c>
      <c r="AN45" s="54">
        <f t="shared" si="168"/>
        <v>6.1</v>
      </c>
      <c r="AO45" s="46">
        <v>8.5</v>
      </c>
      <c r="AP45" s="46">
        <v>8</v>
      </c>
      <c r="AQ45" s="47">
        <f t="shared" si="179"/>
        <v>8.1999999999999993</v>
      </c>
      <c r="AR45" s="46"/>
      <c r="AS45" s="46"/>
      <c r="AT45" s="47">
        <f t="shared" si="180"/>
        <v>3.3</v>
      </c>
      <c r="AU45" s="46"/>
      <c r="AV45" s="46"/>
      <c r="AW45" s="47">
        <f t="shared" si="181"/>
        <v>0</v>
      </c>
      <c r="AX45" s="46"/>
      <c r="AY45" s="46"/>
      <c r="AZ45" s="47">
        <f t="shared" si="182"/>
        <v>0</v>
      </c>
      <c r="BA45" s="48">
        <f t="shared" si="169"/>
        <v>3.3</v>
      </c>
      <c r="BB45" s="49">
        <v>10</v>
      </c>
      <c r="BC45" s="49">
        <v>9</v>
      </c>
      <c r="BD45" s="57">
        <f t="shared" si="183"/>
        <v>9.3000000000000007</v>
      </c>
      <c r="BE45" s="49">
        <v>9</v>
      </c>
      <c r="BF45" s="49"/>
      <c r="BG45" s="57">
        <f t="shared" si="184"/>
        <v>9.1</v>
      </c>
      <c r="BH45" s="49"/>
      <c r="BI45" s="49"/>
      <c r="BJ45" s="57">
        <f t="shared" si="185"/>
        <v>0</v>
      </c>
      <c r="BK45" s="49"/>
      <c r="BL45" s="49"/>
      <c r="BM45" s="57">
        <f t="shared" si="186"/>
        <v>0</v>
      </c>
      <c r="BN45" s="54">
        <f t="shared" si="187"/>
        <v>9.1</v>
      </c>
      <c r="BO45" s="49">
        <v>8</v>
      </c>
      <c r="BP45" s="49">
        <v>10</v>
      </c>
      <c r="BQ45" s="57">
        <f t="shared" si="188"/>
        <v>9.3000000000000007</v>
      </c>
      <c r="BR45" s="49">
        <v>6.8</v>
      </c>
      <c r="BS45" s="49"/>
      <c r="BT45" s="57">
        <f t="shared" si="189"/>
        <v>7.8</v>
      </c>
      <c r="BU45" s="49"/>
      <c r="BV45" s="49"/>
      <c r="BW45" s="57">
        <f t="shared" si="190"/>
        <v>0</v>
      </c>
      <c r="BX45" s="49"/>
      <c r="BY45" s="49"/>
      <c r="BZ45" s="57">
        <f t="shared" si="191"/>
        <v>0</v>
      </c>
      <c r="CA45" s="54">
        <f t="shared" si="192"/>
        <v>7.8</v>
      </c>
      <c r="CB45" s="49">
        <v>7.5</v>
      </c>
      <c r="CC45" s="49">
        <v>7.6</v>
      </c>
      <c r="CD45" s="57">
        <f t="shared" si="193"/>
        <v>7.6</v>
      </c>
      <c r="CE45" s="49">
        <v>8.8000000000000007</v>
      </c>
      <c r="CF45" s="49"/>
      <c r="CG45" s="57">
        <f t="shared" si="194"/>
        <v>8.3000000000000007</v>
      </c>
      <c r="CH45" s="49"/>
      <c r="CI45" s="49"/>
      <c r="CJ45" s="57">
        <f t="shared" si="195"/>
        <v>0</v>
      </c>
      <c r="CK45" s="49"/>
      <c r="CL45" s="49"/>
      <c r="CM45" s="57">
        <f t="shared" si="196"/>
        <v>0</v>
      </c>
      <c r="CN45" s="54">
        <f t="shared" si="197"/>
        <v>8.3000000000000007</v>
      </c>
      <c r="CO45" s="49">
        <v>7</v>
      </c>
      <c r="CP45" s="49">
        <v>7</v>
      </c>
      <c r="CQ45" s="57">
        <f t="shared" si="198"/>
        <v>7</v>
      </c>
      <c r="CR45" s="49">
        <v>10</v>
      </c>
      <c r="CS45" s="49"/>
      <c r="CT45" s="57">
        <f t="shared" si="199"/>
        <v>8.8000000000000007</v>
      </c>
      <c r="CU45" s="49"/>
      <c r="CV45" s="49"/>
      <c r="CW45" s="57">
        <f t="shared" si="200"/>
        <v>0</v>
      </c>
      <c r="CX45" s="49"/>
      <c r="CY45" s="49"/>
      <c r="CZ45" s="57">
        <f t="shared" si="201"/>
        <v>0</v>
      </c>
      <c r="DA45" s="54">
        <f t="shared" si="202"/>
        <v>8.8000000000000007</v>
      </c>
      <c r="DB45" s="49"/>
      <c r="DC45" s="49"/>
      <c r="DD45" s="57">
        <f t="shared" si="203"/>
        <v>0</v>
      </c>
      <c r="DE45" s="49"/>
      <c r="DF45" s="49"/>
      <c r="DG45" s="57">
        <f t="shared" si="204"/>
        <v>0</v>
      </c>
      <c r="DH45" s="49"/>
      <c r="DI45" s="49"/>
      <c r="DJ45" s="57">
        <f t="shared" si="205"/>
        <v>0</v>
      </c>
      <c r="DK45" s="49"/>
      <c r="DL45" s="49"/>
      <c r="DM45" s="57">
        <f t="shared" si="206"/>
        <v>0</v>
      </c>
      <c r="DN45" s="54">
        <f t="shared" si="207"/>
        <v>0</v>
      </c>
      <c r="DO45" s="49">
        <v>7.8</v>
      </c>
      <c r="DP45" s="49">
        <v>7</v>
      </c>
      <c r="DQ45" s="57">
        <f t="shared" si="208"/>
        <v>7.3</v>
      </c>
      <c r="DR45" s="49">
        <v>8.6999999999999993</v>
      </c>
      <c r="DS45" s="49"/>
      <c r="DT45" s="57">
        <f t="shared" si="209"/>
        <v>8.1</v>
      </c>
      <c r="DU45" s="49"/>
      <c r="DV45" s="49"/>
      <c r="DW45" s="57">
        <f t="shared" si="210"/>
        <v>0</v>
      </c>
      <c r="DX45" s="49"/>
      <c r="DY45" s="49"/>
      <c r="DZ45" s="57">
        <f t="shared" si="211"/>
        <v>0</v>
      </c>
      <c r="EA45" s="54">
        <f t="shared" si="212"/>
        <v>8.1</v>
      </c>
      <c r="EB45" s="49">
        <v>7</v>
      </c>
      <c r="EC45" s="49">
        <v>7</v>
      </c>
      <c r="ED45" s="57">
        <f t="shared" si="213"/>
        <v>7</v>
      </c>
      <c r="EE45" s="49">
        <v>7</v>
      </c>
      <c r="EF45" s="49"/>
      <c r="EG45" s="57">
        <f t="shared" si="214"/>
        <v>7</v>
      </c>
      <c r="EH45" s="49"/>
      <c r="EI45" s="49"/>
      <c r="EJ45" s="57">
        <f t="shared" si="215"/>
        <v>0</v>
      </c>
      <c r="EK45" s="49"/>
      <c r="EL45" s="49"/>
      <c r="EM45" s="57">
        <f t="shared" si="216"/>
        <v>0</v>
      </c>
      <c r="EN45" s="54">
        <f t="shared" si="217"/>
        <v>7</v>
      </c>
      <c r="EO45" s="49">
        <v>9</v>
      </c>
      <c r="EP45" s="49">
        <v>9</v>
      </c>
      <c r="EQ45" s="57">
        <f t="shared" si="218"/>
        <v>9</v>
      </c>
      <c r="ER45" s="49">
        <v>9</v>
      </c>
      <c r="ES45" s="49"/>
      <c r="ET45" s="57">
        <f t="shared" si="219"/>
        <v>9</v>
      </c>
      <c r="EU45" s="49"/>
      <c r="EV45" s="49"/>
      <c r="EW45" s="57">
        <f t="shared" si="220"/>
        <v>0</v>
      </c>
      <c r="EX45" s="49"/>
      <c r="EY45" s="49"/>
      <c r="EZ45" s="57">
        <f t="shared" si="221"/>
        <v>0</v>
      </c>
      <c r="FA45" s="54">
        <f t="shared" si="222"/>
        <v>9</v>
      </c>
      <c r="FB45" s="49">
        <v>8.5</v>
      </c>
      <c r="FC45" s="49">
        <v>7.5</v>
      </c>
      <c r="FD45" s="57">
        <f t="shared" si="223"/>
        <v>7.8</v>
      </c>
      <c r="FE45" s="49">
        <v>6.5</v>
      </c>
      <c r="FF45" s="49"/>
      <c r="FG45" s="57">
        <f t="shared" si="224"/>
        <v>7</v>
      </c>
      <c r="FH45" s="49"/>
      <c r="FI45" s="49"/>
      <c r="FJ45" s="57">
        <f>ROUND((FH45+FI45*2)/3,1)</f>
        <v>0</v>
      </c>
      <c r="FK45" s="49"/>
      <c r="FL45" s="49"/>
      <c r="FM45" s="57">
        <f t="shared" si="225"/>
        <v>0</v>
      </c>
      <c r="FN45" s="54">
        <f t="shared" si="226"/>
        <v>7</v>
      </c>
      <c r="FO45" s="49">
        <v>8.5</v>
      </c>
      <c r="FP45" s="49">
        <v>8</v>
      </c>
      <c r="FQ45" s="57">
        <f t="shared" si="232"/>
        <v>8.1999999999999993</v>
      </c>
      <c r="FR45" s="49">
        <v>8.5</v>
      </c>
      <c r="FS45" s="49"/>
      <c r="FT45" s="57">
        <f t="shared" si="233"/>
        <v>8.4</v>
      </c>
      <c r="FU45" s="49"/>
      <c r="FV45" s="49"/>
      <c r="FW45" s="57">
        <f t="shared" si="234"/>
        <v>0</v>
      </c>
      <c r="FX45" s="49"/>
      <c r="FY45" s="49"/>
      <c r="FZ45" s="57">
        <f t="shared" si="235"/>
        <v>0</v>
      </c>
      <c r="GA45" s="54">
        <f t="shared" si="236"/>
        <v>8.4</v>
      </c>
      <c r="GB45" s="49">
        <v>7</v>
      </c>
      <c r="GC45" s="49">
        <v>7</v>
      </c>
      <c r="GD45" s="57">
        <f t="shared" si="64"/>
        <v>7</v>
      </c>
      <c r="GE45" s="49">
        <v>7</v>
      </c>
      <c r="GF45" s="49"/>
      <c r="GG45" s="57">
        <f t="shared" si="65"/>
        <v>7</v>
      </c>
      <c r="GH45" s="49"/>
      <c r="GI45" s="49"/>
      <c r="GJ45" s="57">
        <v>0</v>
      </c>
      <c r="GK45" s="49"/>
      <c r="GL45" s="49"/>
      <c r="GM45" s="57">
        <f t="shared" si="66"/>
        <v>0</v>
      </c>
      <c r="GN45" s="54">
        <f t="shared" si="67"/>
        <v>7</v>
      </c>
      <c r="GO45" s="49">
        <v>6.5</v>
      </c>
      <c r="GP45" s="49">
        <v>8.5</v>
      </c>
      <c r="GQ45" s="57">
        <f t="shared" si="68"/>
        <v>7.8</v>
      </c>
      <c r="GR45" s="49">
        <v>6.3</v>
      </c>
      <c r="GS45" s="49"/>
      <c r="GT45" s="57">
        <f t="shared" si="69"/>
        <v>6.9</v>
      </c>
      <c r="GU45" s="49"/>
      <c r="GV45" s="49"/>
      <c r="GW45" s="57">
        <f t="shared" si="70"/>
        <v>0</v>
      </c>
      <c r="GX45" s="49"/>
      <c r="GY45" s="49"/>
      <c r="GZ45" s="57">
        <f t="shared" si="71"/>
        <v>0</v>
      </c>
      <c r="HA45" s="54">
        <f t="shared" si="72"/>
        <v>6.9</v>
      </c>
      <c r="HB45" s="49">
        <v>7</v>
      </c>
      <c r="HC45" s="49">
        <v>7</v>
      </c>
      <c r="HD45" s="57">
        <f t="shared" si="73"/>
        <v>7</v>
      </c>
      <c r="HE45" s="49">
        <v>7.5</v>
      </c>
      <c r="HF45" s="49"/>
      <c r="HG45" s="57">
        <f t="shared" si="74"/>
        <v>7.3</v>
      </c>
      <c r="HH45" s="49"/>
      <c r="HI45" s="49"/>
      <c r="HJ45" s="57">
        <f t="shared" si="75"/>
        <v>0</v>
      </c>
      <c r="HK45" s="49"/>
      <c r="HL45" s="49"/>
      <c r="HM45" s="57">
        <f t="shared" si="76"/>
        <v>0</v>
      </c>
      <c r="HN45" s="54">
        <f t="shared" si="77"/>
        <v>7.3</v>
      </c>
      <c r="HO45" s="49">
        <v>5.5</v>
      </c>
      <c r="HP45" s="49">
        <v>3</v>
      </c>
      <c r="HQ45" s="57">
        <f t="shared" si="78"/>
        <v>3.8</v>
      </c>
      <c r="HR45" s="49">
        <v>7</v>
      </c>
      <c r="HS45" s="49"/>
      <c r="HT45" s="57">
        <f t="shared" si="79"/>
        <v>5.7</v>
      </c>
      <c r="HU45" s="49"/>
      <c r="HV45" s="49"/>
      <c r="HW45" s="57">
        <f t="shared" si="80"/>
        <v>0</v>
      </c>
      <c r="HX45" s="49"/>
      <c r="HY45" s="49"/>
      <c r="HZ45" s="57">
        <f t="shared" si="81"/>
        <v>0</v>
      </c>
      <c r="IA45" s="54">
        <f t="shared" si="82"/>
        <v>5.7</v>
      </c>
      <c r="IB45" s="49">
        <v>8</v>
      </c>
      <c r="IC45" s="49">
        <v>8.5</v>
      </c>
      <c r="ID45" s="57">
        <f t="shared" si="83"/>
        <v>8.3000000000000007</v>
      </c>
      <c r="IE45" s="49">
        <v>8.5</v>
      </c>
      <c r="IF45" s="49"/>
      <c r="IG45" s="57">
        <f t="shared" si="84"/>
        <v>8.4</v>
      </c>
      <c r="IH45" s="49"/>
      <c r="II45" s="49"/>
      <c r="IJ45" s="57">
        <f t="shared" si="85"/>
        <v>0</v>
      </c>
      <c r="IK45" s="49"/>
      <c r="IL45" s="49"/>
      <c r="IM45" s="57">
        <f t="shared" si="86"/>
        <v>0</v>
      </c>
      <c r="IN45" s="54">
        <f t="shared" si="87"/>
        <v>8.4</v>
      </c>
      <c r="IO45" s="49">
        <v>8</v>
      </c>
      <c r="IP45" s="49">
        <v>8.5</v>
      </c>
      <c r="IQ45" s="57">
        <f t="shared" si="88"/>
        <v>8.3000000000000007</v>
      </c>
      <c r="IR45" s="49">
        <v>7</v>
      </c>
      <c r="IS45" s="49"/>
      <c r="IT45" s="57">
        <f t="shared" si="89"/>
        <v>7.5</v>
      </c>
      <c r="IU45" s="49"/>
      <c r="IV45" s="49"/>
      <c r="IW45" s="57">
        <v>0</v>
      </c>
      <c r="IX45" s="49"/>
      <c r="IY45" s="49"/>
      <c r="IZ45" s="57">
        <f t="shared" si="90"/>
        <v>0</v>
      </c>
      <c r="JA45" s="54">
        <f t="shared" si="91"/>
        <v>7.5</v>
      </c>
      <c r="JB45" s="49">
        <v>9</v>
      </c>
      <c r="JC45" s="49">
        <v>7.6</v>
      </c>
      <c r="JD45" s="57">
        <f t="shared" si="92"/>
        <v>7.9</v>
      </c>
      <c r="JE45" s="54"/>
      <c r="JF45" s="54"/>
      <c r="JG45" s="54"/>
      <c r="JH45" s="54"/>
      <c r="JI45" s="54"/>
      <c r="JJ45" s="54"/>
      <c r="JK45" s="54"/>
      <c r="JL45" s="54"/>
      <c r="JM45" s="54"/>
      <c r="JN45" s="54"/>
      <c r="JO45" s="54"/>
      <c r="JP45" s="54"/>
      <c r="JQ45" s="54"/>
      <c r="JR45" s="54"/>
      <c r="JS45" s="54"/>
      <c r="JT45" s="54"/>
      <c r="JU45" s="49"/>
      <c r="JV45" s="49"/>
      <c r="JW45" s="57">
        <f t="shared" si="227"/>
        <v>0</v>
      </c>
      <c r="JX45" s="49"/>
      <c r="JY45" s="49"/>
      <c r="JZ45" s="57">
        <f t="shared" si="228"/>
        <v>0</v>
      </c>
      <c r="KA45" s="49"/>
      <c r="KB45" s="49"/>
      <c r="KC45" s="57">
        <f t="shared" si="229"/>
        <v>0</v>
      </c>
      <c r="KD45" s="49"/>
      <c r="KE45" s="49"/>
      <c r="KF45" s="57">
        <f t="shared" si="230"/>
        <v>0</v>
      </c>
      <c r="KG45" s="55">
        <f t="shared" si="231"/>
        <v>0</v>
      </c>
      <c r="KH45" s="9">
        <v>8.5</v>
      </c>
      <c r="KI45" s="9">
        <v>8</v>
      </c>
      <c r="KK45" s="9">
        <v>8</v>
      </c>
      <c r="KL45" s="36"/>
      <c r="KM45" s="36"/>
      <c r="KN45" s="36"/>
      <c r="KO45" s="36"/>
      <c r="KP45" s="36"/>
      <c r="KQ45" s="36"/>
      <c r="KR45" s="36"/>
      <c r="KS45" s="36"/>
      <c r="KT45" s="36"/>
    </row>
    <row r="46" spans="2:306" s="9" customFormat="1" ht="20.100000000000001" customHeight="1" x14ac:dyDescent="0.2">
      <c r="B46" s="147" t="s">
        <v>126</v>
      </c>
      <c r="C46" s="147">
        <v>37</v>
      </c>
      <c r="D46" s="205"/>
      <c r="E46" s="147" t="s">
        <v>636</v>
      </c>
      <c r="F46" s="147">
        <v>1113</v>
      </c>
      <c r="G46" s="157" t="s">
        <v>342</v>
      </c>
      <c r="H46" s="162" t="s">
        <v>343</v>
      </c>
      <c r="I46" s="172" t="s">
        <v>133</v>
      </c>
      <c r="J46" s="172" t="s">
        <v>319</v>
      </c>
      <c r="K46" s="172" t="s">
        <v>132</v>
      </c>
      <c r="L46" s="172" t="s">
        <v>168</v>
      </c>
      <c r="M46" s="172" t="s">
        <v>344</v>
      </c>
      <c r="N46" s="92" t="s">
        <v>343</v>
      </c>
      <c r="O46" s="49">
        <v>9</v>
      </c>
      <c r="P46" s="49">
        <v>8</v>
      </c>
      <c r="Q46" s="57">
        <f t="shared" si="170"/>
        <v>8.3000000000000007</v>
      </c>
      <c r="R46" s="49">
        <v>8.5</v>
      </c>
      <c r="S46" s="49"/>
      <c r="T46" s="57">
        <f t="shared" si="171"/>
        <v>8.4</v>
      </c>
      <c r="U46" s="49"/>
      <c r="V46" s="49"/>
      <c r="W46" s="57">
        <f t="shared" si="172"/>
        <v>0</v>
      </c>
      <c r="X46" s="49"/>
      <c r="Y46" s="49"/>
      <c r="Z46" s="57">
        <f t="shared" si="173"/>
        <v>0</v>
      </c>
      <c r="AA46" s="54">
        <f t="shared" si="174"/>
        <v>8.4</v>
      </c>
      <c r="AB46" s="49">
        <v>10</v>
      </c>
      <c r="AC46" s="49">
        <v>9</v>
      </c>
      <c r="AD46" s="57">
        <f t="shared" si="175"/>
        <v>9.3000000000000007</v>
      </c>
      <c r="AE46" s="49">
        <v>7.6</v>
      </c>
      <c r="AF46" s="49"/>
      <c r="AG46" s="57">
        <f t="shared" si="176"/>
        <v>8.3000000000000007</v>
      </c>
      <c r="AH46" s="49"/>
      <c r="AI46" s="49"/>
      <c r="AJ46" s="57">
        <f t="shared" si="177"/>
        <v>0</v>
      </c>
      <c r="AK46" s="49"/>
      <c r="AL46" s="49"/>
      <c r="AM46" s="57">
        <f t="shared" si="178"/>
        <v>0</v>
      </c>
      <c r="AN46" s="54">
        <f t="shared" si="168"/>
        <v>8.3000000000000007</v>
      </c>
      <c r="AO46" s="49">
        <v>8</v>
      </c>
      <c r="AP46" s="49">
        <v>8</v>
      </c>
      <c r="AQ46" s="57">
        <f t="shared" si="179"/>
        <v>8</v>
      </c>
      <c r="AR46" s="57">
        <v>8</v>
      </c>
      <c r="AS46" s="57"/>
      <c r="AT46" s="57">
        <f t="shared" si="180"/>
        <v>8</v>
      </c>
      <c r="AU46" s="49"/>
      <c r="AV46" s="49"/>
      <c r="AW46" s="57">
        <f t="shared" si="181"/>
        <v>0</v>
      </c>
      <c r="AX46" s="49"/>
      <c r="AY46" s="49"/>
      <c r="AZ46" s="57">
        <f t="shared" si="182"/>
        <v>0</v>
      </c>
      <c r="BA46" s="54">
        <f t="shared" si="169"/>
        <v>8</v>
      </c>
      <c r="BB46" s="49">
        <v>10</v>
      </c>
      <c r="BC46" s="49">
        <v>10</v>
      </c>
      <c r="BD46" s="57">
        <f t="shared" si="183"/>
        <v>10</v>
      </c>
      <c r="BE46" s="49">
        <v>10</v>
      </c>
      <c r="BF46" s="49"/>
      <c r="BG46" s="57">
        <f t="shared" si="184"/>
        <v>10</v>
      </c>
      <c r="BH46" s="49"/>
      <c r="BI46" s="49"/>
      <c r="BJ46" s="57">
        <f t="shared" si="185"/>
        <v>0</v>
      </c>
      <c r="BK46" s="49"/>
      <c r="BL46" s="49"/>
      <c r="BM46" s="57">
        <f t="shared" si="186"/>
        <v>0</v>
      </c>
      <c r="BN46" s="54">
        <f t="shared" si="187"/>
        <v>10</v>
      </c>
      <c r="BO46" s="49">
        <v>10</v>
      </c>
      <c r="BP46" s="49">
        <v>9.6999999999999993</v>
      </c>
      <c r="BQ46" s="57">
        <f t="shared" si="188"/>
        <v>9.8000000000000007</v>
      </c>
      <c r="BR46" s="49">
        <v>7.8</v>
      </c>
      <c r="BS46" s="49"/>
      <c r="BT46" s="57">
        <f t="shared" si="189"/>
        <v>8.6</v>
      </c>
      <c r="BU46" s="49"/>
      <c r="BV46" s="49"/>
      <c r="BW46" s="57">
        <f t="shared" si="190"/>
        <v>0</v>
      </c>
      <c r="BX46" s="49"/>
      <c r="BY46" s="49"/>
      <c r="BZ46" s="57">
        <f t="shared" si="191"/>
        <v>0</v>
      </c>
      <c r="CA46" s="54">
        <f t="shared" si="192"/>
        <v>8.6</v>
      </c>
      <c r="CB46" s="49">
        <v>8.5</v>
      </c>
      <c r="CC46" s="49">
        <v>8.9</v>
      </c>
      <c r="CD46" s="57">
        <f t="shared" si="193"/>
        <v>8.8000000000000007</v>
      </c>
      <c r="CE46" s="49">
        <v>8.1999999999999993</v>
      </c>
      <c r="CF46" s="49"/>
      <c r="CG46" s="57">
        <f t="shared" si="194"/>
        <v>8.4</v>
      </c>
      <c r="CH46" s="49"/>
      <c r="CI46" s="49"/>
      <c r="CJ46" s="57">
        <f t="shared" si="195"/>
        <v>0</v>
      </c>
      <c r="CK46" s="49"/>
      <c r="CL46" s="49"/>
      <c r="CM46" s="57">
        <f t="shared" si="196"/>
        <v>0</v>
      </c>
      <c r="CN46" s="54">
        <f t="shared" si="197"/>
        <v>8.4</v>
      </c>
      <c r="CO46" s="49">
        <v>8</v>
      </c>
      <c r="CP46" s="49">
        <v>9</v>
      </c>
      <c r="CQ46" s="57">
        <f t="shared" si="198"/>
        <v>8.6999999999999993</v>
      </c>
      <c r="CR46" s="49">
        <v>9</v>
      </c>
      <c r="CS46" s="49"/>
      <c r="CT46" s="57">
        <f t="shared" si="199"/>
        <v>8.9</v>
      </c>
      <c r="CU46" s="49"/>
      <c r="CV46" s="49"/>
      <c r="CW46" s="57">
        <f t="shared" si="200"/>
        <v>0</v>
      </c>
      <c r="CX46" s="49"/>
      <c r="CY46" s="49"/>
      <c r="CZ46" s="57">
        <f t="shared" si="201"/>
        <v>0</v>
      </c>
      <c r="DA46" s="54">
        <f t="shared" si="202"/>
        <v>8.9</v>
      </c>
      <c r="DB46" s="49">
        <v>9</v>
      </c>
      <c r="DC46" s="49">
        <v>9.5</v>
      </c>
      <c r="DD46" s="57">
        <f t="shared" si="203"/>
        <v>9.3000000000000007</v>
      </c>
      <c r="DE46" s="49">
        <v>9.5</v>
      </c>
      <c r="DF46" s="49"/>
      <c r="DG46" s="57">
        <f t="shared" si="204"/>
        <v>9.4</v>
      </c>
      <c r="DH46" s="49"/>
      <c r="DI46" s="49"/>
      <c r="DJ46" s="57">
        <f t="shared" si="205"/>
        <v>0</v>
      </c>
      <c r="DK46" s="49"/>
      <c r="DL46" s="49"/>
      <c r="DM46" s="57">
        <f t="shared" si="206"/>
        <v>0</v>
      </c>
      <c r="DN46" s="54">
        <f t="shared" si="207"/>
        <v>9.4</v>
      </c>
      <c r="DO46" s="49">
        <v>9</v>
      </c>
      <c r="DP46" s="49">
        <v>9.4</v>
      </c>
      <c r="DQ46" s="57">
        <f t="shared" si="208"/>
        <v>9.3000000000000007</v>
      </c>
      <c r="DR46" s="49">
        <v>9.6999999999999993</v>
      </c>
      <c r="DS46" s="49"/>
      <c r="DT46" s="57">
        <f t="shared" si="209"/>
        <v>9.5</v>
      </c>
      <c r="DU46" s="49"/>
      <c r="DV46" s="49"/>
      <c r="DW46" s="57">
        <f t="shared" si="210"/>
        <v>0</v>
      </c>
      <c r="DX46" s="49"/>
      <c r="DY46" s="49"/>
      <c r="DZ46" s="57">
        <f t="shared" si="211"/>
        <v>0</v>
      </c>
      <c r="EA46" s="54">
        <f t="shared" si="212"/>
        <v>9.5</v>
      </c>
      <c r="EB46" s="49">
        <v>6</v>
      </c>
      <c r="EC46" s="49">
        <v>10</v>
      </c>
      <c r="ED46" s="57">
        <f t="shared" si="213"/>
        <v>8.6999999999999993</v>
      </c>
      <c r="EE46" s="49">
        <v>8</v>
      </c>
      <c r="EF46" s="49"/>
      <c r="EG46" s="57">
        <f t="shared" si="214"/>
        <v>8.3000000000000007</v>
      </c>
      <c r="EH46" s="49"/>
      <c r="EI46" s="49"/>
      <c r="EJ46" s="57">
        <f t="shared" si="215"/>
        <v>0</v>
      </c>
      <c r="EK46" s="49"/>
      <c r="EL46" s="49"/>
      <c r="EM46" s="57">
        <f t="shared" si="216"/>
        <v>0</v>
      </c>
      <c r="EN46" s="54">
        <f t="shared" si="217"/>
        <v>8.3000000000000007</v>
      </c>
      <c r="EO46" s="49">
        <v>8</v>
      </c>
      <c r="EP46" s="49">
        <v>9</v>
      </c>
      <c r="EQ46" s="57">
        <f t="shared" si="218"/>
        <v>8.6999999999999993</v>
      </c>
      <c r="ER46" s="49">
        <v>7</v>
      </c>
      <c r="ES46" s="49"/>
      <c r="ET46" s="57">
        <f t="shared" si="219"/>
        <v>7.7</v>
      </c>
      <c r="EU46" s="49"/>
      <c r="EV46" s="49"/>
      <c r="EW46" s="57">
        <f t="shared" si="220"/>
        <v>0</v>
      </c>
      <c r="EX46" s="49"/>
      <c r="EY46" s="49"/>
      <c r="EZ46" s="57">
        <f t="shared" si="221"/>
        <v>0</v>
      </c>
      <c r="FA46" s="54">
        <f t="shared" si="222"/>
        <v>7.7</v>
      </c>
      <c r="FB46" s="49">
        <v>8.5</v>
      </c>
      <c r="FC46" s="49">
        <v>7.5</v>
      </c>
      <c r="FD46" s="57">
        <f t="shared" si="223"/>
        <v>7.8</v>
      </c>
      <c r="FE46" s="49">
        <v>6.5</v>
      </c>
      <c r="FF46" s="49"/>
      <c r="FG46" s="57">
        <f t="shared" si="224"/>
        <v>7</v>
      </c>
      <c r="FH46" s="49"/>
      <c r="FI46" s="49"/>
      <c r="FJ46" s="57">
        <v>0</v>
      </c>
      <c r="FK46" s="49"/>
      <c r="FL46" s="49"/>
      <c r="FM46" s="57">
        <f t="shared" si="225"/>
        <v>0</v>
      </c>
      <c r="FN46" s="54">
        <f t="shared" si="226"/>
        <v>7</v>
      </c>
      <c r="FO46" s="49">
        <v>8.5</v>
      </c>
      <c r="FP46" s="49">
        <v>9</v>
      </c>
      <c r="FQ46" s="57">
        <f t="shared" si="59"/>
        <v>8.8000000000000007</v>
      </c>
      <c r="FR46" s="49">
        <v>8.5</v>
      </c>
      <c r="FS46" s="49"/>
      <c r="FT46" s="57">
        <f t="shared" si="60"/>
        <v>8.6</v>
      </c>
      <c r="FU46" s="49"/>
      <c r="FV46" s="49"/>
      <c r="FW46" s="57">
        <f t="shared" si="61"/>
        <v>0</v>
      </c>
      <c r="FX46" s="49"/>
      <c r="FY46" s="49"/>
      <c r="FZ46" s="57">
        <f t="shared" si="62"/>
        <v>0</v>
      </c>
      <c r="GA46" s="54">
        <f t="shared" si="63"/>
        <v>8.6</v>
      </c>
      <c r="GB46" s="49">
        <v>8</v>
      </c>
      <c r="GC46" s="49">
        <v>8.5</v>
      </c>
      <c r="GD46" s="57">
        <f t="shared" si="64"/>
        <v>8.3000000000000007</v>
      </c>
      <c r="GE46" s="49">
        <v>9</v>
      </c>
      <c r="GF46" s="49"/>
      <c r="GG46" s="57">
        <f t="shared" si="65"/>
        <v>8.6999999999999993</v>
      </c>
      <c r="GH46" s="49"/>
      <c r="GI46" s="49"/>
      <c r="GJ46" s="57">
        <v>0</v>
      </c>
      <c r="GK46" s="49"/>
      <c r="GL46" s="49"/>
      <c r="GM46" s="57">
        <f t="shared" si="66"/>
        <v>0</v>
      </c>
      <c r="GN46" s="54">
        <f t="shared" si="67"/>
        <v>8.6999999999999993</v>
      </c>
      <c r="GO46" s="49">
        <v>8</v>
      </c>
      <c r="GP46" s="49">
        <v>7</v>
      </c>
      <c r="GQ46" s="57">
        <f t="shared" si="68"/>
        <v>7.3</v>
      </c>
      <c r="GR46" s="49">
        <v>7</v>
      </c>
      <c r="GS46" s="49"/>
      <c r="GT46" s="57">
        <f t="shared" si="69"/>
        <v>7.1</v>
      </c>
      <c r="GU46" s="49"/>
      <c r="GV46" s="49"/>
      <c r="GW46" s="57">
        <f t="shared" si="70"/>
        <v>0</v>
      </c>
      <c r="GX46" s="49"/>
      <c r="GY46" s="49"/>
      <c r="GZ46" s="57">
        <f t="shared" si="71"/>
        <v>0</v>
      </c>
      <c r="HA46" s="54">
        <f t="shared" si="72"/>
        <v>7.1</v>
      </c>
      <c r="HB46" s="49">
        <v>8</v>
      </c>
      <c r="HC46" s="49">
        <v>7</v>
      </c>
      <c r="HD46" s="57">
        <f t="shared" si="73"/>
        <v>7.3</v>
      </c>
      <c r="HE46" s="49">
        <v>8.5</v>
      </c>
      <c r="HF46" s="49"/>
      <c r="HG46" s="57">
        <f t="shared" si="74"/>
        <v>8</v>
      </c>
      <c r="HH46" s="49"/>
      <c r="HI46" s="49"/>
      <c r="HJ46" s="57">
        <f t="shared" si="75"/>
        <v>0</v>
      </c>
      <c r="HK46" s="49"/>
      <c r="HL46" s="49"/>
      <c r="HM46" s="57">
        <f t="shared" si="76"/>
        <v>0</v>
      </c>
      <c r="HN46" s="54">
        <f t="shared" si="77"/>
        <v>8</v>
      </c>
      <c r="HO46" s="49">
        <v>7.5</v>
      </c>
      <c r="HP46" s="49">
        <v>8.5</v>
      </c>
      <c r="HQ46" s="57">
        <f t="shared" si="78"/>
        <v>8.1999999999999993</v>
      </c>
      <c r="HR46" s="49">
        <v>7</v>
      </c>
      <c r="HS46" s="49"/>
      <c r="HT46" s="57">
        <f t="shared" si="79"/>
        <v>7.5</v>
      </c>
      <c r="HU46" s="49"/>
      <c r="HV46" s="49"/>
      <c r="HW46" s="57">
        <f t="shared" si="80"/>
        <v>0</v>
      </c>
      <c r="HX46" s="49"/>
      <c r="HY46" s="49"/>
      <c r="HZ46" s="57">
        <f t="shared" si="81"/>
        <v>0</v>
      </c>
      <c r="IA46" s="54">
        <f t="shared" si="82"/>
        <v>7.5</v>
      </c>
      <c r="IB46" s="49">
        <v>9</v>
      </c>
      <c r="IC46" s="49">
        <v>9</v>
      </c>
      <c r="ID46" s="57">
        <f t="shared" si="83"/>
        <v>9</v>
      </c>
      <c r="IE46" s="49">
        <v>8.5</v>
      </c>
      <c r="IF46" s="49"/>
      <c r="IG46" s="57">
        <f t="shared" si="84"/>
        <v>8.6999999999999993</v>
      </c>
      <c r="IH46" s="49"/>
      <c r="II46" s="49"/>
      <c r="IJ46" s="57">
        <f t="shared" si="85"/>
        <v>0</v>
      </c>
      <c r="IK46" s="49"/>
      <c r="IL46" s="49"/>
      <c r="IM46" s="57">
        <f t="shared" si="86"/>
        <v>0</v>
      </c>
      <c r="IN46" s="54">
        <f t="shared" si="87"/>
        <v>8.6999999999999993</v>
      </c>
      <c r="IO46" s="49">
        <v>8.5</v>
      </c>
      <c r="IP46" s="49">
        <v>9</v>
      </c>
      <c r="IQ46" s="57">
        <f t="shared" si="88"/>
        <v>8.8000000000000007</v>
      </c>
      <c r="IR46" s="49">
        <v>8.5</v>
      </c>
      <c r="IS46" s="49"/>
      <c r="IT46" s="57">
        <f t="shared" si="89"/>
        <v>8.6</v>
      </c>
      <c r="IU46" s="49"/>
      <c r="IV46" s="49"/>
      <c r="IW46" s="57">
        <v>0</v>
      </c>
      <c r="IX46" s="49"/>
      <c r="IY46" s="49"/>
      <c r="IZ46" s="57">
        <f t="shared" si="90"/>
        <v>0</v>
      </c>
      <c r="JA46" s="54">
        <f t="shared" si="91"/>
        <v>8.6</v>
      </c>
      <c r="JB46" s="49">
        <v>10</v>
      </c>
      <c r="JC46" s="49">
        <v>8.5</v>
      </c>
      <c r="JD46" s="57">
        <f t="shared" si="92"/>
        <v>8.8000000000000007</v>
      </c>
      <c r="JE46" s="54"/>
      <c r="JF46" s="54"/>
      <c r="JG46" s="54"/>
      <c r="JH46" s="54"/>
      <c r="JI46" s="54"/>
      <c r="JJ46" s="54"/>
      <c r="JK46" s="54"/>
      <c r="JL46" s="54"/>
      <c r="JM46" s="54"/>
      <c r="JN46" s="54"/>
      <c r="JO46" s="54"/>
      <c r="JP46" s="54"/>
      <c r="JQ46" s="54"/>
      <c r="JR46" s="54"/>
      <c r="JS46" s="54"/>
      <c r="JT46" s="54"/>
      <c r="JU46" s="49">
        <v>7.2</v>
      </c>
      <c r="JV46" s="49">
        <v>7.5</v>
      </c>
      <c r="JW46" s="57">
        <f t="shared" si="227"/>
        <v>7.4</v>
      </c>
      <c r="JX46" s="49">
        <v>8</v>
      </c>
      <c r="JY46" s="49"/>
      <c r="JZ46" s="57">
        <f t="shared" si="228"/>
        <v>7.8</v>
      </c>
      <c r="KA46" s="49"/>
      <c r="KB46" s="49"/>
      <c r="KC46" s="57">
        <f t="shared" si="229"/>
        <v>0</v>
      </c>
      <c r="KD46" s="49"/>
      <c r="KE46" s="49"/>
      <c r="KF46" s="57">
        <f t="shared" si="230"/>
        <v>0</v>
      </c>
      <c r="KG46" s="55">
        <f t="shared" si="231"/>
        <v>7.8</v>
      </c>
      <c r="KH46" s="9">
        <v>9</v>
      </c>
      <c r="KI46" s="9">
        <v>8.5</v>
      </c>
      <c r="KK46" s="9">
        <v>7.5</v>
      </c>
      <c r="KL46" s="36"/>
      <c r="KM46" s="36"/>
      <c r="KN46" s="36"/>
      <c r="KO46" s="36"/>
      <c r="KP46" s="36"/>
      <c r="KQ46" s="36"/>
      <c r="KR46" s="36"/>
      <c r="KS46" s="36"/>
      <c r="KT46" s="36"/>
    </row>
    <row r="47" spans="2:306" s="9" customFormat="1" ht="20.100000000000001" customHeight="1" x14ac:dyDescent="0.2">
      <c r="B47" s="147" t="s">
        <v>126</v>
      </c>
      <c r="C47" s="147">
        <v>37</v>
      </c>
      <c r="D47" s="191"/>
      <c r="E47" s="147" t="s">
        <v>636</v>
      </c>
      <c r="F47" s="147">
        <v>1126</v>
      </c>
      <c r="G47" s="157" t="s">
        <v>349</v>
      </c>
      <c r="H47" s="162" t="s">
        <v>432</v>
      </c>
      <c r="I47" s="172" t="s">
        <v>341</v>
      </c>
      <c r="J47" s="172" t="s">
        <v>127</v>
      </c>
      <c r="K47" s="172" t="s">
        <v>293</v>
      </c>
      <c r="L47" s="172" t="s">
        <v>130</v>
      </c>
      <c r="M47" s="172" t="s">
        <v>285</v>
      </c>
      <c r="N47" s="92" t="s">
        <v>432</v>
      </c>
      <c r="O47" s="49">
        <v>8</v>
      </c>
      <c r="P47" s="49">
        <v>8</v>
      </c>
      <c r="Q47" s="57">
        <f t="shared" si="170"/>
        <v>8</v>
      </c>
      <c r="R47" s="49">
        <v>8</v>
      </c>
      <c r="S47" s="49"/>
      <c r="T47" s="57">
        <f t="shared" si="171"/>
        <v>8</v>
      </c>
      <c r="U47" s="49"/>
      <c r="V47" s="49"/>
      <c r="W47" s="57">
        <f t="shared" si="172"/>
        <v>0</v>
      </c>
      <c r="X47" s="49"/>
      <c r="Y47" s="49"/>
      <c r="Z47" s="57">
        <f t="shared" si="173"/>
        <v>0</v>
      </c>
      <c r="AA47" s="54">
        <f t="shared" si="174"/>
        <v>8</v>
      </c>
      <c r="AB47" s="49">
        <v>7.3</v>
      </c>
      <c r="AC47" s="49">
        <v>7.8</v>
      </c>
      <c r="AD47" s="57">
        <f t="shared" si="175"/>
        <v>7.6</v>
      </c>
      <c r="AE47" s="49">
        <v>6.2</v>
      </c>
      <c r="AF47" s="49"/>
      <c r="AG47" s="57">
        <f t="shared" si="176"/>
        <v>6.8</v>
      </c>
      <c r="AH47" s="49"/>
      <c r="AI47" s="49"/>
      <c r="AJ47" s="57">
        <f t="shared" si="177"/>
        <v>0</v>
      </c>
      <c r="AK47" s="49"/>
      <c r="AL47" s="49"/>
      <c r="AM47" s="57">
        <f t="shared" si="178"/>
        <v>0</v>
      </c>
      <c r="AN47" s="54">
        <f t="shared" si="168"/>
        <v>6.8</v>
      </c>
      <c r="AO47" s="49">
        <v>8</v>
      </c>
      <c r="AP47" s="49">
        <v>8</v>
      </c>
      <c r="AQ47" s="57">
        <f t="shared" si="179"/>
        <v>8</v>
      </c>
      <c r="AR47" s="57">
        <v>8.5</v>
      </c>
      <c r="AS47" s="57"/>
      <c r="AT47" s="57">
        <f t="shared" si="180"/>
        <v>8.3000000000000007</v>
      </c>
      <c r="AU47" s="49"/>
      <c r="AV47" s="49"/>
      <c r="AW47" s="57">
        <f t="shared" si="181"/>
        <v>0</v>
      </c>
      <c r="AX47" s="49"/>
      <c r="AY47" s="49"/>
      <c r="AZ47" s="57">
        <f t="shared" si="182"/>
        <v>0</v>
      </c>
      <c r="BA47" s="54">
        <f t="shared" si="169"/>
        <v>8.3000000000000007</v>
      </c>
      <c r="BB47" s="49">
        <v>9</v>
      </c>
      <c r="BC47" s="49">
        <v>10</v>
      </c>
      <c r="BD47" s="57">
        <f t="shared" si="183"/>
        <v>9.6999999999999993</v>
      </c>
      <c r="BE47" s="49">
        <v>9</v>
      </c>
      <c r="BF47" s="49"/>
      <c r="BG47" s="57">
        <f t="shared" si="184"/>
        <v>9.3000000000000007</v>
      </c>
      <c r="BH47" s="49"/>
      <c r="BI47" s="49"/>
      <c r="BJ47" s="57">
        <f t="shared" si="185"/>
        <v>0</v>
      </c>
      <c r="BK47" s="49"/>
      <c r="BL47" s="49"/>
      <c r="BM47" s="57">
        <f t="shared" si="186"/>
        <v>0</v>
      </c>
      <c r="BN47" s="54">
        <f t="shared" si="187"/>
        <v>9.3000000000000007</v>
      </c>
      <c r="BO47" s="49">
        <v>10</v>
      </c>
      <c r="BP47" s="49">
        <v>9</v>
      </c>
      <c r="BQ47" s="57">
        <f t="shared" si="188"/>
        <v>9.3000000000000007</v>
      </c>
      <c r="BR47" s="49">
        <v>7.5</v>
      </c>
      <c r="BS47" s="49"/>
      <c r="BT47" s="57">
        <f t="shared" si="189"/>
        <v>8.1999999999999993</v>
      </c>
      <c r="BU47" s="49"/>
      <c r="BV47" s="49"/>
      <c r="BW47" s="57">
        <f t="shared" si="190"/>
        <v>0</v>
      </c>
      <c r="BX47" s="49"/>
      <c r="BY47" s="49"/>
      <c r="BZ47" s="57">
        <f t="shared" si="191"/>
        <v>0</v>
      </c>
      <c r="CA47" s="54">
        <f t="shared" si="192"/>
        <v>8.1999999999999993</v>
      </c>
      <c r="CB47" s="49">
        <v>8.3000000000000007</v>
      </c>
      <c r="CC47" s="49">
        <v>8.5</v>
      </c>
      <c r="CD47" s="57">
        <f t="shared" si="193"/>
        <v>8.4</v>
      </c>
      <c r="CE47" s="49">
        <v>8.6</v>
      </c>
      <c r="CF47" s="49"/>
      <c r="CG47" s="57">
        <f t="shared" si="194"/>
        <v>8.5</v>
      </c>
      <c r="CH47" s="49"/>
      <c r="CI47" s="49"/>
      <c r="CJ47" s="57">
        <f t="shared" si="195"/>
        <v>0</v>
      </c>
      <c r="CK47" s="49"/>
      <c r="CL47" s="49"/>
      <c r="CM47" s="57">
        <f t="shared" si="196"/>
        <v>0</v>
      </c>
      <c r="CN47" s="54">
        <f t="shared" si="197"/>
        <v>8.5</v>
      </c>
      <c r="CO47" s="49">
        <v>8</v>
      </c>
      <c r="CP47" s="49">
        <v>9</v>
      </c>
      <c r="CQ47" s="57">
        <f t="shared" si="198"/>
        <v>8.6999999999999993</v>
      </c>
      <c r="CR47" s="49">
        <v>9</v>
      </c>
      <c r="CS47" s="49"/>
      <c r="CT47" s="57">
        <f t="shared" si="199"/>
        <v>8.9</v>
      </c>
      <c r="CU47" s="49"/>
      <c r="CV47" s="49"/>
      <c r="CW47" s="57">
        <f t="shared" si="200"/>
        <v>0</v>
      </c>
      <c r="CX47" s="49"/>
      <c r="CY47" s="49"/>
      <c r="CZ47" s="57">
        <f t="shared" si="201"/>
        <v>0</v>
      </c>
      <c r="DA47" s="54">
        <f t="shared" si="202"/>
        <v>8.9</v>
      </c>
      <c r="DB47" s="49">
        <v>6.5</v>
      </c>
      <c r="DC47" s="49">
        <v>7</v>
      </c>
      <c r="DD47" s="57">
        <f t="shared" si="203"/>
        <v>6.8</v>
      </c>
      <c r="DE47" s="49">
        <v>8.5</v>
      </c>
      <c r="DF47" s="49"/>
      <c r="DG47" s="57">
        <f t="shared" si="204"/>
        <v>7.8</v>
      </c>
      <c r="DH47" s="49"/>
      <c r="DI47" s="49"/>
      <c r="DJ47" s="57">
        <f t="shared" si="205"/>
        <v>0</v>
      </c>
      <c r="DK47" s="49"/>
      <c r="DL47" s="49"/>
      <c r="DM47" s="57">
        <f t="shared" si="206"/>
        <v>0</v>
      </c>
      <c r="DN47" s="54">
        <f t="shared" si="207"/>
        <v>7.8</v>
      </c>
      <c r="DO47" s="49">
        <v>8.8000000000000007</v>
      </c>
      <c r="DP47" s="49">
        <v>9</v>
      </c>
      <c r="DQ47" s="57">
        <f t="shared" si="208"/>
        <v>8.9</v>
      </c>
      <c r="DR47" s="49">
        <v>8.6999999999999993</v>
      </c>
      <c r="DS47" s="49"/>
      <c r="DT47" s="57">
        <f t="shared" si="209"/>
        <v>8.8000000000000007</v>
      </c>
      <c r="DU47" s="49"/>
      <c r="DV47" s="49"/>
      <c r="DW47" s="57">
        <f t="shared" si="210"/>
        <v>0</v>
      </c>
      <c r="DX47" s="49"/>
      <c r="DY47" s="49"/>
      <c r="DZ47" s="57">
        <f t="shared" si="211"/>
        <v>0</v>
      </c>
      <c r="EA47" s="54">
        <f t="shared" si="212"/>
        <v>8.8000000000000007</v>
      </c>
      <c r="EB47" s="49">
        <v>8</v>
      </c>
      <c r="EC47" s="49">
        <v>8</v>
      </c>
      <c r="ED47" s="57">
        <f t="shared" si="213"/>
        <v>8</v>
      </c>
      <c r="EE47" s="49">
        <v>7</v>
      </c>
      <c r="EF47" s="49"/>
      <c r="EG47" s="57">
        <f t="shared" si="214"/>
        <v>7.4</v>
      </c>
      <c r="EH47" s="49"/>
      <c r="EI47" s="49"/>
      <c r="EJ47" s="57">
        <f t="shared" si="215"/>
        <v>0</v>
      </c>
      <c r="EK47" s="49"/>
      <c r="EL47" s="49"/>
      <c r="EM47" s="57">
        <f t="shared" si="216"/>
        <v>0</v>
      </c>
      <c r="EN47" s="54">
        <f t="shared" si="217"/>
        <v>7.4</v>
      </c>
      <c r="EO47" s="49">
        <v>9</v>
      </c>
      <c r="EP47" s="49">
        <v>9.5</v>
      </c>
      <c r="EQ47" s="57">
        <f t="shared" si="218"/>
        <v>9.3000000000000007</v>
      </c>
      <c r="ER47" s="49">
        <v>9</v>
      </c>
      <c r="ES47" s="49"/>
      <c r="ET47" s="57">
        <f t="shared" si="219"/>
        <v>9.1</v>
      </c>
      <c r="EU47" s="49"/>
      <c r="EV47" s="49"/>
      <c r="EW47" s="57">
        <f t="shared" si="220"/>
        <v>0</v>
      </c>
      <c r="EX47" s="49"/>
      <c r="EY47" s="49"/>
      <c r="EZ47" s="57">
        <f t="shared" si="221"/>
        <v>0</v>
      </c>
      <c r="FA47" s="54">
        <f t="shared" si="222"/>
        <v>9.1</v>
      </c>
      <c r="FB47" s="49">
        <v>8.5</v>
      </c>
      <c r="FC47" s="49">
        <v>8</v>
      </c>
      <c r="FD47" s="57">
        <f t="shared" si="223"/>
        <v>8.1999999999999993</v>
      </c>
      <c r="FE47" s="49">
        <v>7.5</v>
      </c>
      <c r="FF47" s="49"/>
      <c r="FG47" s="57">
        <f t="shared" si="224"/>
        <v>7.8</v>
      </c>
      <c r="FH47" s="49"/>
      <c r="FI47" s="49"/>
      <c r="FJ47" s="57">
        <v>0</v>
      </c>
      <c r="FK47" s="49"/>
      <c r="FL47" s="49"/>
      <c r="FM47" s="57">
        <f t="shared" si="225"/>
        <v>0</v>
      </c>
      <c r="FN47" s="54">
        <f t="shared" si="226"/>
        <v>7.8</v>
      </c>
      <c r="FO47" s="49">
        <v>9</v>
      </c>
      <c r="FP47" s="49">
        <v>9</v>
      </c>
      <c r="FQ47" s="57">
        <f t="shared" si="59"/>
        <v>9</v>
      </c>
      <c r="FR47" s="49">
        <v>9</v>
      </c>
      <c r="FS47" s="49"/>
      <c r="FT47" s="57">
        <f t="shared" si="60"/>
        <v>9</v>
      </c>
      <c r="FU47" s="49"/>
      <c r="FV47" s="49"/>
      <c r="FW47" s="57">
        <f t="shared" si="61"/>
        <v>0</v>
      </c>
      <c r="FX47" s="49"/>
      <c r="FY47" s="49"/>
      <c r="FZ47" s="57">
        <f t="shared" si="62"/>
        <v>0</v>
      </c>
      <c r="GA47" s="54">
        <f t="shared" si="63"/>
        <v>9</v>
      </c>
      <c r="GB47" s="49">
        <v>8</v>
      </c>
      <c r="GC47" s="49">
        <v>8</v>
      </c>
      <c r="GD47" s="57">
        <f t="shared" si="64"/>
        <v>8</v>
      </c>
      <c r="GE47" s="49">
        <v>9</v>
      </c>
      <c r="GF47" s="49"/>
      <c r="GG47" s="57">
        <f t="shared" si="65"/>
        <v>8.6</v>
      </c>
      <c r="GH47" s="49"/>
      <c r="GI47" s="49"/>
      <c r="GJ47" s="57">
        <v>0</v>
      </c>
      <c r="GK47" s="49"/>
      <c r="GL47" s="49"/>
      <c r="GM47" s="57">
        <f t="shared" si="66"/>
        <v>0</v>
      </c>
      <c r="GN47" s="54">
        <f t="shared" si="67"/>
        <v>8.6</v>
      </c>
      <c r="GO47" s="49">
        <v>7.5</v>
      </c>
      <c r="GP47" s="49">
        <v>8.5</v>
      </c>
      <c r="GQ47" s="57">
        <f t="shared" si="68"/>
        <v>8.1999999999999993</v>
      </c>
      <c r="GR47" s="49">
        <v>7.5</v>
      </c>
      <c r="GS47" s="49"/>
      <c r="GT47" s="57">
        <f t="shared" si="69"/>
        <v>7.8</v>
      </c>
      <c r="GU47" s="49"/>
      <c r="GV47" s="49"/>
      <c r="GW47" s="57">
        <f t="shared" si="70"/>
        <v>0</v>
      </c>
      <c r="GX47" s="49"/>
      <c r="GY47" s="49"/>
      <c r="GZ47" s="57">
        <f t="shared" si="71"/>
        <v>0</v>
      </c>
      <c r="HA47" s="54">
        <f t="shared" si="72"/>
        <v>7.8</v>
      </c>
      <c r="HB47" s="49">
        <v>6</v>
      </c>
      <c r="HC47" s="49">
        <v>7</v>
      </c>
      <c r="HD47" s="57">
        <f t="shared" si="73"/>
        <v>6.7</v>
      </c>
      <c r="HE47" s="49">
        <v>8</v>
      </c>
      <c r="HF47" s="49"/>
      <c r="HG47" s="57">
        <f t="shared" si="74"/>
        <v>7.5</v>
      </c>
      <c r="HH47" s="49"/>
      <c r="HI47" s="49"/>
      <c r="HJ47" s="57">
        <f t="shared" si="75"/>
        <v>0</v>
      </c>
      <c r="HK47" s="49"/>
      <c r="HL47" s="49"/>
      <c r="HM47" s="57">
        <f t="shared" si="76"/>
        <v>0</v>
      </c>
      <c r="HN47" s="54">
        <f t="shared" si="77"/>
        <v>7.5</v>
      </c>
      <c r="HO47" s="49">
        <v>7.5</v>
      </c>
      <c r="HP47" s="49">
        <v>5</v>
      </c>
      <c r="HQ47" s="57">
        <f t="shared" si="78"/>
        <v>5.8</v>
      </c>
      <c r="HR47" s="49">
        <v>8</v>
      </c>
      <c r="HS47" s="49"/>
      <c r="HT47" s="57">
        <f t="shared" si="79"/>
        <v>7.1</v>
      </c>
      <c r="HU47" s="49"/>
      <c r="HV47" s="49"/>
      <c r="HW47" s="57">
        <f t="shared" si="80"/>
        <v>0</v>
      </c>
      <c r="HX47" s="49"/>
      <c r="HY47" s="49"/>
      <c r="HZ47" s="57">
        <f t="shared" si="81"/>
        <v>0</v>
      </c>
      <c r="IA47" s="54">
        <f t="shared" si="82"/>
        <v>7.1</v>
      </c>
      <c r="IB47" s="49">
        <v>9</v>
      </c>
      <c r="IC47" s="49">
        <v>9.5</v>
      </c>
      <c r="ID47" s="57">
        <f t="shared" si="83"/>
        <v>9.3000000000000007</v>
      </c>
      <c r="IE47" s="49">
        <v>8.5</v>
      </c>
      <c r="IF47" s="49"/>
      <c r="IG47" s="57">
        <f t="shared" si="84"/>
        <v>8.8000000000000007</v>
      </c>
      <c r="IH47" s="49"/>
      <c r="II47" s="49"/>
      <c r="IJ47" s="57">
        <f t="shared" si="85"/>
        <v>0</v>
      </c>
      <c r="IK47" s="49"/>
      <c r="IL47" s="49"/>
      <c r="IM47" s="57">
        <f t="shared" si="86"/>
        <v>0</v>
      </c>
      <c r="IN47" s="54">
        <f t="shared" si="87"/>
        <v>8.8000000000000007</v>
      </c>
      <c r="IO47" s="49">
        <v>8.5</v>
      </c>
      <c r="IP47" s="49">
        <v>9</v>
      </c>
      <c r="IQ47" s="57">
        <f t="shared" si="88"/>
        <v>8.8000000000000007</v>
      </c>
      <c r="IR47" s="49">
        <v>8</v>
      </c>
      <c r="IS47" s="49"/>
      <c r="IT47" s="57">
        <f t="shared" si="89"/>
        <v>8.3000000000000007</v>
      </c>
      <c r="IU47" s="49"/>
      <c r="IV47" s="49"/>
      <c r="IW47" s="57">
        <v>0</v>
      </c>
      <c r="IX47" s="49"/>
      <c r="IY47" s="49"/>
      <c r="IZ47" s="57">
        <f t="shared" si="90"/>
        <v>0</v>
      </c>
      <c r="JA47" s="54">
        <f t="shared" si="91"/>
        <v>8.3000000000000007</v>
      </c>
      <c r="JB47" s="49">
        <v>10</v>
      </c>
      <c r="JC47" s="49">
        <v>8.6999999999999993</v>
      </c>
      <c r="JD47" s="57">
        <f t="shared" si="92"/>
        <v>9</v>
      </c>
      <c r="JE47" s="54"/>
      <c r="JF47" s="54"/>
      <c r="JG47" s="54"/>
      <c r="JH47" s="54"/>
      <c r="JI47" s="54"/>
      <c r="JJ47" s="54"/>
      <c r="JK47" s="54"/>
      <c r="JL47" s="54"/>
      <c r="JM47" s="54"/>
      <c r="JN47" s="54"/>
      <c r="JO47" s="54"/>
      <c r="JP47" s="54"/>
      <c r="JQ47" s="54"/>
      <c r="JR47" s="54"/>
      <c r="JS47" s="54"/>
      <c r="JT47" s="54"/>
      <c r="JU47" s="49"/>
      <c r="JV47" s="49"/>
      <c r="JW47" s="57">
        <f t="shared" si="227"/>
        <v>0</v>
      </c>
      <c r="JX47" s="49"/>
      <c r="JY47" s="49"/>
      <c r="JZ47" s="57">
        <f t="shared" si="228"/>
        <v>0</v>
      </c>
      <c r="KA47" s="49"/>
      <c r="KB47" s="49"/>
      <c r="KC47" s="57">
        <f t="shared" si="229"/>
        <v>0</v>
      </c>
      <c r="KD47" s="49"/>
      <c r="KE47" s="49"/>
      <c r="KF47" s="57">
        <f t="shared" si="230"/>
        <v>0</v>
      </c>
      <c r="KG47" s="55">
        <f t="shared" si="231"/>
        <v>0</v>
      </c>
      <c r="KH47" s="9">
        <v>9</v>
      </c>
      <c r="KI47" s="9">
        <v>9</v>
      </c>
      <c r="KK47" s="9">
        <v>8.5</v>
      </c>
      <c r="KL47" s="36"/>
      <c r="KM47" s="36"/>
      <c r="KN47" s="36"/>
      <c r="KO47" s="36"/>
      <c r="KP47" s="36"/>
      <c r="KQ47" s="36"/>
      <c r="KR47" s="36"/>
      <c r="KS47" s="36"/>
      <c r="KT47" s="36"/>
    </row>
    <row r="48" spans="2:306" s="9" customFormat="1" ht="20.100000000000001" customHeight="1" x14ac:dyDescent="0.2">
      <c r="B48" s="43" t="s">
        <v>126</v>
      </c>
      <c r="C48" s="43">
        <v>197</v>
      </c>
      <c r="D48" s="43" t="s">
        <v>413</v>
      </c>
      <c r="E48" s="43" t="s">
        <v>636</v>
      </c>
      <c r="F48" s="43">
        <v>1132</v>
      </c>
      <c r="G48" s="45" t="s">
        <v>414</v>
      </c>
      <c r="H48" s="92" t="s">
        <v>415</v>
      </c>
      <c r="I48" s="44" t="s">
        <v>329</v>
      </c>
      <c r="J48" s="44" t="s">
        <v>255</v>
      </c>
      <c r="K48" s="44" t="s">
        <v>281</v>
      </c>
      <c r="L48" s="44" t="s">
        <v>110</v>
      </c>
      <c r="M48" s="44" t="s">
        <v>355</v>
      </c>
      <c r="N48" s="92" t="s">
        <v>415</v>
      </c>
      <c r="O48" s="49">
        <v>7</v>
      </c>
      <c r="P48" s="49">
        <v>7</v>
      </c>
      <c r="Q48" s="57">
        <f t="shared" si="170"/>
        <v>7</v>
      </c>
      <c r="R48" s="49">
        <v>5</v>
      </c>
      <c r="S48" s="49"/>
      <c r="T48" s="57">
        <f t="shared" si="171"/>
        <v>5.8</v>
      </c>
      <c r="U48" s="49"/>
      <c r="V48" s="49"/>
      <c r="W48" s="57">
        <f t="shared" si="172"/>
        <v>0</v>
      </c>
      <c r="X48" s="49"/>
      <c r="Y48" s="49"/>
      <c r="Z48" s="57">
        <f t="shared" si="173"/>
        <v>0</v>
      </c>
      <c r="AA48" s="54">
        <f t="shared" si="174"/>
        <v>5.8</v>
      </c>
      <c r="AB48" s="49"/>
      <c r="AC48" s="49"/>
      <c r="AD48" s="57">
        <f t="shared" si="175"/>
        <v>0</v>
      </c>
      <c r="AE48" s="49"/>
      <c r="AF48" s="49"/>
      <c r="AG48" s="57">
        <f t="shared" si="176"/>
        <v>0</v>
      </c>
      <c r="AH48" s="49"/>
      <c r="AI48" s="49"/>
      <c r="AJ48" s="57">
        <f t="shared" si="177"/>
        <v>0</v>
      </c>
      <c r="AK48" s="49"/>
      <c r="AL48" s="49"/>
      <c r="AM48" s="57">
        <f t="shared" si="178"/>
        <v>0</v>
      </c>
      <c r="AN48" s="54">
        <f t="shared" si="168"/>
        <v>0</v>
      </c>
      <c r="AO48" s="49"/>
      <c r="AP48" s="49"/>
      <c r="AQ48" s="57">
        <f t="shared" si="179"/>
        <v>0</v>
      </c>
      <c r="AR48" s="57"/>
      <c r="AS48" s="57"/>
      <c r="AT48" s="57">
        <f t="shared" si="180"/>
        <v>0</v>
      </c>
      <c r="AU48" s="49"/>
      <c r="AV48" s="49"/>
      <c r="AW48" s="57">
        <f t="shared" si="181"/>
        <v>0</v>
      </c>
      <c r="AX48" s="49"/>
      <c r="AY48" s="49"/>
      <c r="AZ48" s="57">
        <f t="shared" si="182"/>
        <v>0</v>
      </c>
      <c r="BA48" s="54">
        <f t="shared" si="169"/>
        <v>0</v>
      </c>
      <c r="BB48" s="49">
        <v>6</v>
      </c>
      <c r="BC48" s="49">
        <v>7</v>
      </c>
      <c r="BD48" s="57">
        <f t="shared" si="183"/>
        <v>6.7</v>
      </c>
      <c r="BE48" s="49">
        <v>7</v>
      </c>
      <c r="BF48" s="49"/>
      <c r="BG48" s="57">
        <f t="shared" si="184"/>
        <v>6.9</v>
      </c>
      <c r="BH48" s="49"/>
      <c r="BI48" s="49"/>
      <c r="BJ48" s="57">
        <f t="shared" si="185"/>
        <v>0</v>
      </c>
      <c r="BK48" s="49"/>
      <c r="BL48" s="49"/>
      <c r="BM48" s="57">
        <f t="shared" si="186"/>
        <v>0</v>
      </c>
      <c r="BN48" s="54">
        <f t="shared" si="187"/>
        <v>6.9</v>
      </c>
      <c r="BO48" s="49">
        <v>8.5</v>
      </c>
      <c r="BP48" s="49">
        <v>6</v>
      </c>
      <c r="BQ48" s="57">
        <f t="shared" si="188"/>
        <v>6.8</v>
      </c>
      <c r="BR48" s="49">
        <v>7</v>
      </c>
      <c r="BS48" s="49"/>
      <c r="BT48" s="57">
        <f t="shared" si="189"/>
        <v>6.9</v>
      </c>
      <c r="BU48" s="49"/>
      <c r="BV48" s="49"/>
      <c r="BW48" s="57">
        <f t="shared" si="190"/>
        <v>0</v>
      </c>
      <c r="BX48" s="49"/>
      <c r="BY48" s="49"/>
      <c r="BZ48" s="57">
        <f t="shared" si="191"/>
        <v>0</v>
      </c>
      <c r="CA48" s="54">
        <f t="shared" si="192"/>
        <v>6.9</v>
      </c>
      <c r="CB48" s="49"/>
      <c r="CC48" s="49"/>
      <c r="CD48" s="57">
        <f t="shared" si="193"/>
        <v>0</v>
      </c>
      <c r="CE48" s="49"/>
      <c r="CF48" s="49"/>
      <c r="CG48" s="57">
        <f t="shared" si="194"/>
        <v>0</v>
      </c>
      <c r="CH48" s="49"/>
      <c r="CI48" s="49"/>
      <c r="CJ48" s="57">
        <f t="shared" si="195"/>
        <v>0</v>
      </c>
      <c r="CK48" s="49"/>
      <c r="CL48" s="49"/>
      <c r="CM48" s="57">
        <f t="shared" si="196"/>
        <v>0</v>
      </c>
      <c r="CN48" s="54">
        <f t="shared" si="197"/>
        <v>0</v>
      </c>
      <c r="CO48" s="49">
        <v>6</v>
      </c>
      <c r="CP48" s="49">
        <v>7</v>
      </c>
      <c r="CQ48" s="57">
        <f t="shared" si="198"/>
        <v>6.7</v>
      </c>
      <c r="CR48" s="49">
        <v>6</v>
      </c>
      <c r="CS48" s="49"/>
      <c r="CT48" s="57">
        <f t="shared" si="199"/>
        <v>6.3</v>
      </c>
      <c r="CU48" s="49"/>
      <c r="CV48" s="49"/>
      <c r="CW48" s="57">
        <f t="shared" si="200"/>
        <v>0</v>
      </c>
      <c r="CX48" s="49"/>
      <c r="CY48" s="49"/>
      <c r="CZ48" s="57">
        <f t="shared" si="201"/>
        <v>0</v>
      </c>
      <c r="DA48" s="54">
        <f t="shared" si="202"/>
        <v>6.3</v>
      </c>
      <c r="DB48" s="49">
        <v>8</v>
      </c>
      <c r="DC48" s="49">
        <v>8.5</v>
      </c>
      <c r="DD48" s="57">
        <f t="shared" si="203"/>
        <v>8.3000000000000007</v>
      </c>
      <c r="DE48" s="49">
        <v>6.5</v>
      </c>
      <c r="DF48" s="49"/>
      <c r="DG48" s="57">
        <f t="shared" si="204"/>
        <v>7.2</v>
      </c>
      <c r="DH48" s="49"/>
      <c r="DI48" s="49"/>
      <c r="DJ48" s="57">
        <f t="shared" si="205"/>
        <v>0</v>
      </c>
      <c r="DK48" s="49"/>
      <c r="DL48" s="49"/>
      <c r="DM48" s="57">
        <f t="shared" si="206"/>
        <v>0</v>
      </c>
      <c r="DN48" s="54">
        <f t="shared" si="207"/>
        <v>7.2</v>
      </c>
      <c r="DO48" s="49"/>
      <c r="DP48" s="49"/>
      <c r="DQ48" s="57">
        <f t="shared" si="208"/>
        <v>0</v>
      </c>
      <c r="DR48" s="49"/>
      <c r="DS48" s="49"/>
      <c r="DT48" s="57">
        <f t="shared" si="209"/>
        <v>0</v>
      </c>
      <c r="DU48" s="49"/>
      <c r="DV48" s="49"/>
      <c r="DW48" s="57">
        <f t="shared" si="210"/>
        <v>0</v>
      </c>
      <c r="DX48" s="49"/>
      <c r="DY48" s="49"/>
      <c r="DZ48" s="57">
        <f t="shared" si="211"/>
        <v>0</v>
      </c>
      <c r="EA48" s="54">
        <f t="shared" si="212"/>
        <v>0</v>
      </c>
      <c r="EB48" s="49">
        <v>6</v>
      </c>
      <c r="EC48" s="49">
        <v>5</v>
      </c>
      <c r="ED48" s="57">
        <f t="shared" si="213"/>
        <v>5.3</v>
      </c>
      <c r="EE48" s="49">
        <v>5</v>
      </c>
      <c r="EF48" s="49"/>
      <c r="EG48" s="57">
        <f t="shared" si="214"/>
        <v>5.0999999999999996</v>
      </c>
      <c r="EH48" s="49"/>
      <c r="EI48" s="49"/>
      <c r="EJ48" s="57">
        <f t="shared" si="215"/>
        <v>0</v>
      </c>
      <c r="EK48" s="49"/>
      <c r="EL48" s="49"/>
      <c r="EM48" s="57">
        <f t="shared" si="216"/>
        <v>0</v>
      </c>
      <c r="EN48" s="54">
        <f t="shared" si="217"/>
        <v>5.0999999999999996</v>
      </c>
      <c r="EO48" s="49">
        <v>7</v>
      </c>
      <c r="EP48" s="49">
        <v>8</v>
      </c>
      <c r="EQ48" s="57">
        <f t="shared" si="218"/>
        <v>7.7</v>
      </c>
      <c r="ER48" s="49">
        <v>7</v>
      </c>
      <c r="ES48" s="49"/>
      <c r="ET48" s="57">
        <f t="shared" si="219"/>
        <v>7.3</v>
      </c>
      <c r="EU48" s="49"/>
      <c r="EV48" s="49"/>
      <c r="EW48" s="57">
        <f t="shared" si="220"/>
        <v>0</v>
      </c>
      <c r="EX48" s="49"/>
      <c r="EY48" s="49"/>
      <c r="EZ48" s="57">
        <f t="shared" si="221"/>
        <v>0</v>
      </c>
      <c r="FA48" s="54">
        <f t="shared" si="222"/>
        <v>7.3</v>
      </c>
      <c r="FB48" s="49">
        <v>6</v>
      </c>
      <c r="FC48" s="49">
        <v>7</v>
      </c>
      <c r="FD48" s="57">
        <f t="shared" si="223"/>
        <v>6.7</v>
      </c>
      <c r="FE48" s="49">
        <v>7.5</v>
      </c>
      <c r="FF48" s="49"/>
      <c r="FG48" s="57">
        <f t="shared" si="224"/>
        <v>7.2</v>
      </c>
      <c r="FH48" s="49"/>
      <c r="FI48" s="49"/>
      <c r="FJ48" s="57">
        <v>0</v>
      </c>
      <c r="FK48" s="49"/>
      <c r="FL48" s="49"/>
      <c r="FM48" s="57">
        <f t="shared" si="225"/>
        <v>0</v>
      </c>
      <c r="FN48" s="54">
        <f t="shared" si="226"/>
        <v>7.2</v>
      </c>
      <c r="FO48" s="49"/>
      <c r="FP48" s="49"/>
      <c r="FQ48" s="57">
        <f t="shared" si="59"/>
        <v>0</v>
      </c>
      <c r="FR48" s="49"/>
      <c r="FS48" s="49"/>
      <c r="FT48" s="57">
        <f t="shared" si="60"/>
        <v>0</v>
      </c>
      <c r="FU48" s="49">
        <v>8</v>
      </c>
      <c r="FV48" s="49">
        <v>7</v>
      </c>
      <c r="FW48" s="57">
        <f t="shared" si="61"/>
        <v>7.3</v>
      </c>
      <c r="FX48" s="49">
        <v>5</v>
      </c>
      <c r="FY48" s="49"/>
      <c r="FZ48" s="57">
        <f t="shared" si="62"/>
        <v>5.9</v>
      </c>
      <c r="GA48" s="54">
        <f t="shared" si="63"/>
        <v>5.9</v>
      </c>
      <c r="GB48" s="49">
        <v>8</v>
      </c>
      <c r="GC48" s="49">
        <v>8.5</v>
      </c>
      <c r="GD48" s="57">
        <f t="shared" si="64"/>
        <v>8.3000000000000007</v>
      </c>
      <c r="GE48" s="49">
        <v>8</v>
      </c>
      <c r="GF48" s="49"/>
      <c r="GG48" s="57">
        <f t="shared" si="65"/>
        <v>8.1</v>
      </c>
      <c r="GH48" s="49"/>
      <c r="GI48" s="49"/>
      <c r="GJ48" s="57">
        <v>0</v>
      </c>
      <c r="GK48" s="49"/>
      <c r="GL48" s="49"/>
      <c r="GM48" s="57">
        <f t="shared" si="66"/>
        <v>0</v>
      </c>
      <c r="GN48" s="54">
        <f t="shared" si="67"/>
        <v>8.1</v>
      </c>
      <c r="GO48" s="49"/>
      <c r="GP48" s="49"/>
      <c r="GQ48" s="57">
        <f t="shared" si="68"/>
        <v>0</v>
      </c>
      <c r="GR48" s="49"/>
      <c r="GS48" s="49"/>
      <c r="GT48" s="57">
        <f t="shared" si="69"/>
        <v>0</v>
      </c>
      <c r="GU48" s="49"/>
      <c r="GV48" s="49"/>
      <c r="GW48" s="57">
        <f t="shared" si="70"/>
        <v>0</v>
      </c>
      <c r="GX48" s="49"/>
      <c r="GY48" s="49"/>
      <c r="GZ48" s="57">
        <f t="shared" si="71"/>
        <v>0</v>
      </c>
      <c r="HA48" s="54">
        <f t="shared" si="72"/>
        <v>0</v>
      </c>
      <c r="HB48" s="49">
        <v>7.5</v>
      </c>
      <c r="HC48" s="49">
        <v>7</v>
      </c>
      <c r="HD48" s="57">
        <f t="shared" si="73"/>
        <v>7.2</v>
      </c>
      <c r="HE48" s="49">
        <v>5</v>
      </c>
      <c r="HF48" s="49"/>
      <c r="HG48" s="57">
        <f t="shared" si="74"/>
        <v>5.9</v>
      </c>
      <c r="HH48" s="49"/>
      <c r="HI48" s="49"/>
      <c r="HJ48" s="57">
        <f t="shared" si="75"/>
        <v>0</v>
      </c>
      <c r="HK48" s="49"/>
      <c r="HL48" s="49"/>
      <c r="HM48" s="57">
        <f t="shared" si="76"/>
        <v>0</v>
      </c>
      <c r="HN48" s="54">
        <f t="shared" si="77"/>
        <v>5.9</v>
      </c>
      <c r="HO48" s="49"/>
      <c r="HP48" s="49"/>
      <c r="HQ48" s="57">
        <f t="shared" si="78"/>
        <v>0</v>
      </c>
      <c r="HR48" s="49"/>
      <c r="HS48" s="49"/>
      <c r="HT48" s="57">
        <f t="shared" si="79"/>
        <v>0</v>
      </c>
      <c r="HU48" s="49"/>
      <c r="HV48" s="49"/>
      <c r="HW48" s="57">
        <f t="shared" si="80"/>
        <v>0</v>
      </c>
      <c r="HX48" s="49"/>
      <c r="HY48" s="49"/>
      <c r="HZ48" s="57">
        <f t="shared" si="81"/>
        <v>0</v>
      </c>
      <c r="IA48" s="54">
        <f t="shared" si="82"/>
        <v>0</v>
      </c>
      <c r="IB48" s="49">
        <v>8</v>
      </c>
      <c r="IC48" s="49">
        <v>8</v>
      </c>
      <c r="ID48" s="57">
        <f t="shared" si="83"/>
        <v>8</v>
      </c>
      <c r="IE48" s="49">
        <v>6</v>
      </c>
      <c r="IF48" s="49"/>
      <c r="IG48" s="57">
        <f t="shared" si="84"/>
        <v>6.8</v>
      </c>
      <c r="IH48" s="49"/>
      <c r="II48" s="49"/>
      <c r="IJ48" s="57">
        <f t="shared" si="85"/>
        <v>0</v>
      </c>
      <c r="IK48" s="49"/>
      <c r="IL48" s="49"/>
      <c r="IM48" s="57">
        <f t="shared" si="86"/>
        <v>0</v>
      </c>
      <c r="IN48" s="54">
        <f t="shared" si="87"/>
        <v>6.8</v>
      </c>
      <c r="IO48" s="46">
        <v>5</v>
      </c>
      <c r="IP48" s="46"/>
      <c r="IQ48" s="47">
        <f t="shared" si="88"/>
        <v>1.7</v>
      </c>
      <c r="IR48" s="46">
        <v>1</v>
      </c>
      <c r="IS48" s="46"/>
      <c r="IT48" s="47">
        <f t="shared" si="89"/>
        <v>1.3</v>
      </c>
      <c r="IU48" s="46"/>
      <c r="IV48" s="46"/>
      <c r="IW48" s="47">
        <v>0</v>
      </c>
      <c r="IX48" s="46"/>
      <c r="IY48" s="46"/>
      <c r="IZ48" s="47">
        <f t="shared" si="90"/>
        <v>0</v>
      </c>
      <c r="JA48" s="48">
        <f t="shared" si="91"/>
        <v>1.3</v>
      </c>
      <c r="JB48" s="49"/>
      <c r="JC48" s="49"/>
      <c r="JD48" s="57">
        <f t="shared" si="92"/>
        <v>0</v>
      </c>
      <c r="JE48" s="54"/>
      <c r="JF48" s="54"/>
      <c r="JG48" s="54"/>
      <c r="JH48" s="54"/>
      <c r="JI48" s="54"/>
      <c r="JJ48" s="54"/>
      <c r="JK48" s="54"/>
      <c r="JL48" s="54"/>
      <c r="JM48" s="54"/>
      <c r="JN48" s="54"/>
      <c r="JO48" s="54"/>
      <c r="JP48" s="54"/>
      <c r="JQ48" s="54"/>
      <c r="JR48" s="54"/>
      <c r="JS48" s="54"/>
      <c r="JT48" s="54"/>
      <c r="JU48" s="49"/>
      <c r="JV48" s="49"/>
      <c r="JW48" s="57">
        <f t="shared" si="227"/>
        <v>0</v>
      </c>
      <c r="JX48" s="49"/>
      <c r="JY48" s="49"/>
      <c r="JZ48" s="57">
        <f t="shared" si="228"/>
        <v>0</v>
      </c>
      <c r="KA48" s="49"/>
      <c r="KB48" s="49"/>
      <c r="KC48" s="57">
        <f t="shared" si="229"/>
        <v>0</v>
      </c>
      <c r="KD48" s="49"/>
      <c r="KE48" s="49"/>
      <c r="KF48" s="57">
        <f t="shared" si="230"/>
        <v>0</v>
      </c>
      <c r="KG48" s="55">
        <f t="shared" si="231"/>
        <v>0</v>
      </c>
      <c r="KH48" s="9">
        <v>8.5</v>
      </c>
      <c r="KI48" s="9">
        <v>8</v>
      </c>
      <c r="KK48" s="9">
        <v>7.5</v>
      </c>
      <c r="KL48" s="36"/>
      <c r="KM48" s="36"/>
      <c r="KN48" s="36"/>
      <c r="KO48" s="36"/>
      <c r="KP48" s="36"/>
      <c r="KQ48" s="36"/>
      <c r="KR48" s="36"/>
      <c r="KS48" s="36"/>
      <c r="KT48" s="36"/>
    </row>
    <row r="49" spans="2:306" s="9" customFormat="1" ht="20.100000000000001" customHeight="1" x14ac:dyDescent="0.2">
      <c r="B49" s="43" t="s">
        <v>126</v>
      </c>
      <c r="C49" s="43">
        <v>37</v>
      </c>
      <c r="E49" s="43" t="s">
        <v>636</v>
      </c>
      <c r="F49" s="43">
        <v>1147</v>
      </c>
      <c r="G49" s="45" t="s">
        <v>547</v>
      </c>
      <c r="H49" s="92" t="s">
        <v>548</v>
      </c>
      <c r="I49" s="108" t="s">
        <v>111</v>
      </c>
      <c r="J49" s="44" t="s">
        <v>110</v>
      </c>
      <c r="K49" s="44" t="s">
        <v>330</v>
      </c>
      <c r="L49" s="44" t="s">
        <v>319</v>
      </c>
      <c r="M49" s="44" t="s">
        <v>168</v>
      </c>
      <c r="N49" s="92" t="s">
        <v>548</v>
      </c>
      <c r="O49" s="49"/>
      <c r="P49" s="49"/>
      <c r="Q49" s="57">
        <f t="shared" si="170"/>
        <v>0</v>
      </c>
      <c r="R49" s="49"/>
      <c r="S49" s="49"/>
      <c r="T49" s="57">
        <f t="shared" si="171"/>
        <v>0</v>
      </c>
      <c r="U49" s="49"/>
      <c r="V49" s="49"/>
      <c r="W49" s="57">
        <f t="shared" si="172"/>
        <v>0</v>
      </c>
      <c r="X49" s="49"/>
      <c r="Y49" s="49"/>
      <c r="Z49" s="57">
        <f t="shared" si="173"/>
        <v>0</v>
      </c>
      <c r="AA49" s="54">
        <f t="shared" si="174"/>
        <v>0</v>
      </c>
      <c r="AB49" s="49"/>
      <c r="AC49" s="49"/>
      <c r="AD49" s="57">
        <f t="shared" si="175"/>
        <v>0</v>
      </c>
      <c r="AE49" s="49"/>
      <c r="AF49" s="49"/>
      <c r="AG49" s="57">
        <f t="shared" si="176"/>
        <v>0</v>
      </c>
      <c r="AH49" s="49"/>
      <c r="AI49" s="49"/>
      <c r="AJ49" s="57">
        <f t="shared" si="177"/>
        <v>0</v>
      </c>
      <c r="AK49" s="49"/>
      <c r="AL49" s="49"/>
      <c r="AM49" s="57">
        <f t="shared" si="178"/>
        <v>0</v>
      </c>
      <c r="AN49" s="54">
        <f t="shared" si="168"/>
        <v>0</v>
      </c>
      <c r="AO49" s="49"/>
      <c r="AP49" s="49"/>
      <c r="AQ49" s="57">
        <f t="shared" si="179"/>
        <v>0</v>
      </c>
      <c r="AR49" s="57"/>
      <c r="AS49" s="57"/>
      <c r="AT49" s="57">
        <f t="shared" si="180"/>
        <v>0</v>
      </c>
      <c r="AU49" s="49"/>
      <c r="AV49" s="49"/>
      <c r="AW49" s="57">
        <f t="shared" si="181"/>
        <v>0</v>
      </c>
      <c r="AX49" s="49"/>
      <c r="AY49" s="49"/>
      <c r="AZ49" s="57">
        <f t="shared" si="182"/>
        <v>0</v>
      </c>
      <c r="BA49" s="54">
        <f t="shared" si="169"/>
        <v>0</v>
      </c>
      <c r="BB49" s="49">
        <v>8</v>
      </c>
      <c r="BC49" s="49">
        <v>6</v>
      </c>
      <c r="BD49" s="57">
        <f t="shared" si="183"/>
        <v>6.7</v>
      </c>
      <c r="BE49" s="49">
        <v>7</v>
      </c>
      <c r="BF49" s="49"/>
      <c r="BG49" s="57">
        <f t="shared" si="184"/>
        <v>6.9</v>
      </c>
      <c r="BH49" s="49"/>
      <c r="BI49" s="49"/>
      <c r="BJ49" s="57">
        <f t="shared" si="185"/>
        <v>0</v>
      </c>
      <c r="BK49" s="49"/>
      <c r="BL49" s="49"/>
      <c r="BM49" s="57">
        <f t="shared" si="186"/>
        <v>0</v>
      </c>
      <c r="BN49" s="54">
        <f t="shared" si="187"/>
        <v>6.9</v>
      </c>
      <c r="BO49" s="49"/>
      <c r="BP49" s="49"/>
      <c r="BQ49" s="57">
        <f t="shared" si="188"/>
        <v>0</v>
      </c>
      <c r="BR49" s="49"/>
      <c r="BS49" s="49"/>
      <c r="BT49" s="57">
        <f t="shared" si="189"/>
        <v>0</v>
      </c>
      <c r="BU49" s="49"/>
      <c r="BV49" s="49"/>
      <c r="BW49" s="57">
        <f t="shared" si="190"/>
        <v>0</v>
      </c>
      <c r="BX49" s="49"/>
      <c r="BY49" s="49"/>
      <c r="BZ49" s="57">
        <f t="shared" si="191"/>
        <v>0</v>
      </c>
      <c r="CA49" s="54">
        <f t="shared" si="192"/>
        <v>0</v>
      </c>
      <c r="CB49" s="49">
        <v>7.9</v>
      </c>
      <c r="CC49" s="49">
        <v>7.7</v>
      </c>
      <c r="CD49" s="57">
        <f t="shared" si="193"/>
        <v>7.8</v>
      </c>
      <c r="CE49" s="49">
        <v>3.4</v>
      </c>
      <c r="CF49" s="49"/>
      <c r="CG49" s="57">
        <f t="shared" si="194"/>
        <v>5.2</v>
      </c>
      <c r="CH49" s="49"/>
      <c r="CI49" s="49"/>
      <c r="CJ49" s="57">
        <f t="shared" si="195"/>
        <v>0</v>
      </c>
      <c r="CK49" s="49"/>
      <c r="CL49" s="49"/>
      <c r="CM49" s="57">
        <f t="shared" si="196"/>
        <v>0</v>
      </c>
      <c r="CN49" s="54">
        <f t="shared" si="197"/>
        <v>5.2</v>
      </c>
      <c r="CO49" s="46">
        <v>7</v>
      </c>
      <c r="CP49" s="46">
        <v>7</v>
      </c>
      <c r="CQ49" s="47">
        <f t="shared" si="198"/>
        <v>7</v>
      </c>
      <c r="CR49" s="46"/>
      <c r="CS49" s="46"/>
      <c r="CT49" s="47">
        <f t="shared" si="199"/>
        <v>2.8</v>
      </c>
      <c r="CU49" s="46"/>
      <c r="CV49" s="46"/>
      <c r="CW49" s="47">
        <f t="shared" si="200"/>
        <v>0</v>
      </c>
      <c r="CX49" s="46"/>
      <c r="CY49" s="46"/>
      <c r="CZ49" s="47">
        <f t="shared" si="201"/>
        <v>0</v>
      </c>
      <c r="DA49" s="48">
        <f t="shared" si="202"/>
        <v>2.8</v>
      </c>
      <c r="DB49" s="49"/>
      <c r="DC49" s="49"/>
      <c r="DD49" s="57">
        <f t="shared" si="203"/>
        <v>0</v>
      </c>
      <c r="DE49" s="49"/>
      <c r="DF49" s="49"/>
      <c r="DG49" s="57">
        <f t="shared" si="204"/>
        <v>0</v>
      </c>
      <c r="DH49" s="49"/>
      <c r="DI49" s="49"/>
      <c r="DJ49" s="57">
        <f t="shared" si="205"/>
        <v>0</v>
      </c>
      <c r="DK49" s="49"/>
      <c r="DL49" s="49"/>
      <c r="DM49" s="57">
        <f t="shared" si="206"/>
        <v>0</v>
      </c>
      <c r="DN49" s="54">
        <f t="shared" si="207"/>
        <v>0</v>
      </c>
      <c r="DO49" s="46">
        <v>8</v>
      </c>
      <c r="DP49" s="46">
        <v>7.6</v>
      </c>
      <c r="DQ49" s="47">
        <f t="shared" si="208"/>
        <v>7.7</v>
      </c>
      <c r="DR49" s="46"/>
      <c r="DS49" s="46"/>
      <c r="DT49" s="47">
        <f t="shared" si="209"/>
        <v>3.1</v>
      </c>
      <c r="DU49" s="46"/>
      <c r="DV49" s="46"/>
      <c r="DW49" s="47">
        <f t="shared" si="210"/>
        <v>0</v>
      </c>
      <c r="DX49" s="46"/>
      <c r="DY49" s="46"/>
      <c r="DZ49" s="47">
        <f t="shared" si="211"/>
        <v>0</v>
      </c>
      <c r="EA49" s="48">
        <f t="shared" si="212"/>
        <v>3.1</v>
      </c>
      <c r="EB49" s="49"/>
      <c r="EC49" s="49"/>
      <c r="ED49" s="57">
        <f t="shared" si="213"/>
        <v>0</v>
      </c>
      <c r="EE49" s="49"/>
      <c r="EF49" s="49"/>
      <c r="EG49" s="57">
        <f t="shared" si="214"/>
        <v>0</v>
      </c>
      <c r="EH49" s="49"/>
      <c r="EI49" s="49"/>
      <c r="EJ49" s="57">
        <f t="shared" si="215"/>
        <v>0</v>
      </c>
      <c r="EK49" s="49"/>
      <c r="EL49" s="49"/>
      <c r="EM49" s="57">
        <f t="shared" si="216"/>
        <v>0</v>
      </c>
      <c r="EN49" s="54">
        <f t="shared" si="217"/>
        <v>0</v>
      </c>
      <c r="EO49" s="49"/>
      <c r="EP49" s="49"/>
      <c r="EQ49" s="57">
        <f t="shared" si="218"/>
        <v>0</v>
      </c>
      <c r="ER49" s="49"/>
      <c r="ES49" s="49"/>
      <c r="ET49" s="57">
        <f t="shared" si="219"/>
        <v>0</v>
      </c>
      <c r="EU49" s="49"/>
      <c r="EV49" s="49"/>
      <c r="EW49" s="57">
        <f t="shared" si="220"/>
        <v>0</v>
      </c>
      <c r="EX49" s="49"/>
      <c r="EY49" s="49"/>
      <c r="EZ49" s="57">
        <f t="shared" si="221"/>
        <v>0</v>
      </c>
      <c r="FA49" s="54">
        <f t="shared" si="222"/>
        <v>0</v>
      </c>
      <c r="FB49" s="49"/>
      <c r="FC49" s="49"/>
      <c r="FD49" s="57">
        <f t="shared" si="223"/>
        <v>0</v>
      </c>
      <c r="FE49" s="49"/>
      <c r="FF49" s="49"/>
      <c r="FG49" s="57">
        <f t="shared" si="224"/>
        <v>0</v>
      </c>
      <c r="FH49" s="49"/>
      <c r="FI49" s="49"/>
      <c r="FJ49" s="57">
        <v>0</v>
      </c>
      <c r="FK49" s="49"/>
      <c r="FL49" s="49"/>
      <c r="FM49" s="57">
        <f t="shared" si="225"/>
        <v>0</v>
      </c>
      <c r="FN49" s="54">
        <f t="shared" si="226"/>
        <v>0</v>
      </c>
      <c r="FO49" s="46">
        <v>8.5</v>
      </c>
      <c r="FP49" s="46">
        <v>7.5</v>
      </c>
      <c r="FQ49" s="47">
        <f>ROUND((FO49+FP49*2)/3,1)</f>
        <v>7.8</v>
      </c>
      <c r="FR49" s="46"/>
      <c r="FS49" s="46"/>
      <c r="FT49" s="47">
        <f>ROUND((MAX(FR49:FS49)*0.6+FQ49*0.4),1)</f>
        <v>3.1</v>
      </c>
      <c r="FU49" s="46"/>
      <c r="FV49" s="46"/>
      <c r="FW49" s="47">
        <f>ROUND((FU49+FV49*2)/3,1)</f>
        <v>0</v>
      </c>
      <c r="FX49" s="46"/>
      <c r="FY49" s="46"/>
      <c r="FZ49" s="47">
        <f>ROUND((MAX(FX49:FY49)*0.6+FW49*0.4),1)</f>
        <v>0</v>
      </c>
      <c r="GA49" s="48">
        <f>ROUND(IF(FW49=0,(MAX(FR49,FS49)*0.6+FQ49*0.4),(MAX(FX49,FY49)*0.6+FW49*0.4)),1)</f>
        <v>3.1</v>
      </c>
      <c r="GB49" s="49"/>
      <c r="GC49" s="49"/>
      <c r="GD49" s="57">
        <f t="shared" si="64"/>
        <v>0</v>
      </c>
      <c r="GE49" s="49"/>
      <c r="GF49" s="49"/>
      <c r="GG49" s="57">
        <f t="shared" si="65"/>
        <v>0</v>
      </c>
      <c r="GH49" s="49"/>
      <c r="GI49" s="49"/>
      <c r="GJ49" s="57">
        <v>0</v>
      </c>
      <c r="GK49" s="49"/>
      <c r="GL49" s="49"/>
      <c r="GM49" s="57">
        <f t="shared" si="66"/>
        <v>0</v>
      </c>
      <c r="GN49" s="54">
        <f t="shared" si="67"/>
        <v>0</v>
      </c>
      <c r="GO49" s="49"/>
      <c r="GP49" s="49"/>
      <c r="GQ49" s="57">
        <f t="shared" si="68"/>
        <v>0</v>
      </c>
      <c r="GR49" s="49"/>
      <c r="GS49" s="49"/>
      <c r="GT49" s="57">
        <f t="shared" si="69"/>
        <v>0</v>
      </c>
      <c r="GU49" s="49"/>
      <c r="GV49" s="49"/>
      <c r="GW49" s="57">
        <f t="shared" si="70"/>
        <v>0</v>
      </c>
      <c r="GX49" s="49"/>
      <c r="GY49" s="49"/>
      <c r="GZ49" s="57">
        <f t="shared" si="71"/>
        <v>0</v>
      </c>
      <c r="HA49" s="54">
        <f t="shared" si="72"/>
        <v>0</v>
      </c>
      <c r="HB49" s="49"/>
      <c r="HC49" s="49"/>
      <c r="HD49" s="57">
        <f t="shared" si="73"/>
        <v>0</v>
      </c>
      <c r="HE49" s="49"/>
      <c r="HF49" s="49"/>
      <c r="HG49" s="57">
        <f t="shared" si="74"/>
        <v>0</v>
      </c>
      <c r="HH49" s="49"/>
      <c r="HI49" s="49"/>
      <c r="HJ49" s="57">
        <f t="shared" si="75"/>
        <v>0</v>
      </c>
      <c r="HK49" s="49"/>
      <c r="HL49" s="49"/>
      <c r="HM49" s="57">
        <f t="shared" si="76"/>
        <v>0</v>
      </c>
      <c r="HN49" s="54">
        <f t="shared" si="77"/>
        <v>0</v>
      </c>
      <c r="HO49" s="49"/>
      <c r="HP49" s="49"/>
      <c r="HQ49" s="57">
        <f t="shared" si="78"/>
        <v>0</v>
      </c>
      <c r="HR49" s="49"/>
      <c r="HS49" s="49"/>
      <c r="HT49" s="57">
        <f t="shared" si="79"/>
        <v>0</v>
      </c>
      <c r="HU49" s="49"/>
      <c r="HV49" s="49"/>
      <c r="HW49" s="57">
        <f t="shared" si="80"/>
        <v>0</v>
      </c>
      <c r="HX49" s="49"/>
      <c r="HY49" s="49"/>
      <c r="HZ49" s="57">
        <f t="shared" si="81"/>
        <v>0</v>
      </c>
      <c r="IA49" s="54">
        <f t="shared" si="82"/>
        <v>0</v>
      </c>
      <c r="IB49" s="46">
        <v>6</v>
      </c>
      <c r="IC49" s="46">
        <v>6</v>
      </c>
      <c r="ID49" s="47">
        <f t="shared" si="83"/>
        <v>6</v>
      </c>
      <c r="IE49" s="46"/>
      <c r="IF49" s="46"/>
      <c r="IG49" s="47">
        <f t="shared" si="84"/>
        <v>2.4</v>
      </c>
      <c r="IH49" s="46"/>
      <c r="II49" s="46"/>
      <c r="IJ49" s="47">
        <f t="shared" si="85"/>
        <v>0</v>
      </c>
      <c r="IK49" s="46"/>
      <c r="IL49" s="46"/>
      <c r="IM49" s="47">
        <f t="shared" si="86"/>
        <v>0</v>
      </c>
      <c r="IN49" s="48">
        <f t="shared" si="87"/>
        <v>2.4</v>
      </c>
      <c r="IO49" s="49">
        <v>4</v>
      </c>
      <c r="IP49" s="49"/>
      <c r="IQ49" s="57">
        <f t="shared" si="88"/>
        <v>1.3</v>
      </c>
      <c r="IR49" s="49"/>
      <c r="IS49" s="49"/>
      <c r="IT49" s="57">
        <f t="shared" si="89"/>
        <v>0.5</v>
      </c>
      <c r="IU49" s="49"/>
      <c r="IV49" s="49"/>
      <c r="IW49" s="57">
        <v>0</v>
      </c>
      <c r="IX49" s="49"/>
      <c r="IY49" s="49"/>
      <c r="IZ49" s="57">
        <f t="shared" si="90"/>
        <v>0</v>
      </c>
      <c r="JA49" s="54">
        <f t="shared" si="91"/>
        <v>0.5</v>
      </c>
      <c r="JB49" s="49"/>
      <c r="JC49" s="49"/>
      <c r="JD49" s="57">
        <f t="shared" si="92"/>
        <v>0</v>
      </c>
      <c r="JE49" s="54"/>
      <c r="JF49" s="54"/>
      <c r="JG49" s="54"/>
      <c r="JH49" s="54"/>
      <c r="JI49" s="54"/>
      <c r="JJ49" s="54"/>
      <c r="JK49" s="54"/>
      <c r="JL49" s="54"/>
      <c r="JM49" s="54"/>
      <c r="JN49" s="54"/>
      <c r="JO49" s="54"/>
      <c r="JP49" s="54"/>
      <c r="JQ49" s="54"/>
      <c r="JR49" s="54"/>
      <c r="JS49" s="54"/>
      <c r="JT49" s="54"/>
      <c r="JU49" s="49"/>
      <c r="JV49" s="49"/>
      <c r="JW49" s="57">
        <f t="shared" si="227"/>
        <v>0</v>
      </c>
      <c r="JX49" s="49"/>
      <c r="JY49" s="49"/>
      <c r="JZ49" s="57">
        <f t="shared" si="228"/>
        <v>0</v>
      </c>
      <c r="KA49" s="49"/>
      <c r="KB49" s="49"/>
      <c r="KC49" s="57">
        <f t="shared" si="229"/>
        <v>0</v>
      </c>
      <c r="KD49" s="49"/>
      <c r="KE49" s="49"/>
      <c r="KF49" s="57">
        <f t="shared" si="230"/>
        <v>0</v>
      </c>
      <c r="KG49" s="55">
        <f t="shared" si="231"/>
        <v>0</v>
      </c>
      <c r="KH49" s="9">
        <v>8</v>
      </c>
      <c r="KI49" s="9">
        <v>8</v>
      </c>
      <c r="KL49" s="36"/>
      <c r="KM49" s="36"/>
      <c r="KN49" s="36"/>
      <c r="KO49" s="36"/>
      <c r="KP49" s="36"/>
      <c r="KQ49" s="36"/>
      <c r="KR49" s="36"/>
      <c r="KS49" s="36"/>
      <c r="KT49" s="36"/>
    </row>
    <row r="50" spans="2:306" s="9" customFormat="1" ht="20.100000000000001" customHeight="1" x14ac:dyDescent="0.2">
      <c r="B50" s="53" t="s">
        <v>126</v>
      </c>
      <c r="C50" s="53">
        <v>37</v>
      </c>
      <c r="E50" s="53" t="s">
        <v>636</v>
      </c>
      <c r="F50" s="53">
        <v>1161</v>
      </c>
      <c r="G50" s="67" t="s">
        <v>732</v>
      </c>
      <c r="H50" s="68" t="s">
        <v>406</v>
      </c>
      <c r="I50" s="113" t="s">
        <v>418</v>
      </c>
      <c r="J50" s="87" t="s">
        <v>128</v>
      </c>
      <c r="K50" s="87" t="s">
        <v>418</v>
      </c>
      <c r="L50" s="87" t="s">
        <v>110</v>
      </c>
      <c r="M50" s="87" t="s">
        <v>128</v>
      </c>
      <c r="N50" s="68" t="s">
        <v>406</v>
      </c>
      <c r="O50" s="49">
        <v>8</v>
      </c>
      <c r="P50" s="49">
        <v>8</v>
      </c>
      <c r="Q50" s="57">
        <f t="shared" si="170"/>
        <v>8</v>
      </c>
      <c r="R50" s="49">
        <v>8</v>
      </c>
      <c r="S50" s="49"/>
      <c r="T50" s="57">
        <f t="shared" si="171"/>
        <v>8</v>
      </c>
      <c r="U50" s="49"/>
      <c r="V50" s="49"/>
      <c r="W50" s="57">
        <f t="shared" si="172"/>
        <v>0</v>
      </c>
      <c r="X50" s="49"/>
      <c r="Y50" s="49"/>
      <c r="Z50" s="57">
        <f t="shared" si="173"/>
        <v>0</v>
      </c>
      <c r="AA50" s="54">
        <f t="shared" si="174"/>
        <v>8</v>
      </c>
      <c r="AB50" s="49"/>
      <c r="AC50" s="49"/>
      <c r="AD50" s="57">
        <f t="shared" si="175"/>
        <v>0</v>
      </c>
      <c r="AE50" s="49"/>
      <c r="AF50" s="49"/>
      <c r="AG50" s="57">
        <f t="shared" si="176"/>
        <v>0</v>
      </c>
      <c r="AH50" s="49"/>
      <c r="AI50" s="49"/>
      <c r="AJ50" s="57">
        <f t="shared" si="177"/>
        <v>0</v>
      </c>
      <c r="AK50" s="49"/>
      <c r="AL50" s="49"/>
      <c r="AM50" s="57">
        <f t="shared" si="178"/>
        <v>0</v>
      </c>
      <c r="AN50" s="54">
        <f t="shared" si="168"/>
        <v>0</v>
      </c>
      <c r="AO50" s="49">
        <v>8</v>
      </c>
      <c r="AP50" s="49">
        <v>8</v>
      </c>
      <c r="AQ50" s="57">
        <f t="shared" si="179"/>
        <v>8</v>
      </c>
      <c r="AR50" s="57">
        <v>9</v>
      </c>
      <c r="AS50" s="57"/>
      <c r="AT50" s="57">
        <f t="shared" si="180"/>
        <v>8.6</v>
      </c>
      <c r="AU50" s="49"/>
      <c r="AV50" s="49"/>
      <c r="AW50" s="57">
        <f t="shared" si="181"/>
        <v>0</v>
      </c>
      <c r="AX50" s="49"/>
      <c r="AY50" s="49"/>
      <c r="AZ50" s="57">
        <f t="shared" si="182"/>
        <v>0</v>
      </c>
      <c r="BA50" s="54">
        <f t="shared" si="169"/>
        <v>8.6</v>
      </c>
      <c r="BB50" s="49"/>
      <c r="BC50" s="49"/>
      <c r="BD50" s="57">
        <f t="shared" si="183"/>
        <v>0</v>
      </c>
      <c r="BE50" s="49"/>
      <c r="BF50" s="49"/>
      <c r="BG50" s="57">
        <f t="shared" si="184"/>
        <v>0</v>
      </c>
      <c r="BH50" s="49"/>
      <c r="BI50" s="49"/>
      <c r="BJ50" s="57">
        <f t="shared" si="185"/>
        <v>0</v>
      </c>
      <c r="BK50" s="49"/>
      <c r="BL50" s="49"/>
      <c r="BM50" s="57">
        <f t="shared" si="186"/>
        <v>0</v>
      </c>
      <c r="BN50" s="54">
        <f t="shared" si="187"/>
        <v>0</v>
      </c>
      <c r="BO50" s="49">
        <v>9.3000000000000007</v>
      </c>
      <c r="BP50" s="49">
        <v>9.6</v>
      </c>
      <c r="BQ50" s="57">
        <f t="shared" si="188"/>
        <v>9.5</v>
      </c>
      <c r="BR50" s="49">
        <v>8.8000000000000007</v>
      </c>
      <c r="BS50" s="49"/>
      <c r="BT50" s="57">
        <f t="shared" si="189"/>
        <v>9.1</v>
      </c>
      <c r="BU50" s="49"/>
      <c r="BV50" s="49"/>
      <c r="BW50" s="57">
        <f t="shared" si="190"/>
        <v>0</v>
      </c>
      <c r="BX50" s="49"/>
      <c r="BY50" s="49"/>
      <c r="BZ50" s="57">
        <f t="shared" si="191"/>
        <v>0</v>
      </c>
      <c r="CA50" s="54">
        <f t="shared" si="192"/>
        <v>9.1</v>
      </c>
      <c r="CB50" s="49">
        <v>8.5</v>
      </c>
      <c r="CC50" s="49">
        <v>9</v>
      </c>
      <c r="CD50" s="57">
        <f t="shared" si="193"/>
        <v>8.8000000000000007</v>
      </c>
      <c r="CE50" s="49">
        <v>9.8000000000000007</v>
      </c>
      <c r="CF50" s="49"/>
      <c r="CG50" s="57">
        <f t="shared" si="194"/>
        <v>9.4</v>
      </c>
      <c r="CH50" s="49"/>
      <c r="CI50" s="49"/>
      <c r="CJ50" s="57">
        <f t="shared" si="195"/>
        <v>0</v>
      </c>
      <c r="CK50" s="49"/>
      <c r="CL50" s="49"/>
      <c r="CM50" s="57">
        <f t="shared" si="196"/>
        <v>0</v>
      </c>
      <c r="CN50" s="54">
        <f t="shared" si="197"/>
        <v>9.4</v>
      </c>
      <c r="CO50" s="49">
        <v>7</v>
      </c>
      <c r="CP50" s="49">
        <v>7</v>
      </c>
      <c r="CQ50" s="57">
        <f t="shared" si="198"/>
        <v>7</v>
      </c>
      <c r="CR50" s="49">
        <v>10</v>
      </c>
      <c r="CS50" s="49"/>
      <c r="CT50" s="57">
        <f t="shared" si="199"/>
        <v>8.8000000000000007</v>
      </c>
      <c r="CU50" s="49"/>
      <c r="CV50" s="49"/>
      <c r="CW50" s="57">
        <f t="shared" si="200"/>
        <v>0</v>
      </c>
      <c r="CX50" s="49"/>
      <c r="CY50" s="49"/>
      <c r="CZ50" s="57">
        <f t="shared" si="201"/>
        <v>0</v>
      </c>
      <c r="DA50" s="54">
        <f t="shared" si="202"/>
        <v>8.8000000000000007</v>
      </c>
      <c r="DB50" s="49">
        <v>9</v>
      </c>
      <c r="DC50" s="49">
        <v>8.5</v>
      </c>
      <c r="DD50" s="57">
        <f t="shared" si="203"/>
        <v>8.6999999999999993</v>
      </c>
      <c r="DE50" s="49">
        <v>7</v>
      </c>
      <c r="DF50" s="49"/>
      <c r="DG50" s="57">
        <f t="shared" si="204"/>
        <v>7.7</v>
      </c>
      <c r="DH50" s="49"/>
      <c r="DI50" s="49"/>
      <c r="DJ50" s="57">
        <f t="shared" si="205"/>
        <v>0</v>
      </c>
      <c r="DK50" s="49"/>
      <c r="DL50" s="49"/>
      <c r="DM50" s="57">
        <f t="shared" si="206"/>
        <v>0</v>
      </c>
      <c r="DN50" s="54">
        <f t="shared" si="207"/>
        <v>7.7</v>
      </c>
      <c r="DO50" s="49">
        <v>7.8</v>
      </c>
      <c r="DP50" s="49">
        <v>8</v>
      </c>
      <c r="DQ50" s="57">
        <f t="shared" si="208"/>
        <v>7.9</v>
      </c>
      <c r="DR50" s="49">
        <v>8.6999999999999993</v>
      </c>
      <c r="DS50" s="49"/>
      <c r="DT50" s="57">
        <f t="shared" si="209"/>
        <v>8.4</v>
      </c>
      <c r="DU50" s="49"/>
      <c r="DV50" s="49"/>
      <c r="DW50" s="57">
        <f t="shared" si="210"/>
        <v>0</v>
      </c>
      <c r="DX50" s="49"/>
      <c r="DY50" s="49"/>
      <c r="DZ50" s="57">
        <f t="shared" si="211"/>
        <v>0</v>
      </c>
      <c r="EA50" s="54">
        <f t="shared" si="212"/>
        <v>8.4</v>
      </c>
      <c r="EB50" s="49">
        <v>9</v>
      </c>
      <c r="EC50" s="49">
        <v>8</v>
      </c>
      <c r="ED50" s="57">
        <f t="shared" si="213"/>
        <v>8.3000000000000007</v>
      </c>
      <c r="EE50" s="49">
        <v>9</v>
      </c>
      <c r="EF50" s="49"/>
      <c r="EG50" s="57">
        <f t="shared" si="214"/>
        <v>8.6999999999999993</v>
      </c>
      <c r="EH50" s="49"/>
      <c r="EI50" s="49"/>
      <c r="EJ50" s="57">
        <f t="shared" si="215"/>
        <v>0</v>
      </c>
      <c r="EK50" s="49"/>
      <c r="EL50" s="49"/>
      <c r="EM50" s="57">
        <f t="shared" si="216"/>
        <v>0</v>
      </c>
      <c r="EN50" s="54">
        <f t="shared" si="217"/>
        <v>8.6999999999999993</v>
      </c>
      <c r="EO50" s="49">
        <v>8</v>
      </c>
      <c r="EP50" s="49">
        <v>8</v>
      </c>
      <c r="EQ50" s="57">
        <f t="shared" si="218"/>
        <v>8</v>
      </c>
      <c r="ER50" s="49">
        <v>8</v>
      </c>
      <c r="ES50" s="49"/>
      <c r="ET50" s="57">
        <f t="shared" si="219"/>
        <v>8</v>
      </c>
      <c r="EU50" s="49"/>
      <c r="EV50" s="49"/>
      <c r="EW50" s="57">
        <f t="shared" si="220"/>
        <v>0</v>
      </c>
      <c r="EX50" s="49"/>
      <c r="EY50" s="49"/>
      <c r="EZ50" s="57">
        <f t="shared" si="221"/>
        <v>0</v>
      </c>
      <c r="FA50" s="54">
        <f t="shared" si="222"/>
        <v>8</v>
      </c>
      <c r="FB50" s="49"/>
      <c r="FC50" s="49"/>
      <c r="FD50" s="57">
        <f t="shared" si="223"/>
        <v>0</v>
      </c>
      <c r="FE50" s="49"/>
      <c r="FF50" s="49"/>
      <c r="FG50" s="57">
        <f t="shared" si="224"/>
        <v>0</v>
      </c>
      <c r="FH50" s="49"/>
      <c r="FI50" s="49"/>
      <c r="FJ50" s="57">
        <v>0</v>
      </c>
      <c r="FK50" s="49"/>
      <c r="FL50" s="49"/>
      <c r="FM50" s="57">
        <f t="shared" si="225"/>
        <v>0</v>
      </c>
      <c r="FN50" s="54">
        <f t="shared" si="226"/>
        <v>0</v>
      </c>
      <c r="FO50" s="49">
        <v>8.5</v>
      </c>
      <c r="FP50" s="49">
        <v>8</v>
      </c>
      <c r="FQ50" s="57">
        <f>ROUND((FO50+FP50*2)/3,1)</f>
        <v>8.1999999999999993</v>
      </c>
      <c r="FR50" s="49">
        <v>8</v>
      </c>
      <c r="FS50" s="49"/>
      <c r="FT50" s="57">
        <f>ROUND((MAX(FR50:FS50)*0.6+FQ50*0.4),1)</f>
        <v>8.1</v>
      </c>
      <c r="FU50" s="49"/>
      <c r="FV50" s="49"/>
      <c r="FW50" s="57">
        <f>ROUND((FU50+FV50*2)/3,1)</f>
        <v>0</v>
      </c>
      <c r="FX50" s="49"/>
      <c r="FY50" s="49"/>
      <c r="FZ50" s="57">
        <f>ROUND((MAX(FX50:FY50)*0.6+FW50*0.4),1)</f>
        <v>0</v>
      </c>
      <c r="GA50" s="54">
        <f>ROUND(IF(FW50=0,(MAX(FR50,FS50)*0.6+FQ50*0.4),(MAX(FX50,FY50)*0.6+FW50*0.4)),1)</f>
        <v>8.1</v>
      </c>
      <c r="GB50" s="49">
        <v>8.5</v>
      </c>
      <c r="GC50" s="49">
        <v>8.5</v>
      </c>
      <c r="GD50" s="57">
        <f t="shared" si="64"/>
        <v>8.5</v>
      </c>
      <c r="GE50" s="49">
        <v>8.5</v>
      </c>
      <c r="GF50" s="49"/>
      <c r="GG50" s="57">
        <f t="shared" si="65"/>
        <v>8.5</v>
      </c>
      <c r="GH50" s="49"/>
      <c r="GI50" s="49"/>
      <c r="GJ50" s="57">
        <v>0</v>
      </c>
      <c r="GK50" s="49"/>
      <c r="GL50" s="49"/>
      <c r="GM50" s="57">
        <f t="shared" si="66"/>
        <v>0</v>
      </c>
      <c r="GN50" s="54">
        <f t="shared" si="67"/>
        <v>8.5</v>
      </c>
      <c r="GO50" s="49">
        <v>8.5</v>
      </c>
      <c r="GP50" s="49">
        <v>9</v>
      </c>
      <c r="GQ50" s="57">
        <f t="shared" si="68"/>
        <v>8.8000000000000007</v>
      </c>
      <c r="GR50" s="49">
        <v>5.5</v>
      </c>
      <c r="GS50" s="49"/>
      <c r="GT50" s="57">
        <f t="shared" si="69"/>
        <v>6.8</v>
      </c>
      <c r="GU50" s="49"/>
      <c r="GV50" s="49"/>
      <c r="GW50" s="57">
        <f t="shared" si="70"/>
        <v>0</v>
      </c>
      <c r="GX50" s="49"/>
      <c r="GY50" s="49"/>
      <c r="GZ50" s="57">
        <f t="shared" si="71"/>
        <v>0</v>
      </c>
      <c r="HA50" s="54">
        <f t="shared" si="72"/>
        <v>6.8</v>
      </c>
      <c r="HB50" s="49">
        <v>8.5</v>
      </c>
      <c r="HC50" s="49">
        <v>8.5</v>
      </c>
      <c r="HD50" s="57">
        <f t="shared" si="73"/>
        <v>8.5</v>
      </c>
      <c r="HE50" s="49">
        <v>9</v>
      </c>
      <c r="HF50" s="49"/>
      <c r="HG50" s="57">
        <f t="shared" si="74"/>
        <v>8.8000000000000007</v>
      </c>
      <c r="HH50" s="49"/>
      <c r="HI50" s="49"/>
      <c r="HJ50" s="57">
        <f t="shared" si="75"/>
        <v>0</v>
      </c>
      <c r="HK50" s="49"/>
      <c r="HL50" s="49"/>
      <c r="HM50" s="57">
        <f t="shared" si="76"/>
        <v>0</v>
      </c>
      <c r="HN50" s="54">
        <f t="shared" si="77"/>
        <v>8.8000000000000007</v>
      </c>
      <c r="HO50" s="49">
        <v>8</v>
      </c>
      <c r="HP50" s="49">
        <v>5</v>
      </c>
      <c r="HQ50" s="57">
        <f t="shared" si="78"/>
        <v>6</v>
      </c>
      <c r="HR50" s="49">
        <v>5.5</v>
      </c>
      <c r="HS50" s="49"/>
      <c r="HT50" s="57">
        <f t="shared" si="79"/>
        <v>5.7</v>
      </c>
      <c r="HU50" s="49"/>
      <c r="HV50" s="49"/>
      <c r="HW50" s="57">
        <f t="shared" si="80"/>
        <v>0</v>
      </c>
      <c r="HX50" s="49"/>
      <c r="HY50" s="49"/>
      <c r="HZ50" s="57">
        <f t="shared" si="81"/>
        <v>0</v>
      </c>
      <c r="IA50" s="54">
        <f t="shared" si="82"/>
        <v>5.7</v>
      </c>
      <c r="IB50" s="49">
        <v>9</v>
      </c>
      <c r="IC50" s="49">
        <v>8.5</v>
      </c>
      <c r="ID50" s="57">
        <f t="shared" si="83"/>
        <v>8.6999999999999993</v>
      </c>
      <c r="IE50" s="49">
        <v>9</v>
      </c>
      <c r="IF50" s="49"/>
      <c r="IG50" s="57">
        <f t="shared" si="84"/>
        <v>8.9</v>
      </c>
      <c r="IH50" s="49"/>
      <c r="II50" s="49"/>
      <c r="IJ50" s="57">
        <f t="shared" si="85"/>
        <v>0</v>
      </c>
      <c r="IK50" s="49"/>
      <c r="IL50" s="49"/>
      <c r="IM50" s="57">
        <f t="shared" si="86"/>
        <v>0</v>
      </c>
      <c r="IN50" s="54">
        <f t="shared" si="87"/>
        <v>8.9</v>
      </c>
      <c r="IO50" s="49"/>
      <c r="IP50" s="49"/>
      <c r="IQ50" s="57">
        <f t="shared" si="88"/>
        <v>0</v>
      </c>
      <c r="IR50" s="49"/>
      <c r="IS50" s="49"/>
      <c r="IT50" s="57">
        <f t="shared" si="89"/>
        <v>0</v>
      </c>
      <c r="IU50" s="49"/>
      <c r="IV50" s="49"/>
      <c r="IW50" s="57">
        <v>0</v>
      </c>
      <c r="IX50" s="49"/>
      <c r="IY50" s="49"/>
      <c r="IZ50" s="57">
        <f t="shared" si="90"/>
        <v>0</v>
      </c>
      <c r="JA50" s="54">
        <f t="shared" si="91"/>
        <v>0</v>
      </c>
      <c r="JB50" s="49"/>
      <c r="JC50" s="49"/>
      <c r="JD50" s="57">
        <f t="shared" si="92"/>
        <v>0</v>
      </c>
      <c r="JE50" s="54"/>
      <c r="JF50" s="54"/>
      <c r="JG50" s="54"/>
      <c r="JH50" s="54"/>
      <c r="JI50" s="54"/>
      <c r="JJ50" s="54"/>
      <c r="JK50" s="54"/>
      <c r="JL50" s="54"/>
      <c r="JM50" s="54"/>
      <c r="JN50" s="54"/>
      <c r="JO50" s="54"/>
      <c r="JP50" s="54"/>
      <c r="JQ50" s="54"/>
      <c r="JR50" s="54"/>
      <c r="JS50" s="54"/>
      <c r="JT50" s="54"/>
      <c r="JU50" s="49"/>
      <c r="JV50" s="49"/>
      <c r="JW50" s="57">
        <f t="shared" si="227"/>
        <v>0</v>
      </c>
      <c r="JX50" s="49"/>
      <c r="JY50" s="49"/>
      <c r="JZ50" s="57">
        <f t="shared" si="228"/>
        <v>0</v>
      </c>
      <c r="KA50" s="49"/>
      <c r="KB50" s="49"/>
      <c r="KC50" s="57">
        <f t="shared" si="229"/>
        <v>0</v>
      </c>
      <c r="KD50" s="49"/>
      <c r="KE50" s="49"/>
      <c r="KF50" s="57">
        <f t="shared" si="230"/>
        <v>0</v>
      </c>
      <c r="KG50" s="55">
        <f t="shared" si="231"/>
        <v>0</v>
      </c>
      <c r="KL50" s="36"/>
      <c r="KM50" s="36"/>
      <c r="KN50" s="36"/>
      <c r="KO50" s="36"/>
      <c r="KP50" s="36"/>
      <c r="KQ50" s="36"/>
      <c r="KR50" s="36"/>
      <c r="KS50" s="36"/>
      <c r="KT50" s="36"/>
    </row>
    <row r="51" spans="2:306" s="9" customFormat="1" ht="20.100000000000001" customHeight="1" x14ac:dyDescent="0.2">
      <c r="B51" s="53" t="s">
        <v>126</v>
      </c>
      <c r="C51" s="53">
        <v>147</v>
      </c>
      <c r="E51" s="53" t="s">
        <v>636</v>
      </c>
      <c r="F51" s="53">
        <v>1174</v>
      </c>
      <c r="G51" s="67" t="s">
        <v>551</v>
      </c>
      <c r="H51" s="68" t="s">
        <v>733</v>
      </c>
      <c r="I51" s="113" t="s">
        <v>165</v>
      </c>
      <c r="J51" s="87" t="s">
        <v>168</v>
      </c>
      <c r="K51" s="87" t="s">
        <v>418</v>
      </c>
      <c r="L51" s="87" t="s">
        <v>128</v>
      </c>
      <c r="M51" s="87" t="s">
        <v>337</v>
      </c>
      <c r="N51" s="68" t="s">
        <v>733</v>
      </c>
      <c r="O51" s="49"/>
      <c r="P51" s="49"/>
      <c r="Q51" s="57">
        <f t="shared" si="170"/>
        <v>0</v>
      </c>
      <c r="R51" s="49"/>
      <c r="S51" s="49"/>
      <c r="T51" s="57">
        <f t="shared" si="171"/>
        <v>0</v>
      </c>
      <c r="U51" s="49"/>
      <c r="V51" s="49"/>
      <c r="W51" s="57">
        <f t="shared" si="172"/>
        <v>0</v>
      </c>
      <c r="X51" s="49"/>
      <c r="Y51" s="49"/>
      <c r="Z51" s="57">
        <f t="shared" si="173"/>
        <v>0</v>
      </c>
      <c r="AA51" s="54">
        <f t="shared" si="174"/>
        <v>0</v>
      </c>
      <c r="AB51" s="49"/>
      <c r="AC51" s="49"/>
      <c r="AD51" s="57">
        <f t="shared" si="175"/>
        <v>0</v>
      </c>
      <c r="AE51" s="49"/>
      <c r="AF51" s="49"/>
      <c r="AG51" s="57">
        <f t="shared" si="176"/>
        <v>0</v>
      </c>
      <c r="AH51" s="49"/>
      <c r="AI51" s="49"/>
      <c r="AJ51" s="57">
        <f t="shared" si="177"/>
        <v>0</v>
      </c>
      <c r="AK51" s="49"/>
      <c r="AL51" s="49"/>
      <c r="AM51" s="57">
        <f t="shared" si="178"/>
        <v>0</v>
      </c>
      <c r="AN51" s="54">
        <f t="shared" si="168"/>
        <v>0</v>
      </c>
      <c r="AO51" s="49"/>
      <c r="AP51" s="49"/>
      <c r="AQ51" s="57">
        <f t="shared" si="179"/>
        <v>0</v>
      </c>
      <c r="AR51" s="57"/>
      <c r="AS51" s="57"/>
      <c r="AT51" s="57">
        <f t="shared" si="180"/>
        <v>0</v>
      </c>
      <c r="AU51" s="49"/>
      <c r="AV51" s="49"/>
      <c r="AW51" s="57">
        <f t="shared" si="181"/>
        <v>0</v>
      </c>
      <c r="AX51" s="49"/>
      <c r="AY51" s="49"/>
      <c r="AZ51" s="57">
        <f t="shared" si="182"/>
        <v>0</v>
      </c>
      <c r="BA51" s="54">
        <f t="shared" si="169"/>
        <v>0</v>
      </c>
      <c r="BB51" s="49"/>
      <c r="BC51" s="49"/>
      <c r="BD51" s="57">
        <f t="shared" si="183"/>
        <v>0</v>
      </c>
      <c r="BE51" s="49"/>
      <c r="BF51" s="49"/>
      <c r="BG51" s="57">
        <f t="shared" si="184"/>
        <v>0</v>
      </c>
      <c r="BH51" s="49"/>
      <c r="BI51" s="49"/>
      <c r="BJ51" s="57">
        <f t="shared" si="185"/>
        <v>0</v>
      </c>
      <c r="BK51" s="49"/>
      <c r="BL51" s="49"/>
      <c r="BM51" s="57">
        <f t="shared" si="186"/>
        <v>0</v>
      </c>
      <c r="BN51" s="54">
        <f t="shared" si="187"/>
        <v>0</v>
      </c>
      <c r="BO51" s="49"/>
      <c r="BP51" s="49"/>
      <c r="BQ51" s="57">
        <f t="shared" si="188"/>
        <v>0</v>
      </c>
      <c r="BR51" s="49"/>
      <c r="BS51" s="49"/>
      <c r="BT51" s="57">
        <f t="shared" si="189"/>
        <v>0</v>
      </c>
      <c r="BU51" s="49"/>
      <c r="BV51" s="49"/>
      <c r="BW51" s="57">
        <f t="shared" si="190"/>
        <v>0</v>
      </c>
      <c r="BX51" s="49"/>
      <c r="BY51" s="49"/>
      <c r="BZ51" s="57">
        <f t="shared" si="191"/>
        <v>0</v>
      </c>
      <c r="CA51" s="54">
        <f t="shared" si="192"/>
        <v>0</v>
      </c>
      <c r="CB51" s="49"/>
      <c r="CC51" s="49"/>
      <c r="CD51" s="57">
        <f t="shared" si="193"/>
        <v>0</v>
      </c>
      <c r="CE51" s="49"/>
      <c r="CF51" s="49"/>
      <c r="CG51" s="57">
        <f t="shared" si="194"/>
        <v>0</v>
      </c>
      <c r="CH51" s="49"/>
      <c r="CI51" s="49"/>
      <c r="CJ51" s="57">
        <f t="shared" si="195"/>
        <v>0</v>
      </c>
      <c r="CK51" s="49"/>
      <c r="CL51" s="49"/>
      <c r="CM51" s="57">
        <f t="shared" si="196"/>
        <v>0</v>
      </c>
      <c r="CN51" s="54">
        <f t="shared" si="197"/>
        <v>0</v>
      </c>
      <c r="CO51" s="49"/>
      <c r="CP51" s="49"/>
      <c r="CQ51" s="57">
        <f t="shared" si="198"/>
        <v>0</v>
      </c>
      <c r="CR51" s="49"/>
      <c r="CS51" s="49"/>
      <c r="CT51" s="57">
        <f t="shared" si="199"/>
        <v>0</v>
      </c>
      <c r="CU51" s="49"/>
      <c r="CV51" s="49"/>
      <c r="CW51" s="57">
        <f t="shared" si="200"/>
        <v>0</v>
      </c>
      <c r="CX51" s="49"/>
      <c r="CY51" s="49"/>
      <c r="CZ51" s="57">
        <f t="shared" si="201"/>
        <v>0</v>
      </c>
      <c r="DA51" s="54">
        <f t="shared" si="202"/>
        <v>0</v>
      </c>
      <c r="DB51" s="49"/>
      <c r="DC51" s="49"/>
      <c r="DD51" s="57">
        <f t="shared" si="203"/>
        <v>0</v>
      </c>
      <c r="DE51" s="49"/>
      <c r="DF51" s="49"/>
      <c r="DG51" s="57">
        <f t="shared" si="204"/>
        <v>0</v>
      </c>
      <c r="DH51" s="49"/>
      <c r="DI51" s="49"/>
      <c r="DJ51" s="57">
        <f t="shared" si="205"/>
        <v>0</v>
      </c>
      <c r="DK51" s="49"/>
      <c r="DL51" s="49"/>
      <c r="DM51" s="57">
        <f t="shared" si="206"/>
        <v>0</v>
      </c>
      <c r="DN51" s="54">
        <f t="shared" si="207"/>
        <v>0</v>
      </c>
      <c r="DO51" s="49"/>
      <c r="DP51" s="49"/>
      <c r="DQ51" s="57">
        <f t="shared" si="208"/>
        <v>0</v>
      </c>
      <c r="DR51" s="49"/>
      <c r="DS51" s="49"/>
      <c r="DT51" s="57">
        <f t="shared" si="209"/>
        <v>0</v>
      </c>
      <c r="DU51" s="49"/>
      <c r="DV51" s="49"/>
      <c r="DW51" s="57">
        <f t="shared" si="210"/>
        <v>0</v>
      </c>
      <c r="DX51" s="49"/>
      <c r="DY51" s="49"/>
      <c r="DZ51" s="57">
        <f t="shared" si="211"/>
        <v>0</v>
      </c>
      <c r="EA51" s="54">
        <f t="shared" si="212"/>
        <v>0</v>
      </c>
      <c r="EB51" s="49"/>
      <c r="EC51" s="49"/>
      <c r="ED51" s="57">
        <f t="shared" si="213"/>
        <v>0</v>
      </c>
      <c r="EE51" s="49"/>
      <c r="EF51" s="49"/>
      <c r="EG51" s="57">
        <f t="shared" si="214"/>
        <v>0</v>
      </c>
      <c r="EH51" s="49"/>
      <c r="EI51" s="49"/>
      <c r="EJ51" s="57">
        <f t="shared" si="215"/>
        <v>0</v>
      </c>
      <c r="EK51" s="49"/>
      <c r="EL51" s="49"/>
      <c r="EM51" s="57">
        <f t="shared" si="216"/>
        <v>0</v>
      </c>
      <c r="EN51" s="54">
        <f t="shared" si="217"/>
        <v>0</v>
      </c>
      <c r="EO51" s="49"/>
      <c r="EP51" s="49"/>
      <c r="EQ51" s="57">
        <f t="shared" si="218"/>
        <v>0</v>
      </c>
      <c r="ER51" s="49"/>
      <c r="ES51" s="49"/>
      <c r="ET51" s="57">
        <f t="shared" si="219"/>
        <v>0</v>
      </c>
      <c r="EU51" s="49"/>
      <c r="EV51" s="49"/>
      <c r="EW51" s="57">
        <f t="shared" si="220"/>
        <v>0</v>
      </c>
      <c r="EX51" s="49"/>
      <c r="EY51" s="49"/>
      <c r="EZ51" s="57">
        <f t="shared" si="221"/>
        <v>0</v>
      </c>
      <c r="FA51" s="54">
        <f t="shared" si="222"/>
        <v>0</v>
      </c>
      <c r="FB51" s="49"/>
      <c r="FC51" s="49"/>
      <c r="FD51" s="57">
        <f t="shared" si="223"/>
        <v>0</v>
      </c>
      <c r="FE51" s="49"/>
      <c r="FF51" s="49"/>
      <c r="FG51" s="57">
        <f t="shared" si="224"/>
        <v>0</v>
      </c>
      <c r="FH51" s="49"/>
      <c r="FI51" s="49"/>
      <c r="FJ51" s="57">
        <v>0</v>
      </c>
      <c r="FK51" s="49"/>
      <c r="FL51" s="49"/>
      <c r="FM51" s="57">
        <f t="shared" si="225"/>
        <v>0</v>
      </c>
      <c r="FN51" s="54">
        <f t="shared" si="226"/>
        <v>0</v>
      </c>
      <c r="FO51" s="49"/>
      <c r="FP51" s="49"/>
      <c r="FQ51" s="57">
        <f>ROUND((FO51+FP51*2)/3,1)</f>
        <v>0</v>
      </c>
      <c r="FR51" s="49"/>
      <c r="FS51" s="49"/>
      <c r="FT51" s="57">
        <f>ROUND((MAX(FR51:FS51)*0.6+FQ51*0.4),1)</f>
        <v>0</v>
      </c>
      <c r="FU51" s="49"/>
      <c r="FV51" s="49"/>
      <c r="FW51" s="57">
        <f>ROUND((FU51+FV51*2)/3,1)</f>
        <v>0</v>
      </c>
      <c r="FX51" s="49"/>
      <c r="FY51" s="49"/>
      <c r="FZ51" s="57">
        <f>ROUND((MAX(FX51:FY51)*0.6+FW51*0.4),1)</f>
        <v>0</v>
      </c>
      <c r="GA51" s="54">
        <f>ROUND(IF(FW51=0,(MAX(FR51,FS51)*0.6+FQ51*0.4),(MAX(FX51,FY51)*0.6+FW51*0.4)),1)</f>
        <v>0</v>
      </c>
      <c r="GB51" s="49"/>
      <c r="GC51" s="49"/>
      <c r="GD51" s="57">
        <f t="shared" si="64"/>
        <v>0</v>
      </c>
      <c r="GE51" s="49"/>
      <c r="GF51" s="49"/>
      <c r="GG51" s="57">
        <f t="shared" si="65"/>
        <v>0</v>
      </c>
      <c r="GH51" s="49"/>
      <c r="GI51" s="49"/>
      <c r="GJ51" s="57">
        <v>0</v>
      </c>
      <c r="GK51" s="49"/>
      <c r="GL51" s="49"/>
      <c r="GM51" s="57">
        <f t="shared" si="66"/>
        <v>0</v>
      </c>
      <c r="GN51" s="54">
        <f t="shared" si="67"/>
        <v>0</v>
      </c>
      <c r="GO51" s="49"/>
      <c r="GP51" s="49"/>
      <c r="GQ51" s="57">
        <f t="shared" si="68"/>
        <v>0</v>
      </c>
      <c r="GR51" s="49"/>
      <c r="GS51" s="49"/>
      <c r="GT51" s="57">
        <f t="shared" si="69"/>
        <v>0</v>
      </c>
      <c r="GU51" s="49"/>
      <c r="GV51" s="49"/>
      <c r="GW51" s="57">
        <f t="shared" si="70"/>
        <v>0</v>
      </c>
      <c r="GX51" s="49"/>
      <c r="GY51" s="49"/>
      <c r="GZ51" s="57">
        <f t="shared" si="71"/>
        <v>0</v>
      </c>
      <c r="HA51" s="54">
        <f t="shared" si="72"/>
        <v>0</v>
      </c>
      <c r="HB51" s="49"/>
      <c r="HC51" s="49"/>
      <c r="HD51" s="57">
        <f t="shared" si="73"/>
        <v>0</v>
      </c>
      <c r="HE51" s="49"/>
      <c r="HF51" s="49"/>
      <c r="HG51" s="57">
        <f t="shared" si="74"/>
        <v>0</v>
      </c>
      <c r="HH51" s="49"/>
      <c r="HI51" s="49"/>
      <c r="HJ51" s="57">
        <f t="shared" si="75"/>
        <v>0</v>
      </c>
      <c r="HK51" s="49"/>
      <c r="HL51" s="49"/>
      <c r="HM51" s="57">
        <f t="shared" si="76"/>
        <v>0</v>
      </c>
      <c r="HN51" s="54">
        <f t="shared" si="77"/>
        <v>0</v>
      </c>
      <c r="HO51" s="49"/>
      <c r="HP51" s="49"/>
      <c r="HQ51" s="57">
        <f t="shared" si="78"/>
        <v>0</v>
      </c>
      <c r="HR51" s="49"/>
      <c r="HS51" s="49"/>
      <c r="HT51" s="57">
        <f t="shared" si="79"/>
        <v>0</v>
      </c>
      <c r="HU51" s="49"/>
      <c r="HV51" s="49"/>
      <c r="HW51" s="57">
        <f t="shared" si="80"/>
        <v>0</v>
      </c>
      <c r="HX51" s="49"/>
      <c r="HY51" s="49"/>
      <c r="HZ51" s="57">
        <f t="shared" si="81"/>
        <v>0</v>
      </c>
      <c r="IA51" s="54">
        <f t="shared" si="82"/>
        <v>0</v>
      </c>
      <c r="IB51" s="49"/>
      <c r="IC51" s="49"/>
      <c r="ID51" s="57">
        <f t="shared" si="83"/>
        <v>0</v>
      </c>
      <c r="IE51" s="49"/>
      <c r="IF51" s="49"/>
      <c r="IG51" s="57">
        <f t="shared" si="84"/>
        <v>0</v>
      </c>
      <c r="IH51" s="49"/>
      <c r="II51" s="49"/>
      <c r="IJ51" s="57">
        <f t="shared" si="85"/>
        <v>0</v>
      </c>
      <c r="IK51" s="49"/>
      <c r="IL51" s="49"/>
      <c r="IM51" s="57">
        <f t="shared" si="86"/>
        <v>0</v>
      </c>
      <c r="IN51" s="54">
        <f t="shared" si="87"/>
        <v>0</v>
      </c>
      <c r="IO51" s="49"/>
      <c r="IP51" s="49"/>
      <c r="IQ51" s="57">
        <f t="shared" si="88"/>
        <v>0</v>
      </c>
      <c r="IR51" s="49"/>
      <c r="IS51" s="49"/>
      <c r="IT51" s="57">
        <f t="shared" si="89"/>
        <v>0</v>
      </c>
      <c r="IU51" s="49"/>
      <c r="IV51" s="49"/>
      <c r="IW51" s="57">
        <v>0</v>
      </c>
      <c r="IX51" s="49"/>
      <c r="IY51" s="49"/>
      <c r="IZ51" s="57">
        <f t="shared" si="90"/>
        <v>0</v>
      </c>
      <c r="JA51" s="54">
        <f t="shared" si="91"/>
        <v>0</v>
      </c>
      <c r="JB51" s="49"/>
      <c r="JC51" s="49"/>
      <c r="JD51" s="57">
        <f t="shared" si="92"/>
        <v>0</v>
      </c>
      <c r="JE51" s="54"/>
      <c r="JF51" s="54"/>
      <c r="JG51" s="54"/>
      <c r="JH51" s="54"/>
      <c r="JI51" s="54"/>
      <c r="JJ51" s="54"/>
      <c r="JK51" s="54"/>
      <c r="JL51" s="54"/>
      <c r="JM51" s="54"/>
      <c r="JN51" s="54"/>
      <c r="JO51" s="54"/>
      <c r="JP51" s="54"/>
      <c r="JQ51" s="54"/>
      <c r="JR51" s="54"/>
      <c r="JS51" s="54"/>
      <c r="JT51" s="54"/>
      <c r="JU51" s="49"/>
      <c r="JV51" s="49"/>
      <c r="JW51" s="57">
        <f t="shared" si="227"/>
        <v>0</v>
      </c>
      <c r="JX51" s="49"/>
      <c r="JY51" s="49"/>
      <c r="JZ51" s="57">
        <f t="shared" si="228"/>
        <v>0</v>
      </c>
      <c r="KA51" s="49"/>
      <c r="KB51" s="49"/>
      <c r="KC51" s="57">
        <f t="shared" si="229"/>
        <v>0</v>
      </c>
      <c r="KD51" s="49"/>
      <c r="KE51" s="49"/>
      <c r="KF51" s="57">
        <f t="shared" si="230"/>
        <v>0</v>
      </c>
      <c r="KG51" s="55">
        <f t="shared" si="231"/>
        <v>0</v>
      </c>
      <c r="KL51" s="36"/>
      <c r="KM51" s="36"/>
      <c r="KN51" s="36"/>
      <c r="KO51" s="36"/>
      <c r="KP51" s="36"/>
      <c r="KQ51" s="36"/>
      <c r="KR51" s="36"/>
      <c r="KS51" s="36"/>
      <c r="KT51" s="36"/>
    </row>
    <row r="52" spans="2:306" s="9" customFormat="1" ht="20.100000000000001" customHeight="1" x14ac:dyDescent="0.2">
      <c r="N52" s="40"/>
      <c r="O52" s="49"/>
      <c r="P52" s="49"/>
      <c r="Q52" s="57">
        <f t="shared" si="170"/>
        <v>0</v>
      </c>
      <c r="R52" s="49"/>
      <c r="S52" s="49"/>
      <c r="T52" s="57">
        <f t="shared" si="171"/>
        <v>0</v>
      </c>
      <c r="U52" s="49"/>
      <c r="V52" s="49"/>
      <c r="W52" s="57">
        <f t="shared" si="172"/>
        <v>0</v>
      </c>
      <c r="X52" s="49"/>
      <c r="Y52" s="49"/>
      <c r="Z52" s="57">
        <f t="shared" si="173"/>
        <v>0</v>
      </c>
      <c r="AA52" s="54">
        <f t="shared" si="174"/>
        <v>0</v>
      </c>
      <c r="AB52" s="49"/>
      <c r="AC52" s="49"/>
      <c r="AD52" s="57">
        <f t="shared" si="175"/>
        <v>0</v>
      </c>
      <c r="AE52" s="49"/>
      <c r="AF52" s="49"/>
      <c r="AG52" s="57">
        <f t="shared" si="176"/>
        <v>0</v>
      </c>
      <c r="AH52" s="49"/>
      <c r="AI52" s="49"/>
      <c r="AJ52" s="57">
        <f t="shared" si="177"/>
        <v>0</v>
      </c>
      <c r="AK52" s="49"/>
      <c r="AL52" s="49"/>
      <c r="AM52" s="57">
        <f t="shared" si="178"/>
        <v>0</v>
      </c>
      <c r="AN52" s="54">
        <f t="shared" si="168"/>
        <v>0</v>
      </c>
      <c r="AO52" s="49"/>
      <c r="AP52" s="49"/>
      <c r="AQ52" s="57">
        <f t="shared" si="179"/>
        <v>0</v>
      </c>
      <c r="AR52" s="57"/>
      <c r="AS52" s="57"/>
      <c r="AT52" s="57">
        <f t="shared" si="180"/>
        <v>0</v>
      </c>
      <c r="AU52" s="49"/>
      <c r="AV52" s="49"/>
      <c r="AW52" s="57">
        <f t="shared" si="181"/>
        <v>0</v>
      </c>
      <c r="AX52" s="49"/>
      <c r="AY52" s="49"/>
      <c r="AZ52" s="57">
        <f t="shared" si="182"/>
        <v>0</v>
      </c>
      <c r="BA52" s="54">
        <f t="shared" si="169"/>
        <v>0</v>
      </c>
      <c r="BB52" s="49"/>
      <c r="BC52" s="49"/>
      <c r="BD52" s="57">
        <f t="shared" si="183"/>
        <v>0</v>
      </c>
      <c r="BE52" s="49"/>
      <c r="BF52" s="49"/>
      <c r="BG52" s="57">
        <f t="shared" si="184"/>
        <v>0</v>
      </c>
      <c r="BH52" s="49"/>
      <c r="BI52" s="49"/>
      <c r="BJ52" s="57">
        <f t="shared" si="185"/>
        <v>0</v>
      </c>
      <c r="BK52" s="49"/>
      <c r="BL52" s="49"/>
      <c r="BM52" s="57">
        <f t="shared" si="186"/>
        <v>0</v>
      </c>
      <c r="BN52" s="54">
        <f t="shared" si="187"/>
        <v>0</v>
      </c>
      <c r="BO52" s="49"/>
      <c r="BP52" s="49"/>
      <c r="BQ52" s="57">
        <f t="shared" si="188"/>
        <v>0</v>
      </c>
      <c r="BR52" s="49"/>
      <c r="BS52" s="49"/>
      <c r="BT52" s="57">
        <f t="shared" si="189"/>
        <v>0</v>
      </c>
      <c r="BU52" s="49"/>
      <c r="BV52" s="49"/>
      <c r="BW52" s="57">
        <f t="shared" si="190"/>
        <v>0</v>
      </c>
      <c r="BX52" s="49"/>
      <c r="BY52" s="49"/>
      <c r="BZ52" s="57">
        <f t="shared" si="191"/>
        <v>0</v>
      </c>
      <c r="CA52" s="54">
        <f t="shared" si="192"/>
        <v>0</v>
      </c>
      <c r="CB52" s="49"/>
      <c r="CC52" s="49"/>
      <c r="CD52" s="57">
        <f t="shared" si="193"/>
        <v>0</v>
      </c>
      <c r="CE52" s="49"/>
      <c r="CF52" s="49"/>
      <c r="CG52" s="57">
        <f t="shared" si="194"/>
        <v>0</v>
      </c>
      <c r="CH52" s="49"/>
      <c r="CI52" s="49"/>
      <c r="CJ52" s="57">
        <f t="shared" si="195"/>
        <v>0</v>
      </c>
      <c r="CK52" s="49"/>
      <c r="CL52" s="49"/>
      <c r="CM52" s="57">
        <f t="shared" si="196"/>
        <v>0</v>
      </c>
      <c r="CN52" s="54">
        <f t="shared" si="197"/>
        <v>0</v>
      </c>
      <c r="CO52" s="49"/>
      <c r="CP52" s="49"/>
      <c r="CQ52" s="57">
        <f t="shared" si="198"/>
        <v>0</v>
      </c>
      <c r="CR52" s="49"/>
      <c r="CS52" s="49"/>
      <c r="CT52" s="57">
        <f t="shared" si="199"/>
        <v>0</v>
      </c>
      <c r="CU52" s="49"/>
      <c r="CV52" s="49"/>
      <c r="CW52" s="57">
        <f t="shared" si="200"/>
        <v>0</v>
      </c>
      <c r="CX52" s="49"/>
      <c r="CY52" s="49"/>
      <c r="CZ52" s="57">
        <f t="shared" si="201"/>
        <v>0</v>
      </c>
      <c r="DA52" s="54">
        <f t="shared" si="202"/>
        <v>0</v>
      </c>
      <c r="DB52" s="49"/>
      <c r="DC52" s="49"/>
      <c r="DD52" s="57">
        <f t="shared" si="203"/>
        <v>0</v>
      </c>
      <c r="DE52" s="49"/>
      <c r="DF52" s="49"/>
      <c r="DG52" s="57">
        <f t="shared" si="204"/>
        <v>0</v>
      </c>
      <c r="DH52" s="49"/>
      <c r="DI52" s="49"/>
      <c r="DJ52" s="57">
        <f t="shared" si="205"/>
        <v>0</v>
      </c>
      <c r="DK52" s="49"/>
      <c r="DL52" s="49"/>
      <c r="DM52" s="57">
        <f t="shared" si="206"/>
        <v>0</v>
      </c>
      <c r="DN52" s="54">
        <f t="shared" si="207"/>
        <v>0</v>
      </c>
      <c r="DO52" s="49"/>
      <c r="DP52" s="49"/>
      <c r="DQ52" s="57">
        <f t="shared" si="208"/>
        <v>0</v>
      </c>
      <c r="DR52" s="49"/>
      <c r="DS52" s="49"/>
      <c r="DT52" s="57">
        <f t="shared" si="209"/>
        <v>0</v>
      </c>
      <c r="DU52" s="49"/>
      <c r="DV52" s="49"/>
      <c r="DW52" s="57">
        <f t="shared" si="210"/>
        <v>0</v>
      </c>
      <c r="DX52" s="49"/>
      <c r="DY52" s="49"/>
      <c r="DZ52" s="57">
        <f t="shared" si="211"/>
        <v>0</v>
      </c>
      <c r="EA52" s="54">
        <f t="shared" si="212"/>
        <v>0</v>
      </c>
      <c r="EB52" s="49"/>
      <c r="EC52" s="49"/>
      <c r="ED52" s="57">
        <f t="shared" si="213"/>
        <v>0</v>
      </c>
      <c r="EE52" s="49"/>
      <c r="EF52" s="49"/>
      <c r="EG52" s="57">
        <f t="shared" si="214"/>
        <v>0</v>
      </c>
      <c r="EH52" s="49"/>
      <c r="EI52" s="49"/>
      <c r="EJ52" s="57">
        <f t="shared" si="215"/>
        <v>0</v>
      </c>
      <c r="EK52" s="49"/>
      <c r="EL52" s="49"/>
      <c r="EM52" s="57">
        <f t="shared" si="216"/>
        <v>0</v>
      </c>
      <c r="EN52" s="54">
        <f t="shared" si="217"/>
        <v>0</v>
      </c>
      <c r="EO52" s="49"/>
      <c r="EP52" s="49"/>
      <c r="EQ52" s="57">
        <f t="shared" si="218"/>
        <v>0</v>
      </c>
      <c r="ER52" s="49"/>
      <c r="ES52" s="49"/>
      <c r="ET52" s="57">
        <f t="shared" si="219"/>
        <v>0</v>
      </c>
      <c r="EU52" s="49"/>
      <c r="EV52" s="49"/>
      <c r="EW52" s="57">
        <f t="shared" si="220"/>
        <v>0</v>
      </c>
      <c r="EX52" s="49"/>
      <c r="EY52" s="49"/>
      <c r="EZ52" s="57">
        <f t="shared" si="221"/>
        <v>0</v>
      </c>
      <c r="FA52" s="54">
        <f t="shared" si="222"/>
        <v>0</v>
      </c>
      <c r="FB52" s="49"/>
      <c r="FC52" s="49"/>
      <c r="FD52" s="57">
        <f t="shared" si="223"/>
        <v>0</v>
      </c>
      <c r="FE52" s="49"/>
      <c r="FF52" s="49"/>
      <c r="FG52" s="57">
        <f t="shared" si="224"/>
        <v>0</v>
      </c>
      <c r="FH52" s="49"/>
      <c r="FI52" s="49"/>
      <c r="FJ52" s="57">
        <v>0</v>
      </c>
      <c r="FK52" s="49"/>
      <c r="FL52" s="49"/>
      <c r="FM52" s="57">
        <f t="shared" si="225"/>
        <v>0</v>
      </c>
      <c r="FN52" s="54">
        <f t="shared" si="226"/>
        <v>0</v>
      </c>
      <c r="FO52" s="49"/>
      <c r="FP52" s="49"/>
      <c r="FQ52" s="57">
        <f>ROUND((FO52+FP52*2)/3,1)</f>
        <v>0</v>
      </c>
      <c r="FR52" s="49"/>
      <c r="FS52" s="49"/>
      <c r="FT52" s="57">
        <f>ROUND((MAX(FR52:FS52)*0.6+FQ52*0.4),1)</f>
        <v>0</v>
      </c>
      <c r="FU52" s="49"/>
      <c r="FV52" s="49"/>
      <c r="FW52" s="57">
        <f>ROUND((FU52+FV52*2)/3,1)</f>
        <v>0</v>
      </c>
      <c r="FX52" s="49"/>
      <c r="FY52" s="49"/>
      <c r="FZ52" s="57">
        <f>ROUND((MAX(FX52:FY52)*0.6+FW52*0.4),1)</f>
        <v>0</v>
      </c>
      <c r="GA52" s="54">
        <f>ROUND(IF(FW52=0,(MAX(FR52,FS52)*0.6+FQ52*0.4),(MAX(FX52,FY52)*0.6+FW52*0.4)),1)</f>
        <v>0</v>
      </c>
      <c r="GB52" s="49"/>
      <c r="GC52" s="49"/>
      <c r="GD52" s="57">
        <f t="shared" si="64"/>
        <v>0</v>
      </c>
      <c r="GE52" s="49"/>
      <c r="GF52" s="49"/>
      <c r="GG52" s="57">
        <f t="shared" si="65"/>
        <v>0</v>
      </c>
      <c r="GH52" s="49"/>
      <c r="GI52" s="49"/>
      <c r="GJ52" s="57">
        <v>0</v>
      </c>
      <c r="GK52" s="49"/>
      <c r="GL52" s="49"/>
      <c r="GM52" s="57">
        <f t="shared" si="66"/>
        <v>0</v>
      </c>
      <c r="GN52" s="54">
        <f t="shared" si="67"/>
        <v>0</v>
      </c>
      <c r="GO52" s="49"/>
      <c r="GP52" s="49"/>
      <c r="GQ52" s="57">
        <f t="shared" si="68"/>
        <v>0</v>
      </c>
      <c r="GR52" s="49"/>
      <c r="GS52" s="49"/>
      <c r="GT52" s="57">
        <f t="shared" si="69"/>
        <v>0</v>
      </c>
      <c r="GU52" s="49"/>
      <c r="GV52" s="49"/>
      <c r="GW52" s="57">
        <f t="shared" si="70"/>
        <v>0</v>
      </c>
      <c r="GX52" s="49"/>
      <c r="GY52" s="49"/>
      <c r="GZ52" s="57">
        <f t="shared" si="71"/>
        <v>0</v>
      </c>
      <c r="HA52" s="54">
        <f t="shared" si="72"/>
        <v>0</v>
      </c>
      <c r="HB52" s="49"/>
      <c r="HC52" s="49"/>
      <c r="HD52" s="57">
        <f t="shared" si="73"/>
        <v>0</v>
      </c>
      <c r="HE52" s="49"/>
      <c r="HF52" s="49"/>
      <c r="HG52" s="57">
        <f t="shared" si="74"/>
        <v>0</v>
      </c>
      <c r="HH52" s="49"/>
      <c r="HI52" s="49"/>
      <c r="HJ52" s="57">
        <f t="shared" si="75"/>
        <v>0</v>
      </c>
      <c r="HK52" s="49"/>
      <c r="HL52" s="49"/>
      <c r="HM52" s="57">
        <f t="shared" si="76"/>
        <v>0</v>
      </c>
      <c r="HN52" s="54">
        <f t="shared" si="77"/>
        <v>0</v>
      </c>
      <c r="HO52" s="49"/>
      <c r="HP52" s="49"/>
      <c r="HQ52" s="57">
        <f t="shared" si="78"/>
        <v>0</v>
      </c>
      <c r="HR52" s="49"/>
      <c r="HS52" s="49"/>
      <c r="HT52" s="57">
        <f t="shared" si="79"/>
        <v>0</v>
      </c>
      <c r="HU52" s="49"/>
      <c r="HV52" s="49"/>
      <c r="HW52" s="57">
        <f t="shared" si="80"/>
        <v>0</v>
      </c>
      <c r="HX52" s="49"/>
      <c r="HY52" s="49"/>
      <c r="HZ52" s="57">
        <f t="shared" si="81"/>
        <v>0</v>
      </c>
      <c r="IA52" s="54">
        <f t="shared" si="82"/>
        <v>0</v>
      </c>
      <c r="IB52" s="49"/>
      <c r="IC52" s="49"/>
      <c r="ID52" s="57">
        <f t="shared" si="83"/>
        <v>0</v>
      </c>
      <c r="IE52" s="49"/>
      <c r="IF52" s="49"/>
      <c r="IG52" s="57">
        <f t="shared" si="84"/>
        <v>0</v>
      </c>
      <c r="IH52" s="49"/>
      <c r="II52" s="49"/>
      <c r="IJ52" s="57">
        <f t="shared" si="85"/>
        <v>0</v>
      </c>
      <c r="IK52" s="49"/>
      <c r="IL52" s="49"/>
      <c r="IM52" s="57">
        <f t="shared" si="86"/>
        <v>0</v>
      </c>
      <c r="IN52" s="54">
        <f t="shared" si="87"/>
        <v>0</v>
      </c>
      <c r="IO52" s="49"/>
      <c r="IP52" s="49"/>
      <c r="IQ52" s="57">
        <f t="shared" si="88"/>
        <v>0</v>
      </c>
      <c r="IR52" s="49"/>
      <c r="IS52" s="49"/>
      <c r="IT52" s="57">
        <f t="shared" si="89"/>
        <v>0</v>
      </c>
      <c r="IU52" s="49"/>
      <c r="IV52" s="49"/>
      <c r="IW52" s="57">
        <v>0</v>
      </c>
      <c r="IX52" s="49"/>
      <c r="IY52" s="49"/>
      <c r="IZ52" s="57">
        <f t="shared" si="90"/>
        <v>0</v>
      </c>
      <c r="JA52" s="54">
        <f t="shared" si="91"/>
        <v>0</v>
      </c>
      <c r="JB52" s="49"/>
      <c r="JC52" s="49"/>
      <c r="JD52" s="57">
        <f t="shared" si="92"/>
        <v>0</v>
      </c>
      <c r="JE52" s="54"/>
      <c r="JF52" s="54"/>
      <c r="JG52" s="54"/>
      <c r="JH52" s="54"/>
      <c r="JI52" s="54"/>
      <c r="JJ52" s="54"/>
      <c r="JK52" s="54"/>
      <c r="JL52" s="54"/>
      <c r="JM52" s="54"/>
      <c r="JN52" s="54"/>
      <c r="JO52" s="54"/>
      <c r="JP52" s="54"/>
      <c r="JQ52" s="54"/>
      <c r="JR52" s="54"/>
      <c r="JS52" s="54"/>
      <c r="JT52" s="54"/>
      <c r="JU52" s="49"/>
      <c r="JV52" s="49"/>
      <c r="JW52" s="57">
        <f t="shared" si="227"/>
        <v>0</v>
      </c>
      <c r="JX52" s="49"/>
      <c r="JY52" s="49"/>
      <c r="JZ52" s="57">
        <f t="shared" si="228"/>
        <v>0</v>
      </c>
      <c r="KA52" s="49"/>
      <c r="KB52" s="49"/>
      <c r="KC52" s="57">
        <f t="shared" si="229"/>
        <v>0</v>
      </c>
      <c r="KD52" s="49"/>
      <c r="KE52" s="49"/>
      <c r="KF52" s="57">
        <f t="shared" si="230"/>
        <v>0</v>
      </c>
      <c r="KG52" s="55">
        <f t="shared" si="231"/>
        <v>0</v>
      </c>
      <c r="KL52" s="36"/>
      <c r="KM52" s="36"/>
      <c r="KN52" s="36"/>
      <c r="KO52" s="36"/>
      <c r="KP52" s="36"/>
      <c r="KQ52" s="36"/>
      <c r="KR52" s="36"/>
      <c r="KS52" s="36"/>
      <c r="KT52" s="36"/>
    </row>
    <row r="53" spans="2:306" s="9" customFormat="1" ht="20.100000000000001" customHeight="1" x14ac:dyDescent="0.2">
      <c r="B53" s="147" t="s">
        <v>198</v>
      </c>
      <c r="C53" s="147">
        <v>37</v>
      </c>
      <c r="D53" s="207"/>
      <c r="E53" s="147" t="s">
        <v>282</v>
      </c>
      <c r="F53" s="147">
        <v>1101</v>
      </c>
      <c r="G53" s="157" t="s">
        <v>283</v>
      </c>
      <c r="H53" s="162" t="s">
        <v>284</v>
      </c>
      <c r="I53" s="172" t="s">
        <v>272</v>
      </c>
      <c r="J53" s="189" t="s">
        <v>130</v>
      </c>
      <c r="K53" s="172" t="s">
        <v>165</v>
      </c>
      <c r="L53" s="172" t="s">
        <v>111</v>
      </c>
      <c r="M53" s="172" t="s">
        <v>285</v>
      </c>
      <c r="N53" s="72" t="s">
        <v>284</v>
      </c>
      <c r="O53" s="49">
        <v>8</v>
      </c>
      <c r="P53" s="49">
        <v>8</v>
      </c>
      <c r="Q53" s="57">
        <f t="shared" si="170"/>
        <v>8</v>
      </c>
      <c r="R53" s="49">
        <v>8</v>
      </c>
      <c r="S53" s="49"/>
      <c r="T53" s="57">
        <f t="shared" si="171"/>
        <v>8</v>
      </c>
      <c r="U53" s="49"/>
      <c r="V53" s="49"/>
      <c r="W53" s="57">
        <f t="shared" si="172"/>
        <v>0</v>
      </c>
      <c r="X53" s="49"/>
      <c r="Y53" s="49"/>
      <c r="Z53" s="57">
        <f t="shared" si="173"/>
        <v>0</v>
      </c>
      <c r="AA53" s="54">
        <f t="shared" si="174"/>
        <v>8</v>
      </c>
      <c r="AB53" s="49">
        <v>8.5</v>
      </c>
      <c r="AC53" s="49">
        <v>7.3</v>
      </c>
      <c r="AD53" s="57">
        <f t="shared" si="175"/>
        <v>7.7</v>
      </c>
      <c r="AE53" s="49">
        <v>6.2</v>
      </c>
      <c r="AF53" s="49"/>
      <c r="AG53" s="57">
        <f t="shared" si="176"/>
        <v>6.8</v>
      </c>
      <c r="AH53" s="49"/>
      <c r="AI53" s="49"/>
      <c r="AJ53" s="57">
        <f t="shared" si="177"/>
        <v>0</v>
      </c>
      <c r="AK53" s="49"/>
      <c r="AL53" s="49"/>
      <c r="AM53" s="57">
        <f t="shared" si="178"/>
        <v>0</v>
      </c>
      <c r="AN53" s="54">
        <f t="shared" si="168"/>
        <v>6.8</v>
      </c>
      <c r="AO53" s="49">
        <v>9</v>
      </c>
      <c r="AP53" s="49">
        <v>8.5</v>
      </c>
      <c r="AQ53" s="57">
        <f t="shared" si="179"/>
        <v>8.6999999999999993</v>
      </c>
      <c r="AR53" s="57">
        <v>9</v>
      </c>
      <c r="AS53" s="57"/>
      <c r="AT53" s="57">
        <f t="shared" si="180"/>
        <v>8.9</v>
      </c>
      <c r="AU53" s="49"/>
      <c r="AV53" s="49"/>
      <c r="AW53" s="57">
        <f t="shared" si="181"/>
        <v>0</v>
      </c>
      <c r="AX53" s="49"/>
      <c r="AY53" s="49"/>
      <c r="AZ53" s="57">
        <f t="shared" si="182"/>
        <v>0</v>
      </c>
      <c r="BA53" s="54">
        <f t="shared" si="169"/>
        <v>8.9</v>
      </c>
      <c r="BB53" s="49">
        <v>9</v>
      </c>
      <c r="BC53" s="49">
        <v>10</v>
      </c>
      <c r="BD53" s="57">
        <f t="shared" si="183"/>
        <v>9.6999999999999993</v>
      </c>
      <c r="BE53" s="49">
        <v>9</v>
      </c>
      <c r="BF53" s="49"/>
      <c r="BG53" s="57">
        <f t="shared" si="184"/>
        <v>9.3000000000000007</v>
      </c>
      <c r="BH53" s="49"/>
      <c r="BI53" s="49"/>
      <c r="BJ53" s="57">
        <f t="shared" si="185"/>
        <v>0</v>
      </c>
      <c r="BK53" s="49"/>
      <c r="BL53" s="49"/>
      <c r="BM53" s="57">
        <f t="shared" si="186"/>
        <v>0</v>
      </c>
      <c r="BN53" s="54">
        <f t="shared" si="187"/>
        <v>9.3000000000000007</v>
      </c>
      <c r="BO53" s="49">
        <v>9.5</v>
      </c>
      <c r="BP53" s="49">
        <v>10</v>
      </c>
      <c r="BQ53" s="57">
        <f t="shared" si="188"/>
        <v>9.8000000000000007</v>
      </c>
      <c r="BR53" s="49">
        <v>7.5</v>
      </c>
      <c r="BS53" s="49"/>
      <c r="BT53" s="57">
        <f t="shared" si="189"/>
        <v>8.4</v>
      </c>
      <c r="BU53" s="49"/>
      <c r="BV53" s="49"/>
      <c r="BW53" s="57">
        <f t="shared" si="190"/>
        <v>0</v>
      </c>
      <c r="BX53" s="49"/>
      <c r="BY53" s="49"/>
      <c r="BZ53" s="57">
        <f t="shared" si="191"/>
        <v>0</v>
      </c>
      <c r="CA53" s="54">
        <f t="shared" si="192"/>
        <v>8.4</v>
      </c>
      <c r="CB53" s="49">
        <v>7.5</v>
      </c>
      <c r="CC53" s="49">
        <v>8.1</v>
      </c>
      <c r="CD53" s="57">
        <f t="shared" si="193"/>
        <v>7.9</v>
      </c>
      <c r="CE53" s="49">
        <v>8.8000000000000007</v>
      </c>
      <c r="CF53" s="49"/>
      <c r="CG53" s="57">
        <f t="shared" si="194"/>
        <v>8.4</v>
      </c>
      <c r="CH53" s="49"/>
      <c r="CI53" s="49"/>
      <c r="CJ53" s="57">
        <f t="shared" si="195"/>
        <v>0</v>
      </c>
      <c r="CK53" s="49"/>
      <c r="CL53" s="49"/>
      <c r="CM53" s="57">
        <f t="shared" si="196"/>
        <v>0</v>
      </c>
      <c r="CN53" s="54">
        <f t="shared" si="197"/>
        <v>8.4</v>
      </c>
      <c r="CO53" s="49">
        <v>8.5</v>
      </c>
      <c r="CP53" s="49">
        <v>8</v>
      </c>
      <c r="CQ53" s="57">
        <f t="shared" si="198"/>
        <v>8.1999999999999993</v>
      </c>
      <c r="CR53" s="49">
        <v>7.5</v>
      </c>
      <c r="CS53" s="49"/>
      <c r="CT53" s="57">
        <f t="shared" si="199"/>
        <v>7.8</v>
      </c>
      <c r="CU53" s="49"/>
      <c r="CV53" s="49"/>
      <c r="CW53" s="57">
        <f t="shared" si="200"/>
        <v>0</v>
      </c>
      <c r="CX53" s="49"/>
      <c r="CY53" s="49"/>
      <c r="CZ53" s="57">
        <f t="shared" si="201"/>
        <v>0</v>
      </c>
      <c r="DA53" s="54">
        <f t="shared" si="202"/>
        <v>7.8</v>
      </c>
      <c r="DB53" s="49">
        <v>9.5</v>
      </c>
      <c r="DC53" s="49">
        <v>8.5</v>
      </c>
      <c r="DD53" s="57">
        <f t="shared" si="203"/>
        <v>8.8000000000000007</v>
      </c>
      <c r="DE53" s="49">
        <v>8.5</v>
      </c>
      <c r="DF53" s="49"/>
      <c r="DG53" s="57">
        <f t="shared" si="204"/>
        <v>8.6</v>
      </c>
      <c r="DH53" s="49"/>
      <c r="DI53" s="49"/>
      <c r="DJ53" s="57">
        <f t="shared" si="205"/>
        <v>0</v>
      </c>
      <c r="DK53" s="49"/>
      <c r="DL53" s="49"/>
      <c r="DM53" s="57">
        <f t="shared" si="206"/>
        <v>0</v>
      </c>
      <c r="DN53" s="54">
        <f t="shared" si="207"/>
        <v>8.6</v>
      </c>
      <c r="DO53" s="49">
        <v>8.1999999999999993</v>
      </c>
      <c r="DP53" s="49">
        <v>8.6</v>
      </c>
      <c r="DQ53" s="57">
        <f t="shared" si="208"/>
        <v>8.5</v>
      </c>
      <c r="DR53" s="49">
        <v>9.6999999999999993</v>
      </c>
      <c r="DS53" s="49"/>
      <c r="DT53" s="57">
        <f t="shared" si="209"/>
        <v>9.1999999999999993</v>
      </c>
      <c r="DU53" s="49"/>
      <c r="DV53" s="49"/>
      <c r="DW53" s="57">
        <f t="shared" si="210"/>
        <v>0</v>
      </c>
      <c r="DX53" s="49"/>
      <c r="DY53" s="49"/>
      <c r="DZ53" s="57">
        <f t="shared" si="211"/>
        <v>0</v>
      </c>
      <c r="EA53" s="54">
        <f t="shared" si="212"/>
        <v>9.1999999999999993</v>
      </c>
      <c r="EB53" s="49">
        <v>8</v>
      </c>
      <c r="EC53" s="49">
        <v>6</v>
      </c>
      <c r="ED53" s="57">
        <f t="shared" si="213"/>
        <v>6.7</v>
      </c>
      <c r="EE53" s="49">
        <v>7</v>
      </c>
      <c r="EF53" s="49"/>
      <c r="EG53" s="57">
        <f t="shared" si="214"/>
        <v>6.9</v>
      </c>
      <c r="EH53" s="49"/>
      <c r="EI53" s="49"/>
      <c r="EJ53" s="57">
        <f t="shared" si="215"/>
        <v>0</v>
      </c>
      <c r="EK53" s="49"/>
      <c r="EL53" s="49"/>
      <c r="EM53" s="57">
        <f t="shared" si="216"/>
        <v>0</v>
      </c>
      <c r="EN53" s="54">
        <f t="shared" si="217"/>
        <v>6.9</v>
      </c>
      <c r="EO53" s="49">
        <v>10</v>
      </c>
      <c r="EP53" s="49">
        <v>8</v>
      </c>
      <c r="EQ53" s="57">
        <f t="shared" si="218"/>
        <v>8.6999999999999993</v>
      </c>
      <c r="ER53" s="49">
        <v>8</v>
      </c>
      <c r="ES53" s="49"/>
      <c r="ET53" s="57">
        <f t="shared" si="219"/>
        <v>8.3000000000000007</v>
      </c>
      <c r="EU53" s="49"/>
      <c r="EV53" s="49"/>
      <c r="EW53" s="57">
        <f t="shared" si="220"/>
        <v>0</v>
      </c>
      <c r="EX53" s="49"/>
      <c r="EY53" s="49"/>
      <c r="EZ53" s="57">
        <f t="shared" si="221"/>
        <v>0</v>
      </c>
      <c r="FA53" s="54">
        <f t="shared" si="222"/>
        <v>8.3000000000000007</v>
      </c>
      <c r="FB53" s="49">
        <v>8</v>
      </c>
      <c r="FC53" s="49">
        <v>7</v>
      </c>
      <c r="FD53" s="57">
        <f t="shared" si="223"/>
        <v>7.3</v>
      </c>
      <c r="FE53" s="49">
        <v>6.5</v>
      </c>
      <c r="FF53" s="49"/>
      <c r="FG53" s="57">
        <f t="shared" si="224"/>
        <v>6.8</v>
      </c>
      <c r="FH53" s="49"/>
      <c r="FI53" s="49"/>
      <c r="FJ53" s="57">
        <v>0</v>
      </c>
      <c r="FK53" s="49"/>
      <c r="FL53" s="49"/>
      <c r="FM53" s="57">
        <f t="shared" si="225"/>
        <v>0</v>
      </c>
      <c r="FN53" s="54">
        <f t="shared" si="226"/>
        <v>6.8</v>
      </c>
      <c r="FO53" s="49">
        <v>8.5</v>
      </c>
      <c r="FP53" s="49">
        <v>9</v>
      </c>
      <c r="FQ53" s="57">
        <f t="shared" si="59"/>
        <v>8.8000000000000007</v>
      </c>
      <c r="FR53" s="49">
        <v>9</v>
      </c>
      <c r="FS53" s="49"/>
      <c r="FT53" s="57">
        <f t="shared" si="60"/>
        <v>8.9</v>
      </c>
      <c r="FU53" s="49"/>
      <c r="FV53" s="49"/>
      <c r="FW53" s="57">
        <f t="shared" si="61"/>
        <v>0</v>
      </c>
      <c r="FX53" s="49"/>
      <c r="FY53" s="49"/>
      <c r="FZ53" s="57">
        <f t="shared" si="62"/>
        <v>0</v>
      </c>
      <c r="GA53" s="54">
        <f t="shared" si="63"/>
        <v>8.9</v>
      </c>
      <c r="GB53" s="49">
        <v>7</v>
      </c>
      <c r="GC53" s="49">
        <v>8</v>
      </c>
      <c r="GD53" s="57">
        <f>ROUND((GB53+GC53*2)/3,1)</f>
        <v>7.7</v>
      </c>
      <c r="GE53" s="49">
        <v>8</v>
      </c>
      <c r="GF53" s="49"/>
      <c r="GG53" s="57">
        <f>ROUND((MAX(GE53:GF53)*0.6+GD53*0.4),1)</f>
        <v>7.9</v>
      </c>
      <c r="GH53" s="49"/>
      <c r="GI53" s="49"/>
      <c r="GJ53" s="57">
        <v>0</v>
      </c>
      <c r="GK53" s="49"/>
      <c r="GL53" s="49"/>
      <c r="GM53" s="57">
        <f>ROUND((MAX(GK53:GL53)*0.6+GJ53*0.4),1)</f>
        <v>0</v>
      </c>
      <c r="GN53" s="54">
        <f>ROUND(IF(GJ53=0,(MAX(GE53,GF53)*0.6+GD53*0.4),(MAX(GK53,GL53)*0.6+GJ53*0.4)),1)</f>
        <v>7.9</v>
      </c>
      <c r="GO53" s="49">
        <v>9</v>
      </c>
      <c r="GP53" s="49">
        <v>9</v>
      </c>
      <c r="GQ53" s="57">
        <f>ROUND((GO53+GP53*2)/3,1)</f>
        <v>9</v>
      </c>
      <c r="GR53" s="49">
        <v>7.5</v>
      </c>
      <c r="GS53" s="49"/>
      <c r="GT53" s="57">
        <f>ROUND((MAX(GR53:GS53)*0.6+GQ53*0.4),1)</f>
        <v>8.1</v>
      </c>
      <c r="GU53" s="49"/>
      <c r="GV53" s="49"/>
      <c r="GW53" s="57">
        <f>ROUND((GU53+GV53*2)/3,1)</f>
        <v>0</v>
      </c>
      <c r="GX53" s="49"/>
      <c r="GY53" s="49"/>
      <c r="GZ53" s="57">
        <f>ROUND((MAX(GX53:GY53)*0.6+GW53*0.4),1)</f>
        <v>0</v>
      </c>
      <c r="HA53" s="54">
        <f>ROUND(IF(GW53=0,(MAX(GR53,GS53)*0.6+GQ53*0.4),(MAX(GX53,GY53)*0.6+GW53*0.4)),1)</f>
        <v>8.1</v>
      </c>
      <c r="HB53" s="49">
        <v>8</v>
      </c>
      <c r="HC53" s="49">
        <v>8.5</v>
      </c>
      <c r="HD53" s="57">
        <f>ROUND((HB53+HC53*2)/3,1)</f>
        <v>8.3000000000000007</v>
      </c>
      <c r="HE53" s="49">
        <v>7.5</v>
      </c>
      <c r="HF53" s="49"/>
      <c r="HG53" s="57">
        <f>ROUND((MAX(HE53:HF53)*0.6+HD53*0.4),1)</f>
        <v>7.8</v>
      </c>
      <c r="HH53" s="49"/>
      <c r="HI53" s="49"/>
      <c r="HJ53" s="57">
        <f>ROUND((HH53+HI53*2)/3,1)</f>
        <v>0</v>
      </c>
      <c r="HK53" s="49"/>
      <c r="HL53" s="49"/>
      <c r="HM53" s="57">
        <f>ROUND((MAX(HK53:HL53)*0.6+HJ53*0.4),1)</f>
        <v>0</v>
      </c>
      <c r="HN53" s="54">
        <f>ROUND(IF(HJ53=0,(MAX(HE53,HF53)*0.6+HD53*0.4),(MAX(HK53,HL53)*0.6+HJ53*0.4)),1)</f>
        <v>7.8</v>
      </c>
      <c r="HO53" s="49">
        <v>8.5</v>
      </c>
      <c r="HP53" s="49">
        <v>6.5</v>
      </c>
      <c r="HQ53" s="57">
        <f>ROUND((HO53+HP53*2)/3,1)</f>
        <v>7.2</v>
      </c>
      <c r="HR53" s="49">
        <v>6.5</v>
      </c>
      <c r="HS53" s="49"/>
      <c r="HT53" s="57">
        <f>ROUND((MAX(HR53:HS53)*0.6+HQ53*0.4),1)</f>
        <v>6.8</v>
      </c>
      <c r="HU53" s="49"/>
      <c r="HV53" s="49"/>
      <c r="HW53" s="57">
        <f>ROUND((HU53+HV53*2)/3,1)</f>
        <v>0</v>
      </c>
      <c r="HX53" s="49"/>
      <c r="HY53" s="49"/>
      <c r="HZ53" s="57">
        <f>ROUND((MAX(HX53:HY53)*0.6+HW53*0.4),1)</f>
        <v>0</v>
      </c>
      <c r="IA53" s="54">
        <f>ROUND(IF(HW53=0,(MAX(HR53,HS53)*0.6+HQ53*0.4),(MAX(HX53,HY53)*0.6+HW53*0.4)),1)</f>
        <v>6.8</v>
      </c>
      <c r="IB53" s="49">
        <v>7</v>
      </c>
      <c r="IC53" s="49">
        <v>8</v>
      </c>
      <c r="ID53" s="57">
        <f>ROUND((IB53+IC53*2)/3,1)</f>
        <v>7.7</v>
      </c>
      <c r="IE53" s="49">
        <v>7</v>
      </c>
      <c r="IF53" s="49"/>
      <c r="IG53" s="57">
        <f>ROUND((MAX(IE53:IF53)*0.6+ID53*0.4),1)</f>
        <v>7.3</v>
      </c>
      <c r="IH53" s="49"/>
      <c r="II53" s="49"/>
      <c r="IJ53" s="57">
        <f>ROUND((IH53+II53*2)/3,1)</f>
        <v>0</v>
      </c>
      <c r="IK53" s="49"/>
      <c r="IL53" s="49"/>
      <c r="IM53" s="57">
        <f>ROUND((MAX(IK53:IL53)*0.6+IJ53*0.4),1)</f>
        <v>0</v>
      </c>
      <c r="IN53" s="54">
        <f>ROUND(IF(IJ53=0,(MAX(IE53,IF53)*0.6+ID53*0.4),(MAX(IK53,IL53)*0.6+IJ53*0.4)),1)</f>
        <v>7.3</v>
      </c>
      <c r="IO53" s="49">
        <v>8</v>
      </c>
      <c r="IP53" s="49">
        <v>8</v>
      </c>
      <c r="IQ53" s="57">
        <f>ROUND((IO53+IP53*2)/3,1)</f>
        <v>8</v>
      </c>
      <c r="IR53" s="49">
        <v>8</v>
      </c>
      <c r="IS53" s="49"/>
      <c r="IT53" s="57">
        <f>ROUND((MAX(IR53:IS53)*0.6+IQ53*0.4),1)</f>
        <v>8</v>
      </c>
      <c r="IU53" s="49"/>
      <c r="IV53" s="49"/>
      <c r="IW53" s="57">
        <v>0</v>
      </c>
      <c r="IX53" s="49"/>
      <c r="IY53" s="49"/>
      <c r="IZ53" s="57">
        <f>ROUND((MAX(IX53:IY53)*0.6+IW53*0.4),1)</f>
        <v>0</v>
      </c>
      <c r="JA53" s="54">
        <f>ROUND(IF(IW53=0,(MAX(IR53,IS53)*0.6+IQ53*0.4),(MAX(IX53,IY53)*0.6+IW53*0.4)),1)</f>
        <v>8</v>
      </c>
      <c r="JB53" s="49">
        <v>10</v>
      </c>
      <c r="JC53" s="49">
        <v>7.4</v>
      </c>
      <c r="JD53" s="57">
        <f t="shared" si="92"/>
        <v>7.9</v>
      </c>
      <c r="JE53" s="54"/>
      <c r="JF53" s="54"/>
      <c r="JG53" s="54"/>
      <c r="JH53" s="54"/>
      <c r="JI53" s="54"/>
      <c r="JJ53" s="54"/>
      <c r="JK53" s="54"/>
      <c r="JL53" s="54"/>
      <c r="JM53" s="54"/>
      <c r="JN53" s="54"/>
      <c r="JO53" s="54"/>
      <c r="JP53" s="54"/>
      <c r="JQ53" s="54"/>
      <c r="JR53" s="54"/>
      <c r="JS53" s="54"/>
      <c r="JT53" s="54"/>
      <c r="JU53" s="49">
        <v>7</v>
      </c>
      <c r="JV53" s="49">
        <v>8</v>
      </c>
      <c r="JW53" s="57">
        <f t="shared" si="227"/>
        <v>7.7</v>
      </c>
      <c r="JX53" s="49">
        <v>7</v>
      </c>
      <c r="JY53" s="49"/>
      <c r="JZ53" s="57">
        <f t="shared" si="228"/>
        <v>7.3</v>
      </c>
      <c r="KA53" s="49"/>
      <c r="KB53" s="49"/>
      <c r="KC53" s="57">
        <f t="shared" si="229"/>
        <v>0</v>
      </c>
      <c r="KD53" s="49"/>
      <c r="KE53" s="49"/>
      <c r="KF53" s="57">
        <f t="shared" si="230"/>
        <v>0</v>
      </c>
      <c r="KG53" s="55">
        <f t="shared" si="231"/>
        <v>7.3</v>
      </c>
      <c r="KH53" s="9">
        <v>8.5</v>
      </c>
      <c r="KI53" s="9">
        <v>8</v>
      </c>
      <c r="KK53" s="9">
        <v>7</v>
      </c>
      <c r="KL53" s="36"/>
      <c r="KM53" s="36"/>
      <c r="KN53" s="36"/>
      <c r="KO53" s="36"/>
      <c r="KP53" s="36"/>
      <c r="KQ53" s="36"/>
      <c r="KR53" s="36"/>
      <c r="KS53" s="36"/>
      <c r="KT53" s="36"/>
    </row>
    <row r="54" spans="2:306" s="9" customFormat="1" ht="20.100000000000001" customHeight="1" x14ac:dyDescent="0.2">
      <c r="N54" s="40"/>
      <c r="O54" s="49"/>
      <c r="P54" s="49"/>
      <c r="Q54" s="57">
        <f t="shared" si="170"/>
        <v>0</v>
      </c>
      <c r="R54" s="49"/>
      <c r="S54" s="49"/>
      <c r="T54" s="57">
        <f t="shared" si="171"/>
        <v>0</v>
      </c>
      <c r="U54" s="49"/>
      <c r="V54" s="49"/>
      <c r="W54" s="57">
        <f t="shared" si="172"/>
        <v>0</v>
      </c>
      <c r="X54" s="49"/>
      <c r="Y54" s="49"/>
      <c r="Z54" s="57">
        <f t="shared" si="173"/>
        <v>0</v>
      </c>
      <c r="AA54" s="54">
        <f t="shared" si="174"/>
        <v>0</v>
      </c>
      <c r="AB54" s="49"/>
      <c r="AC54" s="49"/>
      <c r="AD54" s="57">
        <f t="shared" si="175"/>
        <v>0</v>
      </c>
      <c r="AE54" s="49"/>
      <c r="AF54" s="49"/>
      <c r="AG54" s="57">
        <f t="shared" si="176"/>
        <v>0</v>
      </c>
      <c r="AH54" s="49"/>
      <c r="AI54" s="49"/>
      <c r="AJ54" s="57">
        <f t="shared" si="177"/>
        <v>0</v>
      </c>
      <c r="AK54" s="49"/>
      <c r="AL54" s="49"/>
      <c r="AM54" s="57">
        <f t="shared" si="178"/>
        <v>0</v>
      </c>
      <c r="AN54" s="54">
        <f t="shared" si="168"/>
        <v>0</v>
      </c>
      <c r="AO54" s="49"/>
      <c r="AP54" s="49"/>
      <c r="AQ54" s="57">
        <f t="shared" si="179"/>
        <v>0</v>
      </c>
      <c r="AR54" s="57"/>
      <c r="AS54" s="57"/>
      <c r="AT54" s="57">
        <f t="shared" si="180"/>
        <v>0</v>
      </c>
      <c r="AU54" s="49"/>
      <c r="AV54" s="49"/>
      <c r="AW54" s="57">
        <f t="shared" si="181"/>
        <v>0</v>
      </c>
      <c r="AX54" s="49"/>
      <c r="AY54" s="49"/>
      <c r="AZ54" s="57">
        <f t="shared" si="182"/>
        <v>0</v>
      </c>
      <c r="BA54" s="54">
        <f t="shared" si="169"/>
        <v>0</v>
      </c>
      <c r="BB54" s="49"/>
      <c r="BC54" s="49"/>
      <c r="BD54" s="57">
        <f t="shared" si="183"/>
        <v>0</v>
      </c>
      <c r="BE54" s="49"/>
      <c r="BF54" s="49"/>
      <c r="BG54" s="57">
        <f t="shared" si="184"/>
        <v>0</v>
      </c>
      <c r="BH54" s="49"/>
      <c r="BI54" s="49"/>
      <c r="BJ54" s="57">
        <f t="shared" si="185"/>
        <v>0</v>
      </c>
      <c r="BK54" s="49"/>
      <c r="BL54" s="49"/>
      <c r="BM54" s="57">
        <f t="shared" si="186"/>
        <v>0</v>
      </c>
      <c r="BN54" s="54">
        <f t="shared" si="187"/>
        <v>0</v>
      </c>
      <c r="BO54" s="49"/>
      <c r="BP54" s="49"/>
      <c r="BQ54" s="57">
        <f t="shared" si="188"/>
        <v>0</v>
      </c>
      <c r="BR54" s="49"/>
      <c r="BS54" s="49"/>
      <c r="BT54" s="57">
        <f t="shared" si="189"/>
        <v>0</v>
      </c>
      <c r="BU54" s="49"/>
      <c r="BV54" s="49"/>
      <c r="BW54" s="57">
        <f t="shared" si="190"/>
        <v>0</v>
      </c>
      <c r="BX54" s="49"/>
      <c r="BY54" s="49"/>
      <c r="BZ54" s="57">
        <f t="shared" si="191"/>
        <v>0</v>
      </c>
      <c r="CA54" s="54">
        <f t="shared" si="192"/>
        <v>0</v>
      </c>
      <c r="CB54" s="49"/>
      <c r="CC54" s="49"/>
      <c r="CD54" s="57">
        <f t="shared" si="193"/>
        <v>0</v>
      </c>
      <c r="CE54" s="49"/>
      <c r="CF54" s="49"/>
      <c r="CG54" s="57">
        <f t="shared" si="194"/>
        <v>0</v>
      </c>
      <c r="CH54" s="49"/>
      <c r="CI54" s="49"/>
      <c r="CJ54" s="57">
        <f t="shared" si="195"/>
        <v>0</v>
      </c>
      <c r="CK54" s="49"/>
      <c r="CL54" s="49"/>
      <c r="CM54" s="57">
        <f t="shared" si="196"/>
        <v>0</v>
      </c>
      <c r="CN54" s="54">
        <f t="shared" si="197"/>
        <v>0</v>
      </c>
      <c r="CO54" s="49"/>
      <c r="CP54" s="49"/>
      <c r="CQ54" s="57">
        <f t="shared" si="198"/>
        <v>0</v>
      </c>
      <c r="CR54" s="49"/>
      <c r="CS54" s="49"/>
      <c r="CT54" s="57">
        <f t="shared" si="199"/>
        <v>0</v>
      </c>
      <c r="CU54" s="49"/>
      <c r="CV54" s="49"/>
      <c r="CW54" s="57">
        <f t="shared" si="200"/>
        <v>0</v>
      </c>
      <c r="CX54" s="49"/>
      <c r="CY54" s="49"/>
      <c r="CZ54" s="57">
        <f t="shared" si="201"/>
        <v>0</v>
      </c>
      <c r="DA54" s="54">
        <f t="shared" si="202"/>
        <v>0</v>
      </c>
      <c r="DB54" s="49"/>
      <c r="DC54" s="49"/>
      <c r="DD54" s="57">
        <f t="shared" si="203"/>
        <v>0</v>
      </c>
      <c r="DE54" s="49"/>
      <c r="DF54" s="49"/>
      <c r="DG54" s="57">
        <f t="shared" si="204"/>
        <v>0</v>
      </c>
      <c r="DH54" s="49"/>
      <c r="DI54" s="49"/>
      <c r="DJ54" s="57">
        <f t="shared" si="205"/>
        <v>0</v>
      </c>
      <c r="DK54" s="49"/>
      <c r="DL54" s="49"/>
      <c r="DM54" s="57">
        <f t="shared" si="206"/>
        <v>0</v>
      </c>
      <c r="DN54" s="54">
        <f t="shared" si="207"/>
        <v>0</v>
      </c>
      <c r="DO54" s="49"/>
      <c r="DP54" s="49"/>
      <c r="DQ54" s="57">
        <f t="shared" si="208"/>
        <v>0</v>
      </c>
      <c r="DR54" s="49"/>
      <c r="DS54" s="49"/>
      <c r="DT54" s="57">
        <f t="shared" si="209"/>
        <v>0</v>
      </c>
      <c r="DU54" s="49"/>
      <c r="DV54" s="49"/>
      <c r="DW54" s="57">
        <f t="shared" si="210"/>
        <v>0</v>
      </c>
      <c r="DX54" s="49"/>
      <c r="DY54" s="49"/>
      <c r="DZ54" s="57">
        <f t="shared" si="211"/>
        <v>0</v>
      </c>
      <c r="EA54" s="54">
        <f t="shared" si="212"/>
        <v>0</v>
      </c>
      <c r="EB54" s="49"/>
      <c r="EC54" s="49"/>
      <c r="ED54" s="57">
        <f t="shared" si="213"/>
        <v>0</v>
      </c>
      <c r="EE54" s="49"/>
      <c r="EF54" s="49"/>
      <c r="EG54" s="57">
        <f t="shared" si="214"/>
        <v>0</v>
      </c>
      <c r="EH54" s="49"/>
      <c r="EI54" s="49"/>
      <c r="EJ54" s="57">
        <f t="shared" si="215"/>
        <v>0</v>
      </c>
      <c r="EK54" s="49"/>
      <c r="EL54" s="49"/>
      <c r="EM54" s="57">
        <f t="shared" si="216"/>
        <v>0</v>
      </c>
      <c r="EN54" s="54">
        <f t="shared" si="217"/>
        <v>0</v>
      </c>
      <c r="EO54" s="49"/>
      <c r="EP54" s="49"/>
      <c r="EQ54" s="57">
        <f t="shared" si="218"/>
        <v>0</v>
      </c>
      <c r="ER54" s="49"/>
      <c r="ES54" s="49"/>
      <c r="ET54" s="57">
        <f t="shared" si="219"/>
        <v>0</v>
      </c>
      <c r="EU54" s="49"/>
      <c r="EV54" s="49"/>
      <c r="EW54" s="57">
        <f t="shared" si="220"/>
        <v>0</v>
      </c>
      <c r="EX54" s="49"/>
      <c r="EY54" s="49"/>
      <c r="EZ54" s="57">
        <f t="shared" si="221"/>
        <v>0</v>
      </c>
      <c r="FA54" s="54">
        <f t="shared" si="222"/>
        <v>0</v>
      </c>
      <c r="FB54" s="49"/>
      <c r="FC54" s="49"/>
      <c r="FD54" s="57">
        <f t="shared" si="223"/>
        <v>0</v>
      </c>
      <c r="FE54" s="49"/>
      <c r="FF54" s="49"/>
      <c r="FG54" s="57">
        <f t="shared" si="224"/>
        <v>0</v>
      </c>
      <c r="FH54" s="49"/>
      <c r="FI54" s="49"/>
      <c r="FJ54" s="57">
        <v>0</v>
      </c>
      <c r="FK54" s="49"/>
      <c r="FL54" s="49"/>
      <c r="FM54" s="57">
        <f t="shared" si="225"/>
        <v>0</v>
      </c>
      <c r="FN54" s="54">
        <f t="shared" si="226"/>
        <v>0</v>
      </c>
      <c r="FO54" s="49"/>
      <c r="FP54" s="49"/>
      <c r="FQ54" s="57">
        <f t="shared" si="59"/>
        <v>0</v>
      </c>
      <c r="FR54" s="49"/>
      <c r="FS54" s="49"/>
      <c r="FT54" s="57">
        <f t="shared" si="60"/>
        <v>0</v>
      </c>
      <c r="FU54" s="49"/>
      <c r="FV54" s="49"/>
      <c r="FW54" s="57">
        <f t="shared" si="61"/>
        <v>0</v>
      </c>
      <c r="FX54" s="49"/>
      <c r="FY54" s="49"/>
      <c r="FZ54" s="57">
        <f t="shared" si="62"/>
        <v>0</v>
      </c>
      <c r="GA54" s="54">
        <f t="shared" si="63"/>
        <v>0</v>
      </c>
      <c r="GB54" s="49"/>
      <c r="GC54" s="49"/>
      <c r="GD54" s="57">
        <f>ROUND((GB54+GC54*2)/3,1)</f>
        <v>0</v>
      </c>
      <c r="GE54" s="49"/>
      <c r="GF54" s="49"/>
      <c r="GG54" s="57">
        <f>ROUND((MAX(GE54:GF54)*0.6+GD54*0.4),1)</f>
        <v>0</v>
      </c>
      <c r="GH54" s="49"/>
      <c r="GI54" s="49"/>
      <c r="GJ54" s="57">
        <v>0</v>
      </c>
      <c r="GK54" s="49"/>
      <c r="GL54" s="49"/>
      <c r="GM54" s="57">
        <f>ROUND((MAX(GK54:GL54)*0.6+GJ54*0.4),1)</f>
        <v>0</v>
      </c>
      <c r="GN54" s="54">
        <f>ROUND(IF(GJ54=0,(MAX(GE54,GF54)*0.6+GD54*0.4),(MAX(GK54,GL54)*0.6+GJ54*0.4)),1)</f>
        <v>0</v>
      </c>
      <c r="GO54" s="49"/>
      <c r="GP54" s="49"/>
      <c r="GQ54" s="57">
        <f>ROUND((GO54+GP54*2)/3,1)</f>
        <v>0</v>
      </c>
      <c r="GR54" s="49"/>
      <c r="GS54" s="49"/>
      <c r="GT54" s="57">
        <f>ROUND((MAX(GR54:GS54)*0.6+GQ54*0.4),1)</f>
        <v>0</v>
      </c>
      <c r="GU54" s="49"/>
      <c r="GV54" s="49"/>
      <c r="GW54" s="57">
        <f>ROUND((GU54+GV54*2)/3,1)</f>
        <v>0</v>
      </c>
      <c r="GX54" s="49"/>
      <c r="GY54" s="49"/>
      <c r="GZ54" s="57">
        <f>ROUND((MAX(GX54:GY54)*0.6+GW54*0.4),1)</f>
        <v>0</v>
      </c>
      <c r="HA54" s="54">
        <f>ROUND(IF(GW54=0,(MAX(GR54,GS54)*0.6+GQ54*0.4),(MAX(GX54,GY54)*0.6+GW54*0.4)),1)</f>
        <v>0</v>
      </c>
      <c r="HB54" s="49"/>
      <c r="HC54" s="49"/>
      <c r="HD54" s="57">
        <f>ROUND((HB54+HC54*2)/3,1)</f>
        <v>0</v>
      </c>
      <c r="HE54" s="49"/>
      <c r="HF54" s="49"/>
      <c r="HG54" s="57">
        <f>ROUND((MAX(HE54:HF54)*0.6+HD54*0.4),1)</f>
        <v>0</v>
      </c>
      <c r="HH54" s="49"/>
      <c r="HI54" s="49"/>
      <c r="HJ54" s="57">
        <f>ROUND((HH54+HI54*2)/3,1)</f>
        <v>0</v>
      </c>
      <c r="HK54" s="49"/>
      <c r="HL54" s="49"/>
      <c r="HM54" s="57">
        <f>ROUND((MAX(HK54:HL54)*0.6+HJ54*0.4),1)</f>
        <v>0</v>
      </c>
      <c r="HN54" s="54">
        <f>ROUND(IF(HJ54=0,(MAX(HE54,HF54)*0.6+HD54*0.4),(MAX(HK54,HL54)*0.6+HJ54*0.4)),1)</f>
        <v>0</v>
      </c>
      <c r="HO54" s="49"/>
      <c r="HP54" s="49"/>
      <c r="HQ54" s="57">
        <f>ROUND((HO54+HP54*2)/3,1)</f>
        <v>0</v>
      </c>
      <c r="HR54" s="49"/>
      <c r="HS54" s="49"/>
      <c r="HT54" s="57">
        <f>ROUND((MAX(HR54:HS54)*0.6+HQ54*0.4),1)</f>
        <v>0</v>
      </c>
      <c r="HU54" s="49"/>
      <c r="HV54" s="49"/>
      <c r="HW54" s="57">
        <f>ROUND((HU54+HV54*2)/3,1)</f>
        <v>0</v>
      </c>
      <c r="HX54" s="49"/>
      <c r="HY54" s="49"/>
      <c r="HZ54" s="57">
        <f>ROUND((MAX(HX54:HY54)*0.6+HW54*0.4),1)</f>
        <v>0</v>
      </c>
      <c r="IA54" s="54">
        <f>ROUND(IF(HW54=0,(MAX(HR54,HS54)*0.6+HQ54*0.4),(MAX(HX54,HY54)*0.6+HW54*0.4)),1)</f>
        <v>0</v>
      </c>
      <c r="IB54" s="49"/>
      <c r="IC54" s="49"/>
      <c r="ID54" s="57">
        <f>ROUND((IB54+IC54*2)/3,1)</f>
        <v>0</v>
      </c>
      <c r="IE54" s="49"/>
      <c r="IF54" s="49"/>
      <c r="IG54" s="57">
        <f>ROUND((MAX(IE54:IF54)*0.6+ID54*0.4),1)</f>
        <v>0</v>
      </c>
      <c r="IH54" s="49"/>
      <c r="II54" s="49"/>
      <c r="IJ54" s="57">
        <f>ROUND((IH54+II54*2)/3,1)</f>
        <v>0</v>
      </c>
      <c r="IK54" s="49"/>
      <c r="IL54" s="49"/>
      <c r="IM54" s="57">
        <f>ROUND((MAX(IK54:IL54)*0.6+IJ54*0.4),1)</f>
        <v>0</v>
      </c>
      <c r="IN54" s="54">
        <f>ROUND(IF(IJ54=0,(MAX(IE54,IF54)*0.6+ID54*0.4),(MAX(IK54,IL54)*0.6+IJ54*0.4)),1)</f>
        <v>0</v>
      </c>
      <c r="IO54" s="49"/>
      <c r="IP54" s="49"/>
      <c r="IQ54" s="57">
        <f>ROUND((IO54+IP54*2)/3,1)</f>
        <v>0</v>
      </c>
      <c r="IR54" s="49"/>
      <c r="IS54" s="49"/>
      <c r="IT54" s="57">
        <f>ROUND((MAX(IR54:IS54)*0.6+IQ54*0.4),1)</f>
        <v>0</v>
      </c>
      <c r="IU54" s="49"/>
      <c r="IV54" s="49"/>
      <c r="IW54" s="57">
        <v>0</v>
      </c>
      <c r="IX54" s="49"/>
      <c r="IY54" s="49"/>
      <c r="IZ54" s="57">
        <f>ROUND((MAX(IX54:IY54)*0.6+IW54*0.4),1)</f>
        <v>0</v>
      </c>
      <c r="JA54" s="54">
        <f>ROUND(IF(IW54=0,(MAX(IR54,IS54)*0.6+IQ54*0.4),(MAX(IX54,IY54)*0.6+IW54*0.4)),1)</f>
        <v>0</v>
      </c>
      <c r="JB54" s="49"/>
      <c r="JC54" s="49"/>
      <c r="JD54" s="57">
        <f t="shared" si="92"/>
        <v>0</v>
      </c>
      <c r="JE54" s="54"/>
      <c r="JF54" s="54"/>
      <c r="JG54" s="54"/>
      <c r="JH54" s="54"/>
      <c r="JI54" s="54"/>
      <c r="JJ54" s="54"/>
      <c r="JK54" s="54"/>
      <c r="JL54" s="54"/>
      <c r="JM54" s="54"/>
      <c r="JN54" s="54"/>
      <c r="JO54" s="54"/>
      <c r="JP54" s="54"/>
      <c r="JQ54" s="54"/>
      <c r="JR54" s="54"/>
      <c r="JS54" s="54"/>
      <c r="JT54" s="54"/>
      <c r="JU54" s="49"/>
      <c r="JV54" s="49"/>
      <c r="JW54" s="57">
        <f t="shared" si="227"/>
        <v>0</v>
      </c>
      <c r="JX54" s="49"/>
      <c r="JY54" s="49"/>
      <c r="JZ54" s="57">
        <f t="shared" si="228"/>
        <v>0</v>
      </c>
      <c r="KA54" s="49"/>
      <c r="KB54" s="49"/>
      <c r="KC54" s="57">
        <f t="shared" si="229"/>
        <v>0</v>
      </c>
      <c r="KD54" s="49"/>
      <c r="KE54" s="49"/>
      <c r="KF54" s="57">
        <f t="shared" si="230"/>
        <v>0</v>
      </c>
      <c r="KG54" s="55">
        <f t="shared" si="231"/>
        <v>0</v>
      </c>
      <c r="KL54" s="36"/>
      <c r="KM54" s="36"/>
      <c r="KN54" s="36"/>
      <c r="KO54" s="36"/>
      <c r="KP54" s="36"/>
      <c r="KQ54" s="36"/>
      <c r="KR54" s="36"/>
      <c r="KS54" s="36"/>
      <c r="KT54" s="36"/>
    </row>
    <row r="55" spans="2:306" s="9" customFormat="1" ht="20.100000000000001" customHeight="1" x14ac:dyDescent="0.2">
      <c r="B55" s="147" t="s">
        <v>198</v>
      </c>
      <c r="C55" s="147">
        <v>37</v>
      </c>
      <c r="D55" s="207"/>
      <c r="E55" s="147" t="s">
        <v>286</v>
      </c>
      <c r="F55" s="147">
        <v>1109</v>
      </c>
      <c r="G55" s="157" t="s">
        <v>287</v>
      </c>
      <c r="H55" s="162" t="s">
        <v>288</v>
      </c>
      <c r="I55" s="172" t="s">
        <v>165</v>
      </c>
      <c r="J55" s="172" t="s">
        <v>129</v>
      </c>
      <c r="K55" s="172" t="s">
        <v>132</v>
      </c>
      <c r="L55" s="172" t="s">
        <v>127</v>
      </c>
      <c r="M55" s="172" t="s">
        <v>289</v>
      </c>
      <c r="N55" s="72" t="s">
        <v>288</v>
      </c>
      <c r="O55" s="49">
        <v>8</v>
      </c>
      <c r="P55" s="49">
        <v>8</v>
      </c>
      <c r="Q55" s="57">
        <f t="shared" si="170"/>
        <v>8</v>
      </c>
      <c r="R55" s="49">
        <v>8</v>
      </c>
      <c r="S55" s="49"/>
      <c r="T55" s="57">
        <f t="shared" si="171"/>
        <v>8</v>
      </c>
      <c r="U55" s="49"/>
      <c r="V55" s="49"/>
      <c r="W55" s="57">
        <f t="shared" si="172"/>
        <v>0</v>
      </c>
      <c r="X55" s="49"/>
      <c r="Y55" s="49"/>
      <c r="Z55" s="57">
        <f t="shared" si="173"/>
        <v>0</v>
      </c>
      <c r="AA55" s="54">
        <f t="shared" si="174"/>
        <v>8</v>
      </c>
      <c r="AB55" s="49">
        <v>8</v>
      </c>
      <c r="AC55" s="49">
        <v>6.8</v>
      </c>
      <c r="AD55" s="57">
        <f t="shared" si="175"/>
        <v>7.2</v>
      </c>
      <c r="AE55" s="49">
        <v>6.4</v>
      </c>
      <c r="AF55" s="49"/>
      <c r="AG55" s="57">
        <f t="shared" si="176"/>
        <v>6.7</v>
      </c>
      <c r="AH55" s="49"/>
      <c r="AI55" s="49"/>
      <c r="AJ55" s="57">
        <f t="shared" si="177"/>
        <v>0</v>
      </c>
      <c r="AK55" s="49"/>
      <c r="AL55" s="49"/>
      <c r="AM55" s="57">
        <f t="shared" si="178"/>
        <v>0</v>
      </c>
      <c r="AN55" s="54">
        <f t="shared" si="168"/>
        <v>6.7</v>
      </c>
      <c r="AO55" s="49">
        <v>9</v>
      </c>
      <c r="AP55" s="49">
        <v>8</v>
      </c>
      <c r="AQ55" s="57">
        <f t="shared" si="179"/>
        <v>8.3000000000000007</v>
      </c>
      <c r="AR55" s="57">
        <v>9</v>
      </c>
      <c r="AS55" s="57"/>
      <c r="AT55" s="57">
        <f t="shared" si="180"/>
        <v>8.6999999999999993</v>
      </c>
      <c r="AU55" s="49"/>
      <c r="AV55" s="49"/>
      <c r="AW55" s="57">
        <f t="shared" si="181"/>
        <v>0</v>
      </c>
      <c r="AX55" s="49"/>
      <c r="AY55" s="49"/>
      <c r="AZ55" s="57">
        <f t="shared" si="182"/>
        <v>0</v>
      </c>
      <c r="BA55" s="54">
        <f t="shared" si="169"/>
        <v>8.6999999999999993</v>
      </c>
      <c r="BB55" s="49">
        <v>10</v>
      </c>
      <c r="BC55" s="49">
        <v>10</v>
      </c>
      <c r="BD55" s="57">
        <f t="shared" si="183"/>
        <v>10</v>
      </c>
      <c r="BE55" s="49">
        <v>9</v>
      </c>
      <c r="BF55" s="49"/>
      <c r="BG55" s="57">
        <f t="shared" si="184"/>
        <v>9.4</v>
      </c>
      <c r="BH55" s="49"/>
      <c r="BI55" s="49"/>
      <c r="BJ55" s="57">
        <f t="shared" si="185"/>
        <v>0</v>
      </c>
      <c r="BK55" s="49"/>
      <c r="BL55" s="49"/>
      <c r="BM55" s="57">
        <f t="shared" si="186"/>
        <v>0</v>
      </c>
      <c r="BN55" s="54">
        <f t="shared" si="187"/>
        <v>9.4</v>
      </c>
      <c r="BO55" s="49">
        <v>9</v>
      </c>
      <c r="BP55" s="49">
        <v>10</v>
      </c>
      <c r="BQ55" s="57">
        <f t="shared" si="188"/>
        <v>9.6999999999999993</v>
      </c>
      <c r="BR55" s="49">
        <v>7.3</v>
      </c>
      <c r="BS55" s="49"/>
      <c r="BT55" s="57">
        <f t="shared" si="189"/>
        <v>8.3000000000000007</v>
      </c>
      <c r="BU55" s="49"/>
      <c r="BV55" s="49"/>
      <c r="BW55" s="57">
        <f t="shared" si="190"/>
        <v>0</v>
      </c>
      <c r="BX55" s="49"/>
      <c r="BY55" s="49"/>
      <c r="BZ55" s="57">
        <f t="shared" si="191"/>
        <v>0</v>
      </c>
      <c r="CA55" s="54">
        <f t="shared" si="192"/>
        <v>8.3000000000000007</v>
      </c>
      <c r="CB55" s="49">
        <v>9.4</v>
      </c>
      <c r="CC55" s="49">
        <v>9.1</v>
      </c>
      <c r="CD55" s="57">
        <f t="shared" si="193"/>
        <v>9.1999999999999993</v>
      </c>
      <c r="CE55" s="49">
        <v>9.4</v>
      </c>
      <c r="CF55" s="49"/>
      <c r="CG55" s="57">
        <f t="shared" si="194"/>
        <v>9.3000000000000007</v>
      </c>
      <c r="CH55" s="49"/>
      <c r="CI55" s="49"/>
      <c r="CJ55" s="57">
        <f t="shared" si="195"/>
        <v>0</v>
      </c>
      <c r="CK55" s="49"/>
      <c r="CL55" s="49"/>
      <c r="CM55" s="57">
        <f t="shared" si="196"/>
        <v>0</v>
      </c>
      <c r="CN55" s="54">
        <f t="shared" si="197"/>
        <v>9.3000000000000007</v>
      </c>
      <c r="CO55" s="49">
        <v>9</v>
      </c>
      <c r="CP55" s="49">
        <v>7.5</v>
      </c>
      <c r="CQ55" s="57">
        <f t="shared" si="198"/>
        <v>8</v>
      </c>
      <c r="CR55" s="49">
        <v>9.3000000000000007</v>
      </c>
      <c r="CS55" s="49"/>
      <c r="CT55" s="57">
        <f t="shared" si="199"/>
        <v>8.8000000000000007</v>
      </c>
      <c r="CU55" s="49"/>
      <c r="CV55" s="49"/>
      <c r="CW55" s="57">
        <f t="shared" si="200"/>
        <v>0</v>
      </c>
      <c r="CX55" s="49"/>
      <c r="CY55" s="49"/>
      <c r="CZ55" s="57">
        <f t="shared" si="201"/>
        <v>0</v>
      </c>
      <c r="DA55" s="54">
        <f t="shared" si="202"/>
        <v>8.8000000000000007</v>
      </c>
      <c r="DB55" s="49">
        <v>8.5</v>
      </c>
      <c r="DC55" s="49">
        <v>9</v>
      </c>
      <c r="DD55" s="57">
        <f t="shared" si="203"/>
        <v>8.8000000000000007</v>
      </c>
      <c r="DE55" s="49">
        <v>8.5</v>
      </c>
      <c r="DF55" s="49"/>
      <c r="DG55" s="57">
        <f t="shared" si="204"/>
        <v>8.6</v>
      </c>
      <c r="DH55" s="49"/>
      <c r="DI55" s="49"/>
      <c r="DJ55" s="57">
        <f t="shared" si="205"/>
        <v>0</v>
      </c>
      <c r="DK55" s="49"/>
      <c r="DL55" s="49"/>
      <c r="DM55" s="57">
        <f t="shared" si="206"/>
        <v>0</v>
      </c>
      <c r="DN55" s="54">
        <f t="shared" si="207"/>
        <v>8.6</v>
      </c>
      <c r="DO55" s="49">
        <v>7.2</v>
      </c>
      <c r="DP55" s="49">
        <v>8.8000000000000007</v>
      </c>
      <c r="DQ55" s="57">
        <f t="shared" si="208"/>
        <v>8.3000000000000007</v>
      </c>
      <c r="DR55" s="49">
        <v>9.6999999999999993</v>
      </c>
      <c r="DS55" s="49"/>
      <c r="DT55" s="57">
        <f t="shared" si="209"/>
        <v>9.1</v>
      </c>
      <c r="DU55" s="49"/>
      <c r="DV55" s="49"/>
      <c r="DW55" s="57">
        <f t="shared" si="210"/>
        <v>0</v>
      </c>
      <c r="DX55" s="49"/>
      <c r="DY55" s="49"/>
      <c r="DZ55" s="57">
        <f t="shared" si="211"/>
        <v>0</v>
      </c>
      <c r="EA55" s="54">
        <f t="shared" si="212"/>
        <v>9.1</v>
      </c>
      <c r="EB55" s="49">
        <v>9</v>
      </c>
      <c r="EC55" s="49">
        <v>7</v>
      </c>
      <c r="ED55" s="57">
        <f t="shared" si="213"/>
        <v>7.7</v>
      </c>
      <c r="EE55" s="49">
        <v>9</v>
      </c>
      <c r="EF55" s="49"/>
      <c r="EG55" s="57">
        <f t="shared" si="214"/>
        <v>8.5</v>
      </c>
      <c r="EH55" s="49"/>
      <c r="EI55" s="49"/>
      <c r="EJ55" s="57">
        <f t="shared" si="215"/>
        <v>0</v>
      </c>
      <c r="EK55" s="49"/>
      <c r="EL55" s="49"/>
      <c r="EM55" s="57">
        <f t="shared" si="216"/>
        <v>0</v>
      </c>
      <c r="EN55" s="54">
        <f t="shared" si="217"/>
        <v>8.5</v>
      </c>
      <c r="EO55" s="49">
        <v>8</v>
      </c>
      <c r="EP55" s="49">
        <v>9</v>
      </c>
      <c r="EQ55" s="57">
        <f t="shared" si="218"/>
        <v>8.6999999999999993</v>
      </c>
      <c r="ER55" s="49">
        <v>8</v>
      </c>
      <c r="ES55" s="49"/>
      <c r="ET55" s="57">
        <f t="shared" si="219"/>
        <v>8.3000000000000007</v>
      </c>
      <c r="EU55" s="49"/>
      <c r="EV55" s="49"/>
      <c r="EW55" s="57">
        <f t="shared" si="220"/>
        <v>0</v>
      </c>
      <c r="EX55" s="49"/>
      <c r="EY55" s="49"/>
      <c r="EZ55" s="57">
        <f t="shared" si="221"/>
        <v>0</v>
      </c>
      <c r="FA55" s="54">
        <f t="shared" si="222"/>
        <v>8.3000000000000007</v>
      </c>
      <c r="FB55" s="49">
        <v>7</v>
      </c>
      <c r="FC55" s="49">
        <v>7</v>
      </c>
      <c r="FD55" s="57">
        <f t="shared" si="223"/>
        <v>7</v>
      </c>
      <c r="FE55" s="49">
        <v>7</v>
      </c>
      <c r="FF55" s="49"/>
      <c r="FG55" s="57">
        <f t="shared" si="224"/>
        <v>7</v>
      </c>
      <c r="FH55" s="49"/>
      <c r="FI55" s="49"/>
      <c r="FJ55" s="57">
        <v>0</v>
      </c>
      <c r="FK55" s="49"/>
      <c r="FL55" s="49"/>
      <c r="FM55" s="57">
        <f t="shared" si="225"/>
        <v>0</v>
      </c>
      <c r="FN55" s="54">
        <f t="shared" si="226"/>
        <v>7</v>
      </c>
      <c r="FO55" s="49">
        <v>8.5</v>
      </c>
      <c r="FP55" s="49">
        <v>9</v>
      </c>
      <c r="FQ55" s="57">
        <f t="shared" si="59"/>
        <v>8.8000000000000007</v>
      </c>
      <c r="FR55" s="49">
        <v>8.5</v>
      </c>
      <c r="FS55" s="49"/>
      <c r="FT55" s="57">
        <f t="shared" si="60"/>
        <v>8.6</v>
      </c>
      <c r="FU55" s="49"/>
      <c r="FV55" s="49"/>
      <c r="FW55" s="57">
        <f t="shared" si="61"/>
        <v>0</v>
      </c>
      <c r="FX55" s="49"/>
      <c r="FY55" s="49"/>
      <c r="FZ55" s="57">
        <f t="shared" si="62"/>
        <v>0</v>
      </c>
      <c r="GA55" s="54">
        <f t="shared" si="63"/>
        <v>8.6</v>
      </c>
      <c r="GB55" s="49">
        <v>8</v>
      </c>
      <c r="GC55" s="49">
        <v>8</v>
      </c>
      <c r="GD55" s="57">
        <f>ROUND((GB55+GC55*2)/3,1)</f>
        <v>8</v>
      </c>
      <c r="GE55" s="49">
        <v>8.5</v>
      </c>
      <c r="GF55" s="49"/>
      <c r="GG55" s="57">
        <f>ROUND((MAX(GE55:GF55)*0.6+GD55*0.4),1)</f>
        <v>8.3000000000000007</v>
      </c>
      <c r="GH55" s="49"/>
      <c r="GI55" s="49"/>
      <c r="GJ55" s="57">
        <v>0</v>
      </c>
      <c r="GK55" s="49"/>
      <c r="GL55" s="49"/>
      <c r="GM55" s="57">
        <f>ROUND((MAX(GK55:GL55)*0.6+GJ55*0.4),1)</f>
        <v>0</v>
      </c>
      <c r="GN55" s="54">
        <f>ROUND(IF(GJ55=0,(MAX(GE55,GF55)*0.6+GD55*0.4),(MAX(GK55,GL55)*0.6+GJ55*0.4)),1)</f>
        <v>8.3000000000000007</v>
      </c>
      <c r="GO55" s="49">
        <v>8</v>
      </c>
      <c r="GP55" s="49">
        <v>6.5</v>
      </c>
      <c r="GQ55" s="57">
        <f>ROUND((GO55+GP55*2)/3,1)</f>
        <v>7</v>
      </c>
      <c r="GR55" s="49">
        <v>6.5</v>
      </c>
      <c r="GS55" s="49"/>
      <c r="GT55" s="57">
        <f>ROUND((MAX(GR55:GS55)*0.6+GQ55*0.4),1)</f>
        <v>6.7</v>
      </c>
      <c r="GU55" s="49"/>
      <c r="GV55" s="49"/>
      <c r="GW55" s="57">
        <f>ROUND((GU55+GV55*2)/3,1)</f>
        <v>0</v>
      </c>
      <c r="GX55" s="49"/>
      <c r="GY55" s="49"/>
      <c r="GZ55" s="57">
        <f>ROUND((MAX(GX55:GY55)*0.6+GW55*0.4),1)</f>
        <v>0</v>
      </c>
      <c r="HA55" s="54">
        <f>ROUND(IF(GW55=0,(MAX(GR55,GS55)*0.6+GQ55*0.4),(MAX(GX55,GY55)*0.6+GW55*0.4)),1)</f>
        <v>6.7</v>
      </c>
      <c r="HB55" s="49">
        <v>7</v>
      </c>
      <c r="HC55" s="49">
        <v>7</v>
      </c>
      <c r="HD55" s="57">
        <f>ROUND((HB55+HC55*2)/3,1)</f>
        <v>7</v>
      </c>
      <c r="HE55" s="49">
        <v>7.5</v>
      </c>
      <c r="HF55" s="49"/>
      <c r="HG55" s="57">
        <f>ROUND((MAX(HE55:HF55)*0.6+HD55*0.4),1)</f>
        <v>7.3</v>
      </c>
      <c r="HH55" s="49"/>
      <c r="HI55" s="49"/>
      <c r="HJ55" s="57">
        <f>ROUND((HH55+HI55*2)/3,1)</f>
        <v>0</v>
      </c>
      <c r="HK55" s="49"/>
      <c r="HL55" s="49"/>
      <c r="HM55" s="57">
        <f>ROUND((MAX(HK55:HL55)*0.6+HJ55*0.4),1)</f>
        <v>0</v>
      </c>
      <c r="HN55" s="54">
        <f>ROUND(IF(HJ55=0,(MAX(HE55,HF55)*0.6+HD55*0.4),(MAX(HK55,HL55)*0.6+HJ55*0.4)),1)</f>
        <v>7.3</v>
      </c>
      <c r="HO55" s="49">
        <v>8.5</v>
      </c>
      <c r="HP55" s="49">
        <v>9</v>
      </c>
      <c r="HQ55" s="57">
        <f>ROUND((HO55+HP55*2)/3,1)</f>
        <v>8.8000000000000007</v>
      </c>
      <c r="HR55" s="49">
        <v>8.5</v>
      </c>
      <c r="HS55" s="49"/>
      <c r="HT55" s="57">
        <f>ROUND((MAX(HR55:HS55)*0.6+HQ55*0.4),1)</f>
        <v>8.6</v>
      </c>
      <c r="HU55" s="49"/>
      <c r="HV55" s="49"/>
      <c r="HW55" s="57">
        <f>ROUND((HU55+HV55*2)/3,1)</f>
        <v>0</v>
      </c>
      <c r="HX55" s="49"/>
      <c r="HY55" s="49"/>
      <c r="HZ55" s="57">
        <f>ROUND((MAX(HX55:HY55)*0.6+HW55*0.4),1)</f>
        <v>0</v>
      </c>
      <c r="IA55" s="54">
        <f>ROUND(IF(HW55=0,(MAX(HR55,HS55)*0.6+HQ55*0.4),(MAX(HX55,HY55)*0.6+HW55*0.4)),1)</f>
        <v>8.6</v>
      </c>
      <c r="IB55" s="49">
        <v>9.5</v>
      </c>
      <c r="IC55" s="49">
        <v>9.5</v>
      </c>
      <c r="ID55" s="57">
        <f>ROUND((IB55+IC55*2)/3,1)</f>
        <v>9.5</v>
      </c>
      <c r="IE55" s="49">
        <v>9</v>
      </c>
      <c r="IF55" s="49"/>
      <c r="IG55" s="57">
        <f>ROUND((MAX(IE55:IF55)*0.6+ID55*0.4),1)</f>
        <v>9.1999999999999993</v>
      </c>
      <c r="IH55" s="49"/>
      <c r="II55" s="49"/>
      <c r="IJ55" s="57">
        <f>ROUND((IH55+II55*2)/3,1)</f>
        <v>0</v>
      </c>
      <c r="IK55" s="49"/>
      <c r="IL55" s="49"/>
      <c r="IM55" s="57">
        <f>ROUND((MAX(IK55:IL55)*0.6+IJ55*0.4),1)</f>
        <v>0</v>
      </c>
      <c r="IN55" s="54">
        <f>ROUND(IF(IJ55=0,(MAX(IE55,IF55)*0.6+ID55*0.4),(MAX(IK55,IL55)*0.6+IJ55*0.4)),1)</f>
        <v>9.1999999999999993</v>
      </c>
      <c r="IO55" s="49">
        <v>8</v>
      </c>
      <c r="IP55" s="49">
        <v>9</v>
      </c>
      <c r="IQ55" s="57">
        <f>ROUND((IO55+IP55*2)/3,1)</f>
        <v>8.6999999999999993</v>
      </c>
      <c r="IR55" s="49">
        <v>8.5</v>
      </c>
      <c r="IS55" s="49"/>
      <c r="IT55" s="57">
        <f>ROUND((MAX(IR55:IS55)*0.6+IQ55*0.4),1)</f>
        <v>8.6</v>
      </c>
      <c r="IU55" s="49"/>
      <c r="IV55" s="49"/>
      <c r="IW55" s="57">
        <v>0</v>
      </c>
      <c r="IX55" s="49"/>
      <c r="IY55" s="49"/>
      <c r="IZ55" s="57">
        <f>ROUND((MAX(IX55:IY55)*0.6+IW55*0.4),1)</f>
        <v>0</v>
      </c>
      <c r="JA55" s="54">
        <f>ROUND(IF(IW55=0,(MAX(IR55,IS55)*0.6+IQ55*0.4),(MAX(IX55,IY55)*0.6+IW55*0.4)),1)</f>
        <v>8.6</v>
      </c>
      <c r="JB55" s="49">
        <v>10</v>
      </c>
      <c r="JC55" s="49">
        <v>8.6</v>
      </c>
      <c r="JD55" s="57">
        <f t="shared" si="92"/>
        <v>8.9</v>
      </c>
      <c r="JE55" s="54"/>
      <c r="JF55" s="54"/>
      <c r="JG55" s="54"/>
      <c r="JH55" s="54"/>
      <c r="JI55" s="54"/>
      <c r="JJ55" s="54"/>
      <c r="JK55" s="54"/>
      <c r="JL55" s="54"/>
      <c r="JM55" s="54"/>
      <c r="JN55" s="54"/>
      <c r="JO55" s="54"/>
      <c r="JP55" s="54"/>
      <c r="JQ55" s="54"/>
      <c r="JR55" s="54"/>
      <c r="JS55" s="54"/>
      <c r="JT55" s="54"/>
      <c r="JU55" s="49">
        <v>8.5</v>
      </c>
      <c r="JV55" s="49">
        <v>8</v>
      </c>
      <c r="JW55" s="57">
        <f t="shared" si="227"/>
        <v>8.1999999999999993</v>
      </c>
      <c r="JX55" s="49">
        <v>8.3000000000000007</v>
      </c>
      <c r="JY55" s="49"/>
      <c r="JZ55" s="57">
        <f t="shared" si="228"/>
        <v>8.3000000000000007</v>
      </c>
      <c r="KA55" s="49"/>
      <c r="KB55" s="49"/>
      <c r="KC55" s="57">
        <f t="shared" si="229"/>
        <v>0</v>
      </c>
      <c r="KD55" s="49"/>
      <c r="KE55" s="49"/>
      <c r="KF55" s="57">
        <f t="shared" si="230"/>
        <v>0</v>
      </c>
      <c r="KG55" s="55">
        <f t="shared" si="231"/>
        <v>8.3000000000000007</v>
      </c>
      <c r="KH55" s="9">
        <v>8.5</v>
      </c>
      <c r="KI55" s="9">
        <v>8</v>
      </c>
      <c r="KK55" s="9">
        <v>9</v>
      </c>
      <c r="KL55" s="36"/>
      <c r="KM55" s="36"/>
      <c r="KN55" s="36"/>
      <c r="KO55" s="36"/>
      <c r="KP55" s="36"/>
      <c r="KQ55" s="36"/>
      <c r="KR55" s="36"/>
      <c r="KS55" s="36"/>
      <c r="KT55" s="36"/>
    </row>
    <row r="56" spans="2:306" s="9" customFormat="1" ht="20.100000000000001" customHeight="1" x14ac:dyDescent="0.2">
      <c r="B56" s="121"/>
      <c r="C56" s="121"/>
      <c r="D56" s="58"/>
      <c r="E56" s="121"/>
      <c r="F56" s="121"/>
      <c r="G56" s="118"/>
      <c r="H56" s="130"/>
      <c r="I56" s="122"/>
      <c r="J56" s="122"/>
      <c r="K56" s="122"/>
      <c r="L56" s="122"/>
      <c r="M56" s="122"/>
      <c r="O56" s="58"/>
      <c r="P56" s="58"/>
      <c r="Q56" s="127"/>
      <c r="R56" s="58"/>
      <c r="S56" s="58"/>
      <c r="T56" s="127"/>
      <c r="U56" s="58"/>
      <c r="V56" s="58"/>
      <c r="W56" s="127"/>
      <c r="X56" s="58"/>
      <c r="Y56" s="58"/>
      <c r="Z56" s="127"/>
      <c r="AA56" s="128"/>
      <c r="AB56" s="58"/>
      <c r="AC56" s="58"/>
      <c r="AD56" s="127"/>
      <c r="AE56" s="58"/>
      <c r="AF56" s="58"/>
      <c r="AG56" s="127"/>
      <c r="AH56" s="58"/>
      <c r="AI56" s="58"/>
      <c r="AJ56" s="127"/>
      <c r="AK56" s="58"/>
      <c r="AL56" s="58"/>
      <c r="AM56" s="127"/>
      <c r="AN56" s="128"/>
      <c r="AO56" s="58"/>
      <c r="AP56" s="58"/>
      <c r="AQ56" s="127"/>
      <c r="AR56" s="127"/>
      <c r="AS56" s="127"/>
      <c r="AT56" s="127"/>
      <c r="AU56" s="58"/>
      <c r="AV56" s="58"/>
      <c r="AW56" s="127"/>
      <c r="AX56" s="58"/>
      <c r="AY56" s="58"/>
      <c r="AZ56" s="127"/>
      <c r="BA56" s="128"/>
      <c r="BB56" s="58"/>
      <c r="BC56" s="58"/>
      <c r="BD56" s="127"/>
      <c r="BE56" s="58"/>
      <c r="BF56" s="58"/>
      <c r="BG56" s="127"/>
      <c r="BH56" s="58"/>
      <c r="BI56" s="58"/>
      <c r="BJ56" s="127"/>
      <c r="BK56" s="58"/>
      <c r="BL56" s="58"/>
      <c r="BM56" s="127"/>
      <c r="BN56" s="128"/>
      <c r="BO56" s="58"/>
      <c r="BP56" s="58"/>
      <c r="BQ56" s="127"/>
      <c r="BR56" s="58"/>
      <c r="BS56" s="58"/>
      <c r="BT56" s="127"/>
      <c r="BU56" s="58"/>
      <c r="BV56" s="58"/>
      <c r="BW56" s="127"/>
      <c r="BX56" s="58"/>
      <c r="BY56" s="58"/>
      <c r="BZ56" s="127"/>
      <c r="CA56" s="128"/>
      <c r="CB56" s="58"/>
      <c r="CC56" s="58"/>
      <c r="CD56" s="127"/>
      <c r="CE56" s="58"/>
      <c r="CF56" s="58"/>
      <c r="CG56" s="127"/>
      <c r="CH56" s="58"/>
      <c r="CI56" s="58"/>
      <c r="CJ56" s="127"/>
      <c r="CK56" s="58"/>
      <c r="CL56" s="58"/>
      <c r="CM56" s="127"/>
      <c r="CN56" s="128"/>
      <c r="CO56" s="58"/>
      <c r="CP56" s="58"/>
      <c r="CQ56" s="127"/>
      <c r="CR56" s="58"/>
      <c r="CS56" s="58"/>
      <c r="CT56" s="127"/>
      <c r="CU56" s="58"/>
      <c r="CV56" s="58"/>
      <c r="CW56" s="127"/>
      <c r="CX56" s="58"/>
      <c r="CY56" s="58"/>
      <c r="CZ56" s="127"/>
      <c r="DA56" s="128"/>
      <c r="DB56" s="58"/>
      <c r="DC56" s="58"/>
      <c r="DD56" s="127"/>
      <c r="DE56" s="58"/>
      <c r="DF56" s="58"/>
      <c r="DG56" s="127"/>
      <c r="DH56" s="58"/>
      <c r="DI56" s="58"/>
      <c r="DJ56" s="127"/>
      <c r="DK56" s="58"/>
      <c r="DL56" s="58"/>
      <c r="DM56" s="127"/>
      <c r="DN56" s="128"/>
      <c r="DO56" s="58"/>
      <c r="DP56" s="58"/>
      <c r="DQ56" s="127"/>
      <c r="DR56" s="58"/>
      <c r="DS56" s="58"/>
      <c r="DT56" s="127"/>
      <c r="DU56" s="58"/>
      <c r="DV56" s="58"/>
      <c r="DW56" s="127"/>
      <c r="DX56" s="58"/>
      <c r="DY56" s="58"/>
      <c r="DZ56" s="127"/>
      <c r="EA56" s="128"/>
      <c r="EB56" s="58"/>
      <c r="EC56" s="58"/>
      <c r="ED56" s="127"/>
      <c r="EE56" s="58"/>
      <c r="EF56" s="58"/>
      <c r="EG56" s="127"/>
      <c r="EH56" s="58"/>
      <c r="EI56" s="58"/>
      <c r="EJ56" s="127"/>
      <c r="EK56" s="58"/>
      <c r="EL56" s="58"/>
      <c r="EM56" s="127"/>
      <c r="EN56" s="128"/>
      <c r="EO56" s="58"/>
      <c r="EP56" s="58"/>
      <c r="EQ56" s="127"/>
      <c r="ER56" s="58"/>
      <c r="ES56" s="58"/>
      <c r="ET56" s="127"/>
      <c r="EU56" s="58"/>
      <c r="EV56" s="58"/>
      <c r="EW56" s="127"/>
      <c r="EX56" s="58"/>
      <c r="EY56" s="58"/>
      <c r="EZ56" s="127"/>
      <c r="FA56" s="128"/>
      <c r="FB56" s="58"/>
      <c r="FC56" s="58"/>
      <c r="FD56" s="127"/>
      <c r="FE56" s="58"/>
      <c r="FF56" s="58"/>
      <c r="FG56" s="127"/>
      <c r="FH56" s="58"/>
      <c r="FI56" s="58"/>
      <c r="FJ56" s="127"/>
      <c r="FK56" s="58"/>
      <c r="FL56" s="58"/>
      <c r="FM56" s="127"/>
      <c r="FN56" s="128"/>
      <c r="FO56" s="58"/>
      <c r="FP56" s="58"/>
      <c r="FQ56" s="127"/>
      <c r="FR56" s="58"/>
      <c r="FS56" s="58"/>
      <c r="FT56" s="127"/>
      <c r="FU56" s="58"/>
      <c r="FV56" s="58"/>
      <c r="FW56" s="127"/>
      <c r="FX56" s="58"/>
      <c r="FY56" s="58"/>
      <c r="FZ56" s="127"/>
      <c r="GA56" s="128"/>
      <c r="GB56" s="128"/>
      <c r="GC56" s="128"/>
      <c r="GD56" s="128"/>
      <c r="GE56" s="128"/>
      <c r="GF56" s="128"/>
      <c r="GG56" s="128"/>
      <c r="GH56" s="128"/>
      <c r="GI56" s="128"/>
      <c r="GJ56" s="128"/>
      <c r="GK56" s="128"/>
      <c r="GL56" s="128"/>
      <c r="GM56" s="128"/>
      <c r="GN56" s="128"/>
      <c r="GO56" s="128"/>
      <c r="GP56" s="128"/>
      <c r="GQ56" s="128"/>
      <c r="GR56" s="128"/>
      <c r="GS56" s="128"/>
      <c r="GT56" s="128"/>
      <c r="GU56" s="128"/>
      <c r="GV56" s="128"/>
      <c r="GW56" s="128"/>
      <c r="GX56" s="128"/>
      <c r="GY56" s="128"/>
      <c r="GZ56" s="128"/>
      <c r="HA56" s="128"/>
      <c r="HB56" s="128"/>
      <c r="HC56" s="128"/>
      <c r="HD56" s="128"/>
      <c r="HE56" s="128"/>
      <c r="HF56" s="128"/>
      <c r="HG56" s="128"/>
      <c r="HH56" s="128"/>
      <c r="HI56" s="128"/>
      <c r="HJ56" s="128"/>
      <c r="HK56" s="128"/>
      <c r="HL56" s="128"/>
      <c r="HM56" s="128"/>
      <c r="HN56" s="128"/>
      <c r="HO56" s="128"/>
      <c r="HP56" s="128"/>
      <c r="HQ56" s="128"/>
      <c r="HR56" s="128"/>
      <c r="HS56" s="128"/>
      <c r="HT56" s="128"/>
      <c r="HU56" s="128"/>
      <c r="HV56" s="128"/>
      <c r="HW56" s="128"/>
      <c r="HX56" s="128"/>
      <c r="HY56" s="128"/>
      <c r="HZ56" s="128"/>
      <c r="IA56" s="128"/>
      <c r="IB56" s="128"/>
      <c r="IC56" s="128"/>
      <c r="ID56" s="128"/>
      <c r="IE56" s="128"/>
      <c r="IF56" s="128"/>
      <c r="IG56" s="128"/>
      <c r="IH56" s="128"/>
      <c r="II56" s="128"/>
      <c r="IJ56" s="128"/>
      <c r="IK56" s="128"/>
      <c r="IL56" s="128"/>
      <c r="IM56" s="128"/>
      <c r="IN56" s="128"/>
      <c r="IO56" s="128"/>
      <c r="IP56" s="128"/>
      <c r="IQ56" s="128"/>
      <c r="IR56" s="128"/>
      <c r="IS56" s="128"/>
      <c r="IT56" s="128"/>
      <c r="IU56" s="128"/>
      <c r="IV56" s="128"/>
      <c r="IW56" s="128"/>
      <c r="IX56" s="128"/>
      <c r="IY56" s="128"/>
      <c r="IZ56" s="128"/>
      <c r="JA56" s="128"/>
      <c r="JB56" s="128"/>
      <c r="JC56" s="128"/>
      <c r="JD56" s="128"/>
      <c r="JE56" s="128"/>
      <c r="JF56" s="128"/>
      <c r="JG56" s="128"/>
      <c r="JH56" s="128"/>
      <c r="JI56" s="128"/>
      <c r="JJ56" s="128"/>
      <c r="JK56" s="128"/>
      <c r="JL56" s="128"/>
      <c r="JM56" s="128"/>
      <c r="JN56" s="128"/>
      <c r="JO56" s="128"/>
      <c r="JP56" s="128"/>
      <c r="JQ56" s="128"/>
      <c r="JR56" s="128"/>
      <c r="JS56" s="128"/>
      <c r="JT56" s="128"/>
      <c r="JU56" s="58"/>
      <c r="JV56" s="58"/>
      <c r="JW56" s="127"/>
      <c r="JX56" s="58"/>
      <c r="JY56" s="58"/>
      <c r="JZ56" s="127"/>
      <c r="KA56" s="58"/>
      <c r="KB56" s="58"/>
      <c r="KC56" s="127"/>
      <c r="KD56" s="58"/>
      <c r="KE56" s="58"/>
      <c r="KF56" s="127"/>
      <c r="KG56" s="128"/>
      <c r="KH56" s="36"/>
      <c r="KI56" s="36"/>
      <c r="KJ56" s="36"/>
      <c r="KK56" s="36"/>
      <c r="KL56" s="36"/>
      <c r="KM56" s="36"/>
      <c r="KN56" s="36"/>
      <c r="KO56" s="36"/>
      <c r="KP56" s="36"/>
      <c r="KQ56" s="36"/>
      <c r="KR56" s="36"/>
      <c r="KS56" s="36"/>
      <c r="KT56" s="36"/>
    </row>
    <row r="57" spans="2:306" s="9" customFormat="1" ht="20.100000000000001" customHeight="1" x14ac:dyDescent="0.2">
      <c r="B57" s="121"/>
      <c r="C57" s="121"/>
      <c r="D57" s="58"/>
      <c r="E57" s="121"/>
      <c r="F57" s="121"/>
      <c r="G57" s="118"/>
      <c r="H57" s="130"/>
      <c r="I57" s="122"/>
      <c r="J57" s="122"/>
      <c r="K57" s="122"/>
      <c r="L57" s="122"/>
      <c r="M57" s="122"/>
      <c r="N57" s="121"/>
      <c r="O57" s="58"/>
      <c r="P57" s="58"/>
      <c r="Q57" s="127"/>
      <c r="R57" s="58"/>
      <c r="S57" s="58"/>
      <c r="T57" s="127"/>
      <c r="U57" s="58"/>
      <c r="V57" s="58"/>
      <c r="W57" s="127"/>
      <c r="X57" s="58"/>
      <c r="Y57" s="58"/>
      <c r="Z57" s="127"/>
      <c r="AA57" s="128"/>
      <c r="AB57" s="58"/>
      <c r="AC57" s="58"/>
      <c r="AD57" s="127"/>
      <c r="AE57" s="58"/>
      <c r="AF57" s="58"/>
      <c r="AG57" s="127"/>
      <c r="AH57" s="58"/>
      <c r="AI57" s="58"/>
      <c r="AJ57" s="127"/>
      <c r="AK57" s="58"/>
      <c r="AL57" s="58"/>
      <c r="AM57" s="127"/>
      <c r="AN57" s="128"/>
      <c r="AO57" s="58"/>
      <c r="AP57" s="58"/>
      <c r="AQ57" s="127"/>
      <c r="AR57" s="127"/>
      <c r="AS57" s="127"/>
      <c r="AT57" s="127"/>
      <c r="AU57" s="58"/>
      <c r="AV57" s="58"/>
      <c r="AW57" s="127"/>
      <c r="AX57" s="58"/>
      <c r="AY57" s="58"/>
      <c r="AZ57" s="127"/>
      <c r="BA57" s="128"/>
      <c r="BB57" s="58"/>
      <c r="BC57" s="58"/>
      <c r="BD57" s="127"/>
      <c r="BE57" s="58"/>
      <c r="BF57" s="58"/>
      <c r="BG57" s="127"/>
      <c r="BH57" s="58"/>
      <c r="BI57" s="58"/>
      <c r="BJ57" s="127"/>
      <c r="BK57" s="58"/>
      <c r="BL57" s="58"/>
      <c r="BM57" s="127"/>
      <c r="BN57" s="128"/>
      <c r="BO57" s="58"/>
      <c r="BP57" s="58"/>
      <c r="BQ57" s="127"/>
      <c r="BR57" s="58"/>
      <c r="BS57" s="58"/>
      <c r="BT57" s="127"/>
      <c r="BU57" s="58"/>
      <c r="BV57" s="58"/>
      <c r="BW57" s="127"/>
      <c r="BX57" s="58"/>
      <c r="BY57" s="58"/>
      <c r="BZ57" s="127"/>
      <c r="CA57" s="128"/>
      <c r="CB57" s="58"/>
      <c r="CC57" s="58"/>
      <c r="CD57" s="127"/>
      <c r="CE57" s="58"/>
      <c r="CF57" s="58"/>
      <c r="CG57" s="127"/>
      <c r="CH57" s="58"/>
      <c r="CI57" s="58"/>
      <c r="CJ57" s="127"/>
      <c r="CK57" s="58"/>
      <c r="CL57" s="58"/>
      <c r="CM57" s="127"/>
      <c r="CN57" s="128"/>
      <c r="CO57" s="58"/>
      <c r="CP57" s="58"/>
      <c r="CQ57" s="127"/>
      <c r="CR57" s="58"/>
      <c r="CS57" s="58"/>
      <c r="CT57" s="127"/>
      <c r="CU57" s="58"/>
      <c r="CV57" s="58"/>
      <c r="CW57" s="127"/>
      <c r="CX57" s="58"/>
      <c r="CY57" s="58"/>
      <c r="CZ57" s="127"/>
      <c r="DA57" s="128"/>
      <c r="DB57" s="58"/>
      <c r="DC57" s="58"/>
      <c r="DD57" s="127"/>
      <c r="DE57" s="58"/>
      <c r="DF57" s="58"/>
      <c r="DG57" s="127"/>
      <c r="DH57" s="58"/>
      <c r="DI57" s="58"/>
      <c r="DJ57" s="127"/>
      <c r="DK57" s="58"/>
      <c r="DL57" s="58"/>
      <c r="DM57" s="127"/>
      <c r="DN57" s="128"/>
      <c r="DO57" s="58"/>
      <c r="DP57" s="58"/>
      <c r="DQ57" s="127"/>
      <c r="DR57" s="58"/>
      <c r="DS57" s="58"/>
      <c r="DT57" s="127"/>
      <c r="DU57" s="58"/>
      <c r="DV57" s="58"/>
      <c r="DW57" s="127"/>
      <c r="DX57" s="58"/>
      <c r="DY57" s="58"/>
      <c r="DZ57" s="127"/>
      <c r="EA57" s="128"/>
      <c r="EB57" s="58"/>
      <c r="EC57" s="58"/>
      <c r="ED57" s="127"/>
      <c r="EE57" s="58"/>
      <c r="EF57" s="58"/>
      <c r="EG57" s="127"/>
      <c r="EH57" s="58"/>
      <c r="EI57" s="58"/>
      <c r="EJ57" s="127"/>
      <c r="EK57" s="58"/>
      <c r="EL57" s="58"/>
      <c r="EM57" s="127"/>
      <c r="EN57" s="128"/>
      <c r="EO57" s="58"/>
      <c r="EP57" s="58"/>
      <c r="EQ57" s="127"/>
      <c r="ER57" s="58"/>
      <c r="ES57" s="58"/>
      <c r="ET57" s="127"/>
      <c r="EU57" s="58"/>
      <c r="EV57" s="58"/>
      <c r="EW57" s="127"/>
      <c r="EX57" s="58"/>
      <c r="EY57" s="58"/>
      <c r="EZ57" s="127"/>
      <c r="FA57" s="128"/>
      <c r="FB57" s="58"/>
      <c r="FC57" s="58"/>
      <c r="FD57" s="127"/>
      <c r="FE57" s="58"/>
      <c r="FF57" s="58"/>
      <c r="FG57" s="127"/>
      <c r="FH57" s="58"/>
      <c r="FI57" s="58"/>
      <c r="FJ57" s="127"/>
      <c r="FK57" s="58"/>
      <c r="FL57" s="58"/>
      <c r="FM57" s="127"/>
      <c r="FN57" s="128"/>
      <c r="FO57" s="58"/>
      <c r="FP57" s="58"/>
      <c r="FQ57" s="127"/>
      <c r="FR57" s="58"/>
      <c r="FS57" s="58"/>
      <c r="FT57" s="127"/>
      <c r="FU57" s="58"/>
      <c r="FV57" s="58"/>
      <c r="FW57" s="127"/>
      <c r="FX57" s="58"/>
      <c r="FY57" s="58"/>
      <c r="FZ57" s="127"/>
      <c r="GA57" s="128"/>
      <c r="GB57" s="128"/>
      <c r="GC57" s="128"/>
      <c r="GD57" s="128"/>
      <c r="GE57" s="128"/>
      <c r="GF57" s="128"/>
      <c r="GG57" s="128"/>
      <c r="GH57" s="128"/>
      <c r="GI57" s="128"/>
      <c r="GJ57" s="128"/>
      <c r="GK57" s="128"/>
      <c r="GL57" s="128"/>
      <c r="GM57" s="128"/>
      <c r="GN57" s="128"/>
      <c r="GO57" s="128"/>
      <c r="GP57" s="128"/>
      <c r="GQ57" s="128"/>
      <c r="GR57" s="128"/>
      <c r="GS57" s="128"/>
      <c r="GT57" s="128"/>
      <c r="GU57" s="128"/>
      <c r="GV57" s="128"/>
      <c r="GW57" s="128"/>
      <c r="GX57" s="128"/>
      <c r="GY57" s="128"/>
      <c r="GZ57" s="128"/>
      <c r="HA57" s="128"/>
      <c r="HB57" s="128"/>
      <c r="HC57" s="128"/>
      <c r="HD57" s="128"/>
      <c r="HE57" s="128"/>
      <c r="HF57" s="128"/>
      <c r="HG57" s="128"/>
      <c r="HH57" s="128"/>
      <c r="HI57" s="128"/>
      <c r="HJ57" s="128"/>
      <c r="HK57" s="128"/>
      <c r="HL57" s="128"/>
      <c r="HM57" s="128"/>
      <c r="HN57" s="128"/>
      <c r="HO57" s="128"/>
      <c r="HP57" s="128"/>
      <c r="HQ57" s="128"/>
      <c r="HR57" s="128"/>
      <c r="HS57" s="128"/>
      <c r="HT57" s="128"/>
      <c r="HU57" s="128"/>
      <c r="HV57" s="128"/>
      <c r="HW57" s="128"/>
      <c r="HX57" s="128"/>
      <c r="HY57" s="128"/>
      <c r="HZ57" s="128"/>
      <c r="IA57" s="128"/>
      <c r="IB57" s="128"/>
      <c r="IC57" s="128"/>
      <c r="ID57" s="128"/>
      <c r="IE57" s="128"/>
      <c r="IF57" s="128"/>
      <c r="IG57" s="128"/>
      <c r="IH57" s="128"/>
      <c r="II57" s="128"/>
      <c r="IJ57" s="128"/>
      <c r="IK57" s="128"/>
      <c r="IL57" s="128"/>
      <c r="IM57" s="128"/>
      <c r="IN57" s="128"/>
      <c r="IO57" s="128"/>
      <c r="IP57" s="128"/>
      <c r="IQ57" s="128"/>
      <c r="IR57" s="128"/>
      <c r="IS57" s="128"/>
      <c r="IT57" s="128"/>
      <c r="IU57" s="128"/>
      <c r="IV57" s="128"/>
      <c r="IW57" s="128"/>
      <c r="IX57" s="128"/>
      <c r="IY57" s="128"/>
      <c r="IZ57" s="128"/>
      <c r="JA57" s="128"/>
      <c r="JB57" s="128"/>
      <c r="JC57" s="128"/>
      <c r="JD57" s="128"/>
      <c r="JE57" s="128"/>
      <c r="JF57" s="128"/>
      <c r="JG57" s="128"/>
      <c r="JH57" s="128"/>
      <c r="JI57" s="128"/>
      <c r="JJ57" s="128"/>
      <c r="JK57" s="128"/>
      <c r="JL57" s="128"/>
      <c r="JM57" s="128"/>
      <c r="JN57" s="128"/>
      <c r="JO57" s="128"/>
      <c r="JP57" s="128"/>
      <c r="JQ57" s="128"/>
      <c r="JR57" s="128"/>
      <c r="JS57" s="128"/>
      <c r="JT57" s="128"/>
      <c r="JU57" s="58"/>
      <c r="JV57" s="58"/>
      <c r="JW57" s="127"/>
      <c r="JX57" s="58"/>
      <c r="JY57" s="58"/>
      <c r="JZ57" s="127"/>
      <c r="KA57" s="58"/>
      <c r="KB57" s="58"/>
      <c r="KC57" s="127"/>
      <c r="KD57" s="58"/>
      <c r="KE57" s="58"/>
      <c r="KF57" s="127"/>
      <c r="KG57" s="128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</row>
    <row r="58" spans="2:306" s="9" customFormat="1" ht="20.100000000000001" customHeight="1" x14ac:dyDescent="0.2">
      <c r="B58" s="121"/>
      <c r="C58" s="121"/>
      <c r="D58" s="58"/>
      <c r="E58" s="121"/>
      <c r="F58" s="121"/>
      <c r="G58" s="118"/>
      <c r="H58" s="130"/>
      <c r="I58" s="122"/>
      <c r="J58" s="122"/>
      <c r="K58" s="122"/>
      <c r="L58" s="122"/>
      <c r="M58" s="122"/>
      <c r="N58" s="121"/>
      <c r="O58" s="58"/>
      <c r="P58" s="58"/>
      <c r="Q58" s="127"/>
      <c r="R58" s="58"/>
      <c r="S58" s="58"/>
      <c r="T58" s="127"/>
      <c r="U58" s="58"/>
      <c r="V58" s="58"/>
      <c r="W58" s="127"/>
      <c r="X58" s="58"/>
      <c r="Y58" s="58"/>
      <c r="Z58" s="127"/>
      <c r="AA58" s="128"/>
      <c r="AB58" s="58"/>
      <c r="AC58" s="58"/>
      <c r="AD58" s="127"/>
      <c r="AE58" s="58"/>
      <c r="AF58" s="58"/>
      <c r="AG58" s="127"/>
      <c r="AH58" s="58"/>
      <c r="AI58" s="58"/>
      <c r="AJ58" s="127"/>
      <c r="AK58" s="58"/>
      <c r="AL58" s="58"/>
      <c r="AM58" s="127"/>
      <c r="AN58" s="128"/>
      <c r="AO58" s="58"/>
      <c r="AP58" s="58"/>
      <c r="AQ58" s="127"/>
      <c r="AR58" s="127"/>
      <c r="AS58" s="127"/>
      <c r="AT58" s="127"/>
      <c r="AU58" s="58"/>
      <c r="AV58" s="58"/>
      <c r="AW58" s="127"/>
      <c r="AX58" s="58"/>
      <c r="AY58" s="58"/>
      <c r="AZ58" s="127"/>
      <c r="BA58" s="128"/>
      <c r="BB58" s="58"/>
      <c r="BC58" s="58"/>
      <c r="BD58" s="127"/>
      <c r="BE58" s="58"/>
      <c r="BF58" s="58"/>
      <c r="BG58" s="127"/>
      <c r="BH58" s="58"/>
      <c r="BI58" s="58"/>
      <c r="BJ58" s="127"/>
      <c r="BK58" s="58"/>
      <c r="BL58" s="58"/>
      <c r="BM58" s="127"/>
      <c r="BN58" s="128"/>
      <c r="BO58" s="58"/>
      <c r="BP58" s="58"/>
      <c r="BQ58" s="127"/>
      <c r="BR58" s="58"/>
      <c r="BS58" s="58"/>
      <c r="BT58" s="127"/>
      <c r="BU58" s="58"/>
      <c r="BV58" s="58"/>
      <c r="BW58" s="127"/>
      <c r="BX58" s="58"/>
      <c r="BY58" s="58"/>
      <c r="BZ58" s="127"/>
      <c r="CA58" s="128"/>
      <c r="CB58" s="58"/>
      <c r="CC58" s="58"/>
      <c r="CD58" s="127"/>
      <c r="CE58" s="58"/>
      <c r="CF58" s="58"/>
      <c r="CG58" s="127"/>
      <c r="CH58" s="58"/>
      <c r="CI58" s="58"/>
      <c r="CJ58" s="127"/>
      <c r="CK58" s="58"/>
      <c r="CL58" s="58"/>
      <c r="CM58" s="127"/>
      <c r="CN58" s="128"/>
      <c r="CO58" s="58"/>
      <c r="CP58" s="58"/>
      <c r="CQ58" s="127"/>
      <c r="CR58" s="58"/>
      <c r="CS58" s="58"/>
      <c r="CT58" s="127"/>
      <c r="CU58" s="58"/>
      <c r="CV58" s="58"/>
      <c r="CW58" s="127"/>
      <c r="CX58" s="58"/>
      <c r="CY58" s="58"/>
      <c r="CZ58" s="127"/>
      <c r="DA58" s="128"/>
      <c r="DB58" s="58"/>
      <c r="DC58" s="58"/>
      <c r="DD58" s="127"/>
      <c r="DE58" s="58"/>
      <c r="DF58" s="58"/>
      <c r="DG58" s="127"/>
      <c r="DH58" s="58"/>
      <c r="DI58" s="58"/>
      <c r="DJ58" s="127"/>
      <c r="DK58" s="58"/>
      <c r="DL58" s="58"/>
      <c r="DM58" s="127"/>
      <c r="DN58" s="128"/>
      <c r="DO58" s="58"/>
      <c r="DP58" s="58"/>
      <c r="DQ58" s="127"/>
      <c r="DR58" s="58"/>
      <c r="DS58" s="58"/>
      <c r="DT58" s="127"/>
      <c r="DU58" s="58"/>
      <c r="DV58" s="58"/>
      <c r="DW58" s="127"/>
      <c r="DX58" s="58"/>
      <c r="DY58" s="58"/>
      <c r="DZ58" s="127"/>
      <c r="EA58" s="128"/>
      <c r="EB58" s="58"/>
      <c r="EC58" s="58"/>
      <c r="ED58" s="127"/>
      <c r="EE58" s="58"/>
      <c r="EF58" s="58"/>
      <c r="EG58" s="127"/>
      <c r="EH58" s="58"/>
      <c r="EI58" s="58"/>
      <c r="EJ58" s="127"/>
      <c r="EK58" s="58"/>
      <c r="EL58" s="58"/>
      <c r="EM58" s="127"/>
      <c r="EN58" s="128"/>
      <c r="EO58" s="58"/>
      <c r="EP58" s="58"/>
      <c r="EQ58" s="127"/>
      <c r="ER58" s="58"/>
      <c r="ES58" s="58"/>
      <c r="ET58" s="127"/>
      <c r="EU58" s="58"/>
      <c r="EV58" s="58"/>
      <c r="EW58" s="127"/>
      <c r="EX58" s="58"/>
      <c r="EY58" s="58"/>
      <c r="EZ58" s="127"/>
      <c r="FA58" s="128"/>
      <c r="FB58" s="58"/>
      <c r="FC58" s="58"/>
      <c r="FD58" s="127"/>
      <c r="FE58" s="58"/>
      <c r="FF58" s="58"/>
      <c r="FG58" s="127"/>
      <c r="FH58" s="58"/>
      <c r="FI58" s="58"/>
      <c r="FJ58" s="127"/>
      <c r="FK58" s="58"/>
      <c r="FL58" s="58"/>
      <c r="FM58" s="127"/>
      <c r="FN58" s="128"/>
      <c r="FO58" s="58"/>
      <c r="FP58" s="58"/>
      <c r="FQ58" s="127"/>
      <c r="FR58" s="58"/>
      <c r="FS58" s="58"/>
      <c r="FT58" s="127"/>
      <c r="FU58" s="58"/>
      <c r="FV58" s="58"/>
      <c r="FW58" s="127"/>
      <c r="FX58" s="58"/>
      <c r="FY58" s="58"/>
      <c r="FZ58" s="127"/>
      <c r="GA58" s="128"/>
      <c r="GB58" s="128"/>
      <c r="GC58" s="128"/>
      <c r="GD58" s="128"/>
      <c r="GE58" s="128"/>
      <c r="GF58" s="128"/>
      <c r="GG58" s="128"/>
      <c r="GH58" s="128"/>
      <c r="GI58" s="128"/>
      <c r="GJ58" s="128"/>
      <c r="GK58" s="128"/>
      <c r="GL58" s="128"/>
      <c r="GM58" s="128"/>
      <c r="GN58" s="128"/>
      <c r="GO58" s="128"/>
      <c r="GP58" s="128"/>
      <c r="GQ58" s="128"/>
      <c r="GR58" s="128"/>
      <c r="GS58" s="128"/>
      <c r="GT58" s="128"/>
      <c r="GU58" s="128"/>
      <c r="GV58" s="128"/>
      <c r="GW58" s="128"/>
      <c r="GX58" s="128"/>
      <c r="GY58" s="128"/>
      <c r="GZ58" s="128"/>
      <c r="HA58" s="128"/>
      <c r="HB58" s="128"/>
      <c r="HC58" s="128"/>
      <c r="HD58" s="128"/>
      <c r="HE58" s="128"/>
      <c r="HF58" s="128"/>
      <c r="HG58" s="128"/>
      <c r="HH58" s="128"/>
      <c r="HI58" s="128"/>
      <c r="HJ58" s="128"/>
      <c r="HK58" s="128"/>
      <c r="HL58" s="128"/>
      <c r="HM58" s="128"/>
      <c r="HN58" s="128"/>
      <c r="HO58" s="128"/>
      <c r="HP58" s="128"/>
      <c r="HQ58" s="128"/>
      <c r="HR58" s="128"/>
      <c r="HS58" s="128"/>
      <c r="HT58" s="128"/>
      <c r="HU58" s="128"/>
      <c r="HV58" s="128"/>
      <c r="HW58" s="128"/>
      <c r="HX58" s="128"/>
      <c r="HY58" s="128"/>
      <c r="HZ58" s="128"/>
      <c r="IA58" s="128"/>
      <c r="IB58" s="128"/>
      <c r="IC58" s="128"/>
      <c r="ID58" s="128"/>
      <c r="IE58" s="128"/>
      <c r="IF58" s="128"/>
      <c r="IG58" s="128"/>
      <c r="IH58" s="128"/>
      <c r="II58" s="128"/>
      <c r="IJ58" s="128"/>
      <c r="IK58" s="128"/>
      <c r="IL58" s="128"/>
      <c r="IM58" s="128"/>
      <c r="IN58" s="128"/>
      <c r="IO58" s="128"/>
      <c r="IP58" s="128"/>
      <c r="IQ58" s="128"/>
      <c r="IR58" s="128"/>
      <c r="IS58" s="128"/>
      <c r="IT58" s="128"/>
      <c r="IU58" s="128"/>
      <c r="IV58" s="128"/>
      <c r="IW58" s="128"/>
      <c r="IX58" s="128"/>
      <c r="IY58" s="128"/>
      <c r="IZ58" s="128"/>
      <c r="JA58" s="128"/>
      <c r="JB58" s="128"/>
      <c r="JC58" s="128"/>
      <c r="JD58" s="128"/>
      <c r="JE58" s="128"/>
      <c r="JF58" s="128"/>
      <c r="JG58" s="128"/>
      <c r="JH58" s="128"/>
      <c r="JI58" s="128"/>
      <c r="JJ58" s="128"/>
      <c r="JK58" s="128"/>
      <c r="JL58" s="128"/>
      <c r="JM58" s="128"/>
      <c r="JN58" s="128"/>
      <c r="JO58" s="128"/>
      <c r="JP58" s="128"/>
      <c r="JQ58" s="128"/>
      <c r="JR58" s="128"/>
      <c r="JS58" s="128"/>
      <c r="JT58" s="128"/>
      <c r="JU58" s="58"/>
      <c r="JV58" s="58"/>
      <c r="JW58" s="127"/>
      <c r="JX58" s="58"/>
      <c r="JY58" s="58"/>
      <c r="JZ58" s="127"/>
      <c r="KA58" s="58"/>
      <c r="KB58" s="58"/>
      <c r="KC58" s="127"/>
      <c r="KD58" s="58"/>
      <c r="KE58" s="58"/>
      <c r="KF58" s="127"/>
      <c r="KG58" s="128"/>
      <c r="KH58" s="36"/>
      <c r="KI58" s="36"/>
      <c r="KJ58" s="36"/>
      <c r="KK58" s="36"/>
      <c r="KL58" s="36"/>
      <c r="KM58" s="36"/>
      <c r="KN58" s="36"/>
      <c r="KO58" s="36"/>
      <c r="KP58" s="36"/>
      <c r="KQ58" s="36"/>
      <c r="KR58" s="36"/>
      <c r="KS58" s="36"/>
      <c r="KT58" s="36"/>
    </row>
    <row r="59" spans="2:306" s="9" customFormat="1" ht="20.100000000000001" customHeight="1" x14ac:dyDescent="0.2">
      <c r="B59" s="121"/>
      <c r="C59" s="121"/>
      <c r="D59" s="58"/>
      <c r="E59" s="121"/>
      <c r="F59" s="121"/>
      <c r="G59" s="118"/>
      <c r="H59" s="130"/>
      <c r="I59" s="122"/>
      <c r="J59" s="122"/>
      <c r="K59" s="122"/>
      <c r="L59" s="122"/>
      <c r="M59" s="122"/>
      <c r="N59" s="121"/>
      <c r="O59" s="58"/>
      <c r="P59" s="58"/>
      <c r="Q59" s="127"/>
      <c r="R59" s="58"/>
      <c r="S59" s="58"/>
      <c r="T59" s="127"/>
      <c r="U59" s="58"/>
      <c r="V59" s="58"/>
      <c r="W59" s="127"/>
      <c r="X59" s="58"/>
      <c r="Y59" s="58"/>
      <c r="Z59" s="127"/>
      <c r="AA59" s="128"/>
      <c r="AB59" s="58"/>
      <c r="AC59" s="58"/>
      <c r="AD59" s="127"/>
      <c r="AE59" s="58"/>
      <c r="AF59" s="58"/>
      <c r="AG59" s="127"/>
      <c r="AH59" s="58"/>
      <c r="AI59" s="58"/>
      <c r="AJ59" s="127"/>
      <c r="AK59" s="58"/>
      <c r="AL59" s="58"/>
      <c r="AM59" s="127"/>
      <c r="AN59" s="128"/>
      <c r="AO59" s="58"/>
      <c r="AP59" s="58"/>
      <c r="AQ59" s="127"/>
      <c r="AR59" s="127"/>
      <c r="AS59" s="127"/>
      <c r="AT59" s="127"/>
      <c r="AU59" s="58"/>
      <c r="AV59" s="58"/>
      <c r="AW59" s="127"/>
      <c r="AX59" s="58"/>
      <c r="AY59" s="58"/>
      <c r="AZ59" s="127"/>
      <c r="BA59" s="128"/>
      <c r="BB59" s="58"/>
      <c r="BC59" s="58"/>
      <c r="BD59" s="127"/>
      <c r="BE59" s="58"/>
      <c r="BF59" s="58"/>
      <c r="BG59" s="127"/>
      <c r="BH59" s="58"/>
      <c r="BI59" s="58"/>
      <c r="BJ59" s="127"/>
      <c r="BK59" s="58"/>
      <c r="BL59" s="58"/>
      <c r="BM59" s="127"/>
      <c r="BN59" s="128"/>
      <c r="BO59" s="58"/>
      <c r="BP59" s="58"/>
      <c r="BQ59" s="127"/>
      <c r="BR59" s="58"/>
      <c r="BS59" s="58"/>
      <c r="BT59" s="127"/>
      <c r="BU59" s="58"/>
      <c r="BV59" s="58"/>
      <c r="BW59" s="127"/>
      <c r="BX59" s="58"/>
      <c r="BY59" s="58"/>
      <c r="BZ59" s="127"/>
      <c r="CA59" s="128"/>
      <c r="CB59" s="58"/>
      <c r="CC59" s="58"/>
      <c r="CD59" s="127"/>
      <c r="CE59" s="58"/>
      <c r="CF59" s="58"/>
      <c r="CG59" s="127"/>
      <c r="CH59" s="58"/>
      <c r="CI59" s="58"/>
      <c r="CJ59" s="127"/>
      <c r="CK59" s="58"/>
      <c r="CL59" s="58"/>
      <c r="CM59" s="127"/>
      <c r="CN59" s="128"/>
      <c r="CO59" s="58"/>
      <c r="CP59" s="58"/>
      <c r="CQ59" s="127"/>
      <c r="CR59" s="58"/>
      <c r="CS59" s="58"/>
      <c r="CT59" s="127"/>
      <c r="CU59" s="58"/>
      <c r="CV59" s="58"/>
      <c r="CW59" s="127"/>
      <c r="CX59" s="58"/>
      <c r="CY59" s="58"/>
      <c r="CZ59" s="127"/>
      <c r="DA59" s="128"/>
      <c r="DB59" s="58"/>
      <c r="DC59" s="58"/>
      <c r="DD59" s="127"/>
      <c r="DE59" s="58"/>
      <c r="DF59" s="58"/>
      <c r="DG59" s="127"/>
      <c r="DH59" s="58"/>
      <c r="DI59" s="58"/>
      <c r="DJ59" s="127"/>
      <c r="DK59" s="58"/>
      <c r="DL59" s="58"/>
      <c r="DM59" s="127"/>
      <c r="DN59" s="128"/>
      <c r="DO59" s="58"/>
      <c r="DP59" s="58"/>
      <c r="DQ59" s="127"/>
      <c r="DR59" s="58"/>
      <c r="DS59" s="58"/>
      <c r="DT59" s="127"/>
      <c r="DU59" s="58"/>
      <c r="DV59" s="58"/>
      <c r="DW59" s="127"/>
      <c r="DX59" s="58"/>
      <c r="DY59" s="58"/>
      <c r="DZ59" s="127"/>
      <c r="EA59" s="128"/>
      <c r="EB59" s="58"/>
      <c r="EC59" s="58"/>
      <c r="ED59" s="127"/>
      <c r="EE59" s="58"/>
      <c r="EF59" s="58"/>
      <c r="EG59" s="127"/>
      <c r="EH59" s="58"/>
      <c r="EI59" s="58"/>
      <c r="EJ59" s="127"/>
      <c r="EK59" s="58"/>
      <c r="EL59" s="58"/>
      <c r="EM59" s="127"/>
      <c r="EN59" s="128"/>
      <c r="EO59" s="58"/>
      <c r="EP59" s="58"/>
      <c r="EQ59" s="127"/>
      <c r="ER59" s="58"/>
      <c r="ES59" s="58"/>
      <c r="ET59" s="127"/>
      <c r="EU59" s="58"/>
      <c r="EV59" s="58"/>
      <c r="EW59" s="127"/>
      <c r="EX59" s="58"/>
      <c r="EY59" s="58"/>
      <c r="EZ59" s="127"/>
      <c r="FA59" s="128"/>
      <c r="FB59" s="58"/>
      <c r="FC59" s="58"/>
      <c r="FD59" s="127"/>
      <c r="FE59" s="58"/>
      <c r="FF59" s="58"/>
      <c r="FG59" s="127"/>
      <c r="FH59" s="58"/>
      <c r="FI59" s="58"/>
      <c r="FJ59" s="127"/>
      <c r="FK59" s="58"/>
      <c r="FL59" s="58"/>
      <c r="FM59" s="127"/>
      <c r="FN59" s="128"/>
      <c r="FO59" s="58"/>
      <c r="FP59" s="58"/>
      <c r="FQ59" s="127"/>
      <c r="FR59" s="58"/>
      <c r="FS59" s="58"/>
      <c r="FT59" s="127"/>
      <c r="FU59" s="58"/>
      <c r="FV59" s="58"/>
      <c r="FW59" s="127"/>
      <c r="FX59" s="58"/>
      <c r="FY59" s="58"/>
      <c r="FZ59" s="127"/>
      <c r="GA59" s="128"/>
      <c r="GB59" s="128"/>
      <c r="GC59" s="128"/>
      <c r="GD59" s="128"/>
      <c r="GE59" s="128"/>
      <c r="GF59" s="128"/>
      <c r="GG59" s="128"/>
      <c r="GH59" s="128"/>
      <c r="GI59" s="128"/>
      <c r="GJ59" s="128"/>
      <c r="GK59" s="128"/>
      <c r="GL59" s="128"/>
      <c r="GM59" s="128"/>
      <c r="GN59" s="128"/>
      <c r="GO59" s="128"/>
      <c r="GP59" s="128"/>
      <c r="GQ59" s="128"/>
      <c r="GR59" s="128"/>
      <c r="GS59" s="128"/>
      <c r="GT59" s="128"/>
      <c r="GU59" s="128"/>
      <c r="GV59" s="128"/>
      <c r="GW59" s="128"/>
      <c r="GX59" s="128"/>
      <c r="GY59" s="128"/>
      <c r="GZ59" s="128"/>
      <c r="HA59" s="128"/>
      <c r="HB59" s="128"/>
      <c r="HC59" s="128"/>
      <c r="HD59" s="128"/>
      <c r="HE59" s="128"/>
      <c r="HF59" s="128"/>
      <c r="HG59" s="128"/>
      <c r="HH59" s="128"/>
      <c r="HI59" s="128"/>
      <c r="HJ59" s="128"/>
      <c r="HK59" s="128"/>
      <c r="HL59" s="128"/>
      <c r="HM59" s="128"/>
      <c r="HN59" s="128"/>
      <c r="HO59" s="128"/>
      <c r="HP59" s="128"/>
      <c r="HQ59" s="128"/>
      <c r="HR59" s="128"/>
      <c r="HS59" s="128"/>
      <c r="HT59" s="128"/>
      <c r="HU59" s="128"/>
      <c r="HV59" s="128"/>
      <c r="HW59" s="128"/>
      <c r="HX59" s="128"/>
      <c r="HY59" s="128"/>
      <c r="HZ59" s="128"/>
      <c r="IA59" s="128"/>
      <c r="IB59" s="128"/>
      <c r="IC59" s="128"/>
      <c r="ID59" s="128"/>
      <c r="IE59" s="128"/>
      <c r="IF59" s="128"/>
      <c r="IG59" s="128"/>
      <c r="IH59" s="128"/>
      <c r="II59" s="128"/>
      <c r="IJ59" s="128"/>
      <c r="IK59" s="128"/>
      <c r="IL59" s="128"/>
      <c r="IM59" s="128"/>
      <c r="IN59" s="128"/>
      <c r="IO59" s="128"/>
      <c r="IP59" s="128"/>
      <c r="IQ59" s="128"/>
      <c r="IR59" s="128"/>
      <c r="IS59" s="128"/>
      <c r="IT59" s="128"/>
      <c r="IU59" s="128"/>
      <c r="IV59" s="128"/>
      <c r="IW59" s="128"/>
      <c r="IX59" s="128"/>
      <c r="IY59" s="128"/>
      <c r="IZ59" s="128"/>
      <c r="JA59" s="128"/>
      <c r="JB59" s="128"/>
      <c r="JC59" s="128"/>
      <c r="JD59" s="128"/>
      <c r="JE59" s="128"/>
      <c r="JF59" s="128"/>
      <c r="JG59" s="128"/>
      <c r="JH59" s="128"/>
      <c r="JI59" s="128"/>
      <c r="JJ59" s="128"/>
      <c r="JK59" s="128"/>
      <c r="JL59" s="128"/>
      <c r="JM59" s="128"/>
      <c r="JN59" s="128"/>
      <c r="JO59" s="128"/>
      <c r="JP59" s="128"/>
      <c r="JQ59" s="128"/>
      <c r="JR59" s="128"/>
      <c r="JS59" s="128"/>
      <c r="JT59" s="128"/>
      <c r="JU59" s="58"/>
      <c r="JV59" s="58"/>
      <c r="JW59" s="127"/>
      <c r="JX59" s="58"/>
      <c r="JY59" s="58"/>
      <c r="JZ59" s="127"/>
      <c r="KA59" s="58"/>
      <c r="KB59" s="58"/>
      <c r="KC59" s="127"/>
      <c r="KD59" s="58"/>
      <c r="KE59" s="58"/>
      <c r="KF59" s="127"/>
      <c r="KG59" s="128"/>
      <c r="KH59" s="36"/>
      <c r="KI59" s="36"/>
      <c r="KJ59" s="36"/>
      <c r="KK59" s="36"/>
      <c r="KL59" s="36"/>
      <c r="KM59" s="36"/>
      <c r="KN59" s="36"/>
      <c r="KO59" s="36"/>
      <c r="KP59" s="36"/>
      <c r="KQ59" s="36"/>
      <c r="KR59" s="36"/>
      <c r="KS59" s="36"/>
      <c r="KT59" s="36"/>
    </row>
    <row r="60" spans="2:306" s="9" customFormat="1" ht="20.100000000000001" customHeight="1" x14ac:dyDescent="0.2">
      <c r="B60" s="121"/>
      <c r="C60" s="121"/>
      <c r="D60" s="58"/>
      <c r="E60" s="121"/>
      <c r="F60" s="121"/>
      <c r="G60" s="118"/>
      <c r="H60" s="130"/>
      <c r="I60" s="122"/>
      <c r="J60" s="122"/>
      <c r="K60" s="122"/>
      <c r="L60" s="122"/>
      <c r="M60" s="122"/>
      <c r="N60" s="121"/>
      <c r="O60" s="58"/>
      <c r="P60" s="58"/>
      <c r="Q60" s="127"/>
      <c r="R60" s="58"/>
      <c r="S60" s="58"/>
      <c r="T60" s="127"/>
      <c r="U60" s="58"/>
      <c r="V60" s="58"/>
      <c r="W60" s="127"/>
      <c r="X60" s="58"/>
      <c r="Y60" s="58"/>
      <c r="Z60" s="127"/>
      <c r="AA60" s="128"/>
      <c r="AB60" s="58"/>
      <c r="AC60" s="58"/>
      <c r="AD60" s="127"/>
      <c r="AE60" s="58"/>
      <c r="AF60" s="58"/>
      <c r="AG60" s="127"/>
      <c r="AH60" s="58"/>
      <c r="AI60" s="58"/>
      <c r="AJ60" s="127"/>
      <c r="AK60" s="58"/>
      <c r="AL60" s="58"/>
      <c r="AM60" s="127"/>
      <c r="AN60" s="128"/>
      <c r="AO60" s="58"/>
      <c r="AP60" s="58"/>
      <c r="AQ60" s="127"/>
      <c r="AR60" s="127"/>
      <c r="AS60" s="127"/>
      <c r="AT60" s="127"/>
      <c r="AU60" s="58"/>
      <c r="AV60" s="58"/>
      <c r="AW60" s="127"/>
      <c r="AX60" s="58"/>
      <c r="AY60" s="58"/>
      <c r="AZ60" s="127"/>
      <c r="BA60" s="128"/>
      <c r="BB60" s="58"/>
      <c r="BC60" s="58"/>
      <c r="BD60" s="127"/>
      <c r="BE60" s="58"/>
      <c r="BF60" s="58"/>
      <c r="BG60" s="127"/>
      <c r="BH60" s="58"/>
      <c r="BI60" s="58"/>
      <c r="BJ60" s="127"/>
      <c r="BK60" s="58"/>
      <c r="BL60" s="58"/>
      <c r="BM60" s="127"/>
      <c r="BN60" s="128"/>
      <c r="BO60" s="58"/>
      <c r="BP60" s="58"/>
      <c r="BQ60" s="127"/>
      <c r="BR60" s="58"/>
      <c r="BS60" s="58"/>
      <c r="BT60" s="127"/>
      <c r="BU60" s="58"/>
      <c r="BV60" s="58"/>
      <c r="BW60" s="127"/>
      <c r="BX60" s="58"/>
      <c r="BY60" s="58"/>
      <c r="BZ60" s="127"/>
      <c r="CA60" s="128"/>
      <c r="CB60" s="58"/>
      <c r="CC60" s="58"/>
      <c r="CD60" s="127"/>
      <c r="CE60" s="58"/>
      <c r="CF60" s="58"/>
      <c r="CG60" s="127"/>
      <c r="CH60" s="58"/>
      <c r="CI60" s="58"/>
      <c r="CJ60" s="127"/>
      <c r="CK60" s="58"/>
      <c r="CL60" s="58"/>
      <c r="CM60" s="127"/>
      <c r="CN60" s="128"/>
      <c r="CO60" s="58"/>
      <c r="CP60" s="58"/>
      <c r="CQ60" s="127"/>
      <c r="CR60" s="58"/>
      <c r="CS60" s="58"/>
      <c r="CT60" s="127"/>
      <c r="CU60" s="58"/>
      <c r="CV60" s="58"/>
      <c r="CW60" s="127"/>
      <c r="CX60" s="58"/>
      <c r="CY60" s="58"/>
      <c r="CZ60" s="127"/>
      <c r="DA60" s="128"/>
      <c r="DB60" s="58"/>
      <c r="DC60" s="58"/>
      <c r="DD60" s="127"/>
      <c r="DE60" s="58"/>
      <c r="DF60" s="58"/>
      <c r="DG60" s="127"/>
      <c r="DH60" s="58"/>
      <c r="DI60" s="58"/>
      <c r="DJ60" s="127"/>
      <c r="DK60" s="58"/>
      <c r="DL60" s="58"/>
      <c r="DM60" s="127"/>
      <c r="DN60" s="128"/>
      <c r="DO60" s="58"/>
      <c r="DP60" s="58"/>
      <c r="DQ60" s="127"/>
      <c r="DR60" s="58"/>
      <c r="DS60" s="58"/>
      <c r="DT60" s="127"/>
      <c r="DU60" s="58"/>
      <c r="DV60" s="58"/>
      <c r="DW60" s="127"/>
      <c r="DX60" s="58"/>
      <c r="DY60" s="58"/>
      <c r="DZ60" s="127"/>
      <c r="EA60" s="128"/>
      <c r="EB60" s="58"/>
      <c r="EC60" s="58"/>
      <c r="ED60" s="127"/>
      <c r="EE60" s="58"/>
      <c r="EF60" s="58"/>
      <c r="EG60" s="127"/>
      <c r="EH60" s="58"/>
      <c r="EI60" s="58"/>
      <c r="EJ60" s="127"/>
      <c r="EK60" s="58"/>
      <c r="EL60" s="58"/>
      <c r="EM60" s="127"/>
      <c r="EN60" s="128"/>
      <c r="EO60" s="58"/>
      <c r="EP60" s="58"/>
      <c r="EQ60" s="127"/>
      <c r="ER60" s="58"/>
      <c r="ES60" s="58"/>
      <c r="ET60" s="127"/>
      <c r="EU60" s="58"/>
      <c r="EV60" s="58"/>
      <c r="EW60" s="127"/>
      <c r="EX60" s="58"/>
      <c r="EY60" s="58"/>
      <c r="EZ60" s="127"/>
      <c r="FA60" s="128"/>
      <c r="FB60" s="58"/>
      <c r="FC60" s="58"/>
      <c r="FD60" s="127"/>
      <c r="FE60" s="58"/>
      <c r="FF60" s="58"/>
      <c r="FG60" s="127"/>
      <c r="FH60" s="58"/>
      <c r="FI60" s="58"/>
      <c r="FJ60" s="127"/>
      <c r="FK60" s="58"/>
      <c r="FL60" s="58"/>
      <c r="FM60" s="127"/>
      <c r="FN60" s="128"/>
      <c r="FO60" s="58"/>
      <c r="FP60" s="58"/>
      <c r="FQ60" s="127"/>
      <c r="FR60" s="58"/>
      <c r="FS60" s="58"/>
      <c r="FT60" s="127"/>
      <c r="FU60" s="58"/>
      <c r="FV60" s="58"/>
      <c r="FW60" s="127"/>
      <c r="FX60" s="58"/>
      <c r="FY60" s="58"/>
      <c r="FZ60" s="127"/>
      <c r="GA60" s="128"/>
      <c r="GB60" s="128"/>
      <c r="GC60" s="128"/>
      <c r="GD60" s="128"/>
      <c r="GE60" s="128"/>
      <c r="GF60" s="128"/>
      <c r="GG60" s="128"/>
      <c r="GH60" s="128"/>
      <c r="GI60" s="128"/>
      <c r="GJ60" s="128"/>
      <c r="GK60" s="128"/>
      <c r="GL60" s="128"/>
      <c r="GM60" s="128"/>
      <c r="GN60" s="128"/>
      <c r="GO60" s="128"/>
      <c r="GP60" s="128"/>
      <c r="GQ60" s="128"/>
      <c r="GR60" s="128"/>
      <c r="GS60" s="128"/>
      <c r="GT60" s="128"/>
      <c r="GU60" s="128"/>
      <c r="GV60" s="128"/>
      <c r="GW60" s="128"/>
      <c r="GX60" s="128"/>
      <c r="GY60" s="128"/>
      <c r="GZ60" s="128"/>
      <c r="HA60" s="128"/>
      <c r="HB60" s="128"/>
      <c r="HC60" s="128"/>
      <c r="HD60" s="128"/>
      <c r="HE60" s="128"/>
      <c r="HF60" s="128"/>
      <c r="HG60" s="128"/>
      <c r="HH60" s="128"/>
      <c r="HI60" s="128"/>
      <c r="HJ60" s="128"/>
      <c r="HK60" s="128"/>
      <c r="HL60" s="128"/>
      <c r="HM60" s="128"/>
      <c r="HN60" s="128"/>
      <c r="HO60" s="128"/>
      <c r="HP60" s="128"/>
      <c r="HQ60" s="128"/>
      <c r="HR60" s="128"/>
      <c r="HS60" s="128"/>
      <c r="HT60" s="128"/>
      <c r="HU60" s="128"/>
      <c r="HV60" s="128"/>
      <c r="HW60" s="128"/>
      <c r="HX60" s="128"/>
      <c r="HY60" s="128"/>
      <c r="HZ60" s="128"/>
      <c r="IA60" s="128"/>
      <c r="IB60" s="128"/>
      <c r="IC60" s="128"/>
      <c r="ID60" s="128"/>
      <c r="IE60" s="128"/>
      <c r="IF60" s="128"/>
      <c r="IG60" s="128"/>
      <c r="IH60" s="128"/>
      <c r="II60" s="128"/>
      <c r="IJ60" s="128"/>
      <c r="IK60" s="128"/>
      <c r="IL60" s="128"/>
      <c r="IM60" s="128"/>
      <c r="IN60" s="128"/>
      <c r="IO60" s="128"/>
      <c r="IP60" s="128"/>
      <c r="IQ60" s="128"/>
      <c r="IR60" s="128"/>
      <c r="IS60" s="128"/>
      <c r="IT60" s="128"/>
      <c r="IU60" s="128"/>
      <c r="IV60" s="128"/>
      <c r="IW60" s="128"/>
      <c r="IX60" s="128"/>
      <c r="IY60" s="128"/>
      <c r="IZ60" s="128"/>
      <c r="JA60" s="128"/>
      <c r="JB60" s="128"/>
      <c r="JC60" s="128"/>
      <c r="JD60" s="128"/>
      <c r="JE60" s="128"/>
      <c r="JF60" s="128"/>
      <c r="JG60" s="128"/>
      <c r="JH60" s="128"/>
      <c r="JI60" s="128"/>
      <c r="JJ60" s="128"/>
      <c r="JK60" s="128"/>
      <c r="JL60" s="128"/>
      <c r="JM60" s="128"/>
      <c r="JN60" s="128"/>
      <c r="JO60" s="128"/>
      <c r="JP60" s="128"/>
      <c r="JQ60" s="128"/>
      <c r="JR60" s="128"/>
      <c r="JS60" s="128"/>
      <c r="JT60" s="128"/>
      <c r="JU60" s="58"/>
      <c r="JV60" s="58"/>
      <c r="JW60" s="127"/>
      <c r="JX60" s="58"/>
      <c r="JY60" s="58"/>
      <c r="JZ60" s="127"/>
      <c r="KA60" s="58"/>
      <c r="KB60" s="58"/>
      <c r="KC60" s="127"/>
      <c r="KD60" s="58"/>
      <c r="KE60" s="58"/>
      <c r="KF60" s="127"/>
      <c r="KG60" s="128"/>
      <c r="KH60" s="36"/>
      <c r="KI60" s="36"/>
      <c r="KJ60" s="36"/>
      <c r="KK60" s="36"/>
      <c r="KL60" s="36"/>
      <c r="KM60" s="36"/>
      <c r="KN60" s="36"/>
      <c r="KO60" s="36"/>
      <c r="KP60" s="36"/>
      <c r="KQ60" s="36"/>
      <c r="KR60" s="36"/>
      <c r="KS60" s="36"/>
      <c r="KT60" s="36"/>
    </row>
    <row r="61" spans="2:306" s="9" customFormat="1" ht="20.100000000000001" customHeight="1" x14ac:dyDescent="0.2">
      <c r="B61" s="121"/>
      <c r="C61" s="121"/>
      <c r="D61" s="58"/>
      <c r="E61" s="121"/>
      <c r="F61" s="121"/>
      <c r="G61" s="118"/>
      <c r="H61" s="130"/>
      <c r="I61" s="122"/>
      <c r="J61" s="122"/>
      <c r="K61" s="122"/>
      <c r="L61" s="122"/>
      <c r="M61" s="122"/>
      <c r="N61" s="121"/>
      <c r="O61" s="58"/>
      <c r="P61" s="58"/>
      <c r="Q61" s="127"/>
      <c r="R61" s="58"/>
      <c r="S61" s="58"/>
      <c r="T61" s="127"/>
      <c r="U61" s="58"/>
      <c r="V61" s="58"/>
      <c r="W61" s="127"/>
      <c r="X61" s="58"/>
      <c r="Y61" s="58"/>
      <c r="Z61" s="127"/>
      <c r="AA61" s="128"/>
      <c r="AB61" s="58"/>
      <c r="AC61" s="58"/>
      <c r="AD61" s="127"/>
      <c r="AE61" s="58"/>
      <c r="AF61" s="58"/>
      <c r="AG61" s="127"/>
      <c r="AH61" s="58"/>
      <c r="AI61" s="58"/>
      <c r="AJ61" s="127"/>
      <c r="AK61" s="58"/>
      <c r="AL61" s="58"/>
      <c r="AM61" s="127"/>
      <c r="AN61" s="128"/>
      <c r="AO61" s="58"/>
      <c r="AP61" s="58"/>
      <c r="AQ61" s="127"/>
      <c r="AR61" s="127"/>
      <c r="AS61" s="127"/>
      <c r="AT61" s="127"/>
      <c r="AU61" s="58"/>
      <c r="AV61" s="58"/>
      <c r="AW61" s="127"/>
      <c r="AX61" s="58"/>
      <c r="AY61" s="58"/>
      <c r="AZ61" s="127"/>
      <c r="BA61" s="128"/>
      <c r="BB61" s="58"/>
      <c r="BC61" s="58"/>
      <c r="BD61" s="127"/>
      <c r="BE61" s="58"/>
      <c r="BF61" s="58"/>
      <c r="BG61" s="127"/>
      <c r="BH61" s="58"/>
      <c r="BI61" s="58"/>
      <c r="BJ61" s="127"/>
      <c r="BK61" s="58"/>
      <c r="BL61" s="58"/>
      <c r="BM61" s="127"/>
      <c r="BN61" s="128"/>
      <c r="BO61" s="58"/>
      <c r="BP61" s="58"/>
      <c r="BQ61" s="127"/>
      <c r="BR61" s="58"/>
      <c r="BS61" s="58"/>
      <c r="BT61" s="127"/>
      <c r="BU61" s="58"/>
      <c r="BV61" s="58"/>
      <c r="BW61" s="127"/>
      <c r="BX61" s="58"/>
      <c r="BY61" s="58"/>
      <c r="BZ61" s="127"/>
      <c r="CA61" s="128"/>
      <c r="CB61" s="58"/>
      <c r="CC61" s="58"/>
      <c r="CD61" s="127"/>
      <c r="CE61" s="58"/>
      <c r="CF61" s="58"/>
      <c r="CG61" s="127"/>
      <c r="CH61" s="58"/>
      <c r="CI61" s="58"/>
      <c r="CJ61" s="127"/>
      <c r="CK61" s="58"/>
      <c r="CL61" s="58"/>
      <c r="CM61" s="127"/>
      <c r="CN61" s="128"/>
      <c r="CO61" s="58"/>
      <c r="CP61" s="58"/>
      <c r="CQ61" s="127"/>
      <c r="CR61" s="58"/>
      <c r="CS61" s="58"/>
      <c r="CT61" s="127"/>
      <c r="CU61" s="58"/>
      <c r="CV61" s="58"/>
      <c r="CW61" s="127"/>
      <c r="CX61" s="58"/>
      <c r="CY61" s="58"/>
      <c r="CZ61" s="127"/>
      <c r="DA61" s="128"/>
      <c r="DB61" s="58"/>
      <c r="DC61" s="58"/>
      <c r="DD61" s="127"/>
      <c r="DE61" s="58"/>
      <c r="DF61" s="58"/>
      <c r="DG61" s="127"/>
      <c r="DH61" s="58"/>
      <c r="DI61" s="58"/>
      <c r="DJ61" s="127"/>
      <c r="DK61" s="58"/>
      <c r="DL61" s="58"/>
      <c r="DM61" s="127"/>
      <c r="DN61" s="128"/>
      <c r="DO61" s="58"/>
      <c r="DP61" s="58"/>
      <c r="DQ61" s="127"/>
      <c r="DR61" s="58"/>
      <c r="DS61" s="58"/>
      <c r="DT61" s="127"/>
      <c r="DU61" s="58"/>
      <c r="DV61" s="58"/>
      <c r="DW61" s="127"/>
      <c r="DX61" s="58"/>
      <c r="DY61" s="58"/>
      <c r="DZ61" s="127"/>
      <c r="EA61" s="128"/>
      <c r="EB61" s="58"/>
      <c r="EC61" s="58"/>
      <c r="ED61" s="127"/>
      <c r="EE61" s="58"/>
      <c r="EF61" s="58"/>
      <c r="EG61" s="127"/>
      <c r="EH61" s="58"/>
      <c r="EI61" s="58"/>
      <c r="EJ61" s="127"/>
      <c r="EK61" s="58"/>
      <c r="EL61" s="58"/>
      <c r="EM61" s="127"/>
      <c r="EN61" s="128"/>
      <c r="EO61" s="58"/>
      <c r="EP61" s="58"/>
      <c r="EQ61" s="127"/>
      <c r="ER61" s="58"/>
      <c r="ES61" s="58"/>
      <c r="ET61" s="127"/>
      <c r="EU61" s="58"/>
      <c r="EV61" s="58"/>
      <c r="EW61" s="127"/>
      <c r="EX61" s="58"/>
      <c r="EY61" s="58"/>
      <c r="EZ61" s="127"/>
      <c r="FA61" s="128"/>
      <c r="FB61" s="58"/>
      <c r="FC61" s="58"/>
      <c r="FD61" s="127"/>
      <c r="FE61" s="58"/>
      <c r="FF61" s="58"/>
      <c r="FG61" s="127"/>
      <c r="FH61" s="58"/>
      <c r="FI61" s="58"/>
      <c r="FJ61" s="127"/>
      <c r="FK61" s="58"/>
      <c r="FL61" s="58"/>
      <c r="FM61" s="127"/>
      <c r="FN61" s="128"/>
      <c r="FO61" s="58"/>
      <c r="FP61" s="58"/>
      <c r="FQ61" s="127"/>
      <c r="FR61" s="58"/>
      <c r="FS61" s="58"/>
      <c r="FT61" s="127"/>
      <c r="FU61" s="58"/>
      <c r="FV61" s="58"/>
      <c r="FW61" s="127"/>
      <c r="FX61" s="58"/>
      <c r="FY61" s="58"/>
      <c r="FZ61" s="127"/>
      <c r="GA61" s="128"/>
      <c r="GB61" s="128"/>
      <c r="GC61" s="128"/>
      <c r="GD61" s="128"/>
      <c r="GE61" s="128"/>
      <c r="GF61" s="128"/>
      <c r="GG61" s="128"/>
      <c r="GH61" s="128"/>
      <c r="GI61" s="128"/>
      <c r="GJ61" s="128"/>
      <c r="GK61" s="128"/>
      <c r="GL61" s="128"/>
      <c r="GM61" s="128"/>
      <c r="GN61" s="128"/>
      <c r="GO61" s="128"/>
      <c r="GP61" s="128"/>
      <c r="GQ61" s="128"/>
      <c r="GR61" s="128"/>
      <c r="GS61" s="128"/>
      <c r="GT61" s="128"/>
      <c r="GU61" s="128"/>
      <c r="GV61" s="128"/>
      <c r="GW61" s="128"/>
      <c r="GX61" s="128"/>
      <c r="GY61" s="128"/>
      <c r="GZ61" s="128"/>
      <c r="HA61" s="128"/>
      <c r="HB61" s="128"/>
      <c r="HC61" s="128"/>
      <c r="HD61" s="128"/>
      <c r="HE61" s="128"/>
      <c r="HF61" s="128"/>
      <c r="HG61" s="128"/>
      <c r="HH61" s="128"/>
      <c r="HI61" s="128"/>
      <c r="HJ61" s="128"/>
      <c r="HK61" s="128"/>
      <c r="HL61" s="128"/>
      <c r="HM61" s="128"/>
      <c r="HN61" s="128"/>
      <c r="HO61" s="128"/>
      <c r="HP61" s="128"/>
      <c r="HQ61" s="128"/>
      <c r="HR61" s="128"/>
      <c r="HS61" s="128"/>
      <c r="HT61" s="128"/>
      <c r="HU61" s="128"/>
      <c r="HV61" s="128"/>
      <c r="HW61" s="128"/>
      <c r="HX61" s="128"/>
      <c r="HY61" s="128"/>
      <c r="HZ61" s="128"/>
      <c r="IA61" s="128"/>
      <c r="IB61" s="128"/>
      <c r="IC61" s="128"/>
      <c r="ID61" s="128"/>
      <c r="IE61" s="128"/>
      <c r="IF61" s="128"/>
      <c r="IG61" s="128"/>
      <c r="IH61" s="128"/>
      <c r="II61" s="128"/>
      <c r="IJ61" s="128"/>
      <c r="IK61" s="128"/>
      <c r="IL61" s="128"/>
      <c r="IM61" s="128"/>
      <c r="IN61" s="128"/>
      <c r="IO61" s="128"/>
      <c r="IP61" s="128"/>
      <c r="IQ61" s="128"/>
      <c r="IR61" s="128"/>
      <c r="IS61" s="128"/>
      <c r="IT61" s="128"/>
      <c r="IU61" s="128"/>
      <c r="IV61" s="128"/>
      <c r="IW61" s="128"/>
      <c r="IX61" s="128"/>
      <c r="IY61" s="128"/>
      <c r="IZ61" s="128"/>
      <c r="JA61" s="128"/>
      <c r="JB61" s="128"/>
      <c r="JC61" s="128"/>
      <c r="JD61" s="128"/>
      <c r="JE61" s="128"/>
      <c r="JF61" s="128"/>
      <c r="JG61" s="128"/>
      <c r="JH61" s="128"/>
      <c r="JI61" s="128"/>
      <c r="JJ61" s="128"/>
      <c r="JK61" s="128"/>
      <c r="JL61" s="128"/>
      <c r="JM61" s="128"/>
      <c r="JN61" s="128"/>
      <c r="JO61" s="128"/>
      <c r="JP61" s="128"/>
      <c r="JQ61" s="128"/>
      <c r="JR61" s="128"/>
      <c r="JS61" s="128"/>
      <c r="JT61" s="128"/>
      <c r="JU61" s="58"/>
      <c r="JV61" s="58"/>
      <c r="JW61" s="127"/>
      <c r="JX61" s="58"/>
      <c r="JY61" s="58"/>
      <c r="JZ61" s="127"/>
      <c r="KA61" s="58"/>
      <c r="KB61" s="58"/>
      <c r="KC61" s="127"/>
      <c r="KD61" s="58"/>
      <c r="KE61" s="58"/>
      <c r="KF61" s="127"/>
      <c r="KG61" s="128"/>
      <c r="KH61" s="36"/>
      <c r="KI61" s="36"/>
      <c r="KJ61" s="36"/>
      <c r="KK61" s="36"/>
      <c r="KL61" s="36"/>
      <c r="KM61" s="36"/>
      <c r="KN61" s="36"/>
      <c r="KO61" s="36"/>
      <c r="KP61" s="36"/>
      <c r="KQ61" s="36"/>
      <c r="KR61" s="36"/>
      <c r="KS61" s="36"/>
      <c r="KT61" s="36"/>
    </row>
    <row r="63" spans="2:306" s="9" customFormat="1" ht="20.100000000000001" customHeight="1" x14ac:dyDescent="0.2">
      <c r="B63" s="53" t="s">
        <v>126</v>
      </c>
      <c r="C63" s="53">
        <v>122</v>
      </c>
      <c r="D63" s="53"/>
      <c r="E63" s="53" t="s">
        <v>171</v>
      </c>
      <c r="F63" s="53">
        <v>1021</v>
      </c>
      <c r="G63" s="67" t="s">
        <v>172</v>
      </c>
      <c r="H63" s="68" t="s">
        <v>173</v>
      </c>
      <c r="I63" s="53">
        <v>28</v>
      </c>
      <c r="J63" s="69" t="s">
        <v>127</v>
      </c>
      <c r="K63" s="53">
        <v>16</v>
      </c>
      <c r="L63" s="69" t="s">
        <v>110</v>
      </c>
      <c r="M63" s="53">
        <v>89</v>
      </c>
      <c r="N63" s="53" t="s">
        <v>164</v>
      </c>
      <c r="O63" s="49"/>
      <c r="P63" s="49"/>
      <c r="Q63" s="57">
        <f>ROUND((O63+P63*2)/3,1)</f>
        <v>0</v>
      </c>
      <c r="R63" s="49"/>
      <c r="S63" s="49"/>
      <c r="T63" s="57">
        <f>ROUND((MAX(R63:S63)*0.6+Q63*0.4),1)</f>
        <v>0</v>
      </c>
      <c r="U63" s="49"/>
      <c r="V63" s="49"/>
      <c r="W63" s="57">
        <f>ROUND((U63+V63*2)/3,1)</f>
        <v>0</v>
      </c>
      <c r="X63" s="49"/>
      <c r="Y63" s="49"/>
      <c r="Z63" s="57">
        <f>ROUND((MAX(X63:Y63)*0.6+W63*0.4),1)</f>
        <v>0</v>
      </c>
      <c r="AA63" s="54">
        <f>ROUND(IF(W63=0,(MAX(R63,S63)*0.6+Q63*0.4),(MAX(X63,Y63)*0.6+W63*0.4)),1)</f>
        <v>0</v>
      </c>
      <c r="AB63" s="46">
        <v>9.5</v>
      </c>
      <c r="AC63" s="46">
        <v>7.4</v>
      </c>
      <c r="AD63" s="47">
        <f>ROUND((AB63+AC63*2)/3,1)</f>
        <v>8.1</v>
      </c>
      <c r="AE63" s="46"/>
      <c r="AF63" s="46"/>
      <c r="AG63" s="47">
        <f>ROUND((MAX(AE63:AF63)*0.6+AD63*0.4),1)</f>
        <v>3.2</v>
      </c>
      <c r="AH63" s="46"/>
      <c r="AI63" s="46"/>
      <c r="AJ63" s="47">
        <f>ROUND((AH63+AI63*2)/3,1)</f>
        <v>0</v>
      </c>
      <c r="AK63" s="46"/>
      <c r="AL63" s="46"/>
      <c r="AM63" s="47">
        <f>ROUND((MAX(AK63:AL63)*0.6+AJ63*0.4),1)</f>
        <v>0</v>
      </c>
      <c r="AN63" s="48">
        <f>ROUND(IF(AJ63=0,(MAX(AE63,AF63)*0.6+AD63*0.4),(MAX(AK63,AL63)*0.6+AJ63*0.4)),1)</f>
        <v>3.2</v>
      </c>
      <c r="AO63" s="49"/>
      <c r="AP63" s="49"/>
      <c r="AQ63" s="57">
        <f>ROUND((AO63+AP63*2)/3,1)</f>
        <v>0</v>
      </c>
      <c r="AR63" s="57"/>
      <c r="AS63" s="57"/>
      <c r="AT63" s="57">
        <f>ROUND((MAX(AR63:AS63)*0.6+AQ63*0.4),1)</f>
        <v>0</v>
      </c>
      <c r="AU63" s="49"/>
      <c r="AV63" s="49"/>
      <c r="AW63" s="57">
        <f>ROUND((AU63+AV63*2)/3,1)</f>
        <v>0</v>
      </c>
      <c r="AX63" s="49"/>
      <c r="AY63" s="49"/>
      <c r="AZ63" s="57">
        <f>ROUND((MAX(AX63:AY63)*0.6+AW63*0.4),1)</f>
        <v>0</v>
      </c>
      <c r="BA63" s="54">
        <f>ROUND(IF(AW63=0,(MAX(AR63,AS63)*0.6+AQ63*0.4),(MAX(AX63,AY63)*0.6+AW63*0.4)),1)</f>
        <v>0</v>
      </c>
      <c r="BB63" s="49"/>
      <c r="BC63" s="49"/>
      <c r="BD63" s="57">
        <f>ROUND((BB63+BC63*2)/3,1)</f>
        <v>0</v>
      </c>
      <c r="BE63" s="49"/>
      <c r="BF63" s="49"/>
      <c r="BG63" s="57">
        <f>ROUND((MAX(BE63:BF63)*0.6+BD63*0.4),1)</f>
        <v>0</v>
      </c>
      <c r="BH63" s="49"/>
      <c r="BI63" s="49"/>
      <c r="BJ63" s="57">
        <f>ROUND((BH63+BI63*2)/3,1)</f>
        <v>0</v>
      </c>
      <c r="BK63" s="49"/>
      <c r="BL63" s="49"/>
      <c r="BM63" s="57">
        <f>ROUND((MAX(BK63:BL63)*0.6+BJ63*0.4),1)</f>
        <v>0</v>
      </c>
      <c r="BN63" s="54">
        <f>ROUND(IF(BJ63=0,(MAX(BE63,BF63)*0.6+BD63*0.4),(MAX(BK63,BL63)*0.6+BJ63*0.4)),1)</f>
        <v>0</v>
      </c>
      <c r="BO63" s="49"/>
      <c r="BP63" s="49"/>
      <c r="BQ63" s="57">
        <f>ROUND((BO63+BP63*2)/3,1)</f>
        <v>0</v>
      </c>
      <c r="BR63" s="49"/>
      <c r="BS63" s="49"/>
      <c r="BT63" s="57">
        <f>ROUND((MAX(BR63:BS63)*0.6+BQ63*0.4),1)</f>
        <v>0</v>
      </c>
      <c r="BU63" s="49"/>
      <c r="BV63" s="49"/>
      <c r="BW63" s="57">
        <f>ROUND((BU63+BV63*2)/3,1)</f>
        <v>0</v>
      </c>
      <c r="BX63" s="49"/>
      <c r="BY63" s="49"/>
      <c r="BZ63" s="57">
        <f>ROUND((MAX(BX63:BY63)*0.6+BW63*0.4),1)</f>
        <v>0</v>
      </c>
      <c r="CA63" s="54">
        <f>ROUND(IF(BW63=0,(MAX(BR63,BS63)*0.6+BQ63*0.4),(MAX(BX63,BY63)*0.6+BW63*0.4)),1)</f>
        <v>0</v>
      </c>
      <c r="CB63" s="49"/>
      <c r="CC63" s="49"/>
      <c r="CD63" s="57">
        <f>ROUND((CB63+CC63*2)/3,1)</f>
        <v>0</v>
      </c>
      <c r="CE63" s="49"/>
      <c r="CF63" s="49"/>
      <c r="CG63" s="57">
        <f>ROUND((MAX(CE63:CF63)*0.6+CD63*0.4),1)</f>
        <v>0</v>
      </c>
      <c r="CH63" s="49"/>
      <c r="CI63" s="49"/>
      <c r="CJ63" s="57">
        <f>ROUND((CH63+CI63*2)/3,1)</f>
        <v>0</v>
      </c>
      <c r="CK63" s="49"/>
      <c r="CL63" s="49"/>
      <c r="CM63" s="57">
        <f>ROUND((MAX(CK63:CL63)*0.6+CJ63*0.4),1)</f>
        <v>0</v>
      </c>
      <c r="CN63" s="54">
        <f>ROUND(IF(CJ63=0,(MAX(CE63,CF63)*0.6+CD63*0.4),(MAX(CK63,CL63)*0.6+CJ63*0.4)),1)</f>
        <v>0</v>
      </c>
      <c r="CO63" s="49"/>
      <c r="CP63" s="49"/>
      <c r="CQ63" s="57">
        <f>ROUND((CO63+CP63*2)/3,1)</f>
        <v>0</v>
      </c>
      <c r="CR63" s="49"/>
      <c r="CS63" s="49"/>
      <c r="CT63" s="57">
        <f>ROUND((MAX(CR63:CS63)*0.6+CQ63*0.4),1)</f>
        <v>0</v>
      </c>
      <c r="CU63" s="49"/>
      <c r="CV63" s="49"/>
      <c r="CW63" s="57">
        <f>ROUND((CU63+CV63*2)/3,1)</f>
        <v>0</v>
      </c>
      <c r="CX63" s="49"/>
      <c r="CY63" s="49"/>
      <c r="CZ63" s="57">
        <f>ROUND((MAX(CX63:CY63)*0.6+CW63*0.4),1)</f>
        <v>0</v>
      </c>
      <c r="DA63" s="54">
        <f>ROUND(IF(CW63=0,(MAX(CR63,CS63)*0.6+CQ63*0.4),(MAX(CX63,CY63)*0.6+CW63*0.4)),1)</f>
        <v>0</v>
      </c>
      <c r="DB63" s="49"/>
      <c r="DC63" s="49"/>
      <c r="DD63" s="57">
        <f>ROUND((DB63+DC63*2)/3,1)</f>
        <v>0</v>
      </c>
      <c r="DE63" s="49"/>
      <c r="DF63" s="49"/>
      <c r="DG63" s="57">
        <f>ROUND((MAX(DE63:DF63)*0.6+DD63*0.4),1)</f>
        <v>0</v>
      </c>
      <c r="DH63" s="49"/>
      <c r="DI63" s="49"/>
      <c r="DJ63" s="57">
        <f>ROUND((DH63+DI63*2)/3,1)</f>
        <v>0</v>
      </c>
      <c r="DK63" s="49"/>
      <c r="DL63" s="49"/>
      <c r="DM63" s="57">
        <f>ROUND((MAX(DK63:DL63)*0.6+DJ63*0.4),1)</f>
        <v>0</v>
      </c>
      <c r="DN63" s="54">
        <f>ROUND(IF(DJ63=0,(MAX(DE63,DF63)*0.6+DD63*0.4),(MAX(DK63,DL63)*0.6+DJ63*0.4)),1)</f>
        <v>0</v>
      </c>
      <c r="DO63" s="49"/>
      <c r="DP63" s="49"/>
      <c r="DQ63" s="57">
        <f>ROUND((DO63+DP63*2)/3,1)</f>
        <v>0</v>
      </c>
      <c r="DR63" s="49"/>
      <c r="DS63" s="49"/>
      <c r="DT63" s="57">
        <f>ROUND((MAX(DR63:DS63)*0.6+DQ63*0.4),1)</f>
        <v>0</v>
      </c>
      <c r="DU63" s="49"/>
      <c r="DV63" s="49"/>
      <c r="DW63" s="57">
        <f>ROUND((DU63+DV63*2)/3,1)</f>
        <v>0</v>
      </c>
      <c r="DX63" s="49"/>
      <c r="DY63" s="49"/>
      <c r="DZ63" s="57">
        <f>ROUND((MAX(DX63:DY63)*0.6+DW63*0.4),1)</f>
        <v>0</v>
      </c>
      <c r="EA63" s="54">
        <f>ROUND(IF(DW63=0,(MAX(DR63,DS63)*0.6+DQ63*0.4),(MAX(DX63,DY63)*0.6+DW63*0.4)),1)</f>
        <v>0</v>
      </c>
      <c r="EB63" s="49"/>
      <c r="EC63" s="49"/>
      <c r="ED63" s="57">
        <f>ROUND((EB63+EC63*2)/3,1)</f>
        <v>0</v>
      </c>
      <c r="EE63" s="49"/>
      <c r="EF63" s="49"/>
      <c r="EG63" s="57">
        <f>ROUND((MAX(EE63:EF63)*0.6+ED63*0.4),1)</f>
        <v>0</v>
      </c>
      <c r="EH63" s="49"/>
      <c r="EI63" s="49"/>
      <c r="EJ63" s="57">
        <f>ROUND((EH63+EI63*2)/3,1)</f>
        <v>0</v>
      </c>
      <c r="EK63" s="49"/>
      <c r="EL63" s="49"/>
      <c r="EM63" s="57">
        <f>ROUND((MAX(EK63:EL63)*0.6+EJ63*0.4),1)</f>
        <v>0</v>
      </c>
      <c r="EN63" s="54">
        <f>ROUND(IF(EJ63=0,(MAX(EE63,EF63)*0.6+ED63*0.4),(MAX(EK63,EL63)*0.6+EJ63*0.4)),1)</f>
        <v>0</v>
      </c>
      <c r="EO63" s="49"/>
      <c r="EP63" s="49"/>
      <c r="EQ63" s="57">
        <f>ROUND((EO63+EP63*2)/3,1)</f>
        <v>0</v>
      </c>
      <c r="ER63" s="49"/>
      <c r="ES63" s="49"/>
      <c r="ET63" s="57">
        <f>ROUND((MAX(ER63:ES63)*0.6+EQ63*0.4),1)</f>
        <v>0</v>
      </c>
      <c r="EU63" s="49"/>
      <c r="EV63" s="49"/>
      <c r="EW63" s="57">
        <f>ROUND((EU63+EV63*2)/3,1)</f>
        <v>0</v>
      </c>
      <c r="EX63" s="49"/>
      <c r="EY63" s="49"/>
      <c r="EZ63" s="57">
        <f>ROUND((MAX(EX63:EY63)*0.6+EW63*0.4),1)</f>
        <v>0</v>
      </c>
      <c r="FA63" s="54">
        <f>ROUND(IF(EW63=0,(MAX(ER63,ES63)*0.6+EQ63*0.4),(MAX(EX63,EY63)*0.6+EW63*0.4)),1)</f>
        <v>0</v>
      </c>
      <c r="FB63" s="49"/>
      <c r="FC63" s="49"/>
      <c r="FD63" s="57">
        <f>ROUND((FB63+FC63*2)/3,1)</f>
        <v>0</v>
      </c>
      <c r="FE63" s="49"/>
      <c r="FF63" s="49"/>
      <c r="FG63" s="57">
        <f>ROUND((MAX(FE63:FF63)*0.6+FD63*0.4),1)</f>
        <v>0</v>
      </c>
      <c r="FH63" s="49"/>
      <c r="FI63" s="49"/>
      <c r="FJ63" s="57">
        <v>0</v>
      </c>
      <c r="FK63" s="49"/>
      <c r="FL63" s="49"/>
      <c r="FM63" s="57">
        <f>ROUND((MAX(FK63:FL63)*0.6+FJ63*0.4),1)</f>
        <v>0</v>
      </c>
      <c r="FN63" s="54">
        <f>ROUND(IF(FJ63=0,(MAX(FE63,FF63)*0.6+FD63*0.4),(MAX(FK63,FL63)*0.6+FJ63*0.4)),1)</f>
        <v>0</v>
      </c>
      <c r="FO63" s="54"/>
      <c r="FP63" s="54"/>
      <c r="FQ63" s="54"/>
      <c r="FR63" s="54"/>
      <c r="FS63" s="54"/>
      <c r="FT63" s="54"/>
      <c r="FU63" s="54"/>
      <c r="FV63" s="54"/>
      <c r="FW63" s="54"/>
      <c r="FX63" s="54"/>
      <c r="FY63" s="54"/>
      <c r="FZ63" s="54"/>
      <c r="GA63" s="54"/>
      <c r="GB63" s="54"/>
      <c r="GC63" s="54"/>
      <c r="GD63" s="54"/>
      <c r="GE63" s="54"/>
      <c r="GF63" s="54"/>
      <c r="GG63" s="54"/>
      <c r="GH63" s="54"/>
      <c r="GI63" s="54"/>
      <c r="GJ63" s="54"/>
      <c r="GK63" s="54"/>
      <c r="GL63" s="54"/>
      <c r="GM63" s="54"/>
      <c r="GN63" s="54"/>
      <c r="GO63" s="54"/>
      <c r="GP63" s="54"/>
      <c r="GQ63" s="54"/>
      <c r="GR63" s="54"/>
      <c r="GS63" s="54"/>
      <c r="GT63" s="54"/>
      <c r="GU63" s="54"/>
      <c r="GV63" s="54"/>
      <c r="GW63" s="54"/>
      <c r="GX63" s="54"/>
      <c r="GY63" s="54"/>
      <c r="GZ63" s="54"/>
      <c r="HA63" s="54"/>
      <c r="HB63" s="54"/>
      <c r="HC63" s="54"/>
      <c r="HD63" s="54"/>
      <c r="HE63" s="54"/>
      <c r="HF63" s="54"/>
      <c r="HG63" s="54"/>
      <c r="HH63" s="54"/>
      <c r="HI63" s="54"/>
      <c r="HJ63" s="54"/>
      <c r="HK63" s="54"/>
      <c r="HL63" s="54"/>
      <c r="HM63" s="54"/>
      <c r="HN63" s="54"/>
      <c r="HO63" s="54"/>
      <c r="HP63" s="54"/>
      <c r="HQ63" s="54"/>
      <c r="HR63" s="54"/>
      <c r="HS63" s="54"/>
      <c r="HT63" s="54"/>
      <c r="HU63" s="54"/>
      <c r="HV63" s="54"/>
      <c r="HW63" s="54"/>
      <c r="HX63" s="54"/>
      <c r="HY63" s="54"/>
      <c r="HZ63" s="54"/>
      <c r="IA63" s="54"/>
      <c r="IB63" s="54"/>
      <c r="IC63" s="54"/>
      <c r="ID63" s="54"/>
      <c r="IE63" s="54"/>
      <c r="IF63" s="54"/>
      <c r="IG63" s="54"/>
      <c r="IH63" s="54"/>
      <c r="II63" s="54"/>
      <c r="IJ63" s="54"/>
      <c r="IK63" s="54"/>
      <c r="IL63" s="54"/>
      <c r="IM63" s="54"/>
      <c r="IN63" s="54"/>
      <c r="IO63" s="54"/>
      <c r="IP63" s="54"/>
      <c r="IQ63" s="54"/>
      <c r="IR63" s="54"/>
      <c r="IS63" s="54"/>
      <c r="IT63" s="54"/>
      <c r="IU63" s="54"/>
      <c r="IV63" s="54"/>
      <c r="IW63" s="54"/>
      <c r="IX63" s="54"/>
      <c r="IY63" s="54"/>
      <c r="IZ63" s="54"/>
      <c r="JA63" s="54"/>
      <c r="JB63" s="54"/>
      <c r="JC63" s="54"/>
      <c r="JD63" s="54"/>
      <c r="JE63" s="54"/>
      <c r="JF63" s="54"/>
      <c r="JG63" s="54"/>
      <c r="JH63" s="54"/>
      <c r="JI63" s="54"/>
      <c r="JJ63" s="54"/>
      <c r="JK63" s="54"/>
      <c r="JL63" s="54"/>
      <c r="JM63" s="54"/>
      <c r="JN63" s="54"/>
      <c r="JO63" s="54"/>
      <c r="JP63" s="54"/>
      <c r="JQ63" s="54"/>
      <c r="JR63" s="54"/>
      <c r="JS63" s="54"/>
      <c r="JT63" s="54"/>
      <c r="JU63" s="49">
        <v>7</v>
      </c>
      <c r="JV63" s="49">
        <v>8</v>
      </c>
      <c r="JW63" s="57">
        <f>ROUND((JU63+JV63*2)/3,1)</f>
        <v>7.7</v>
      </c>
      <c r="JX63" s="49">
        <v>8</v>
      </c>
      <c r="JY63" s="49"/>
      <c r="JZ63" s="57">
        <f>ROUND((MAX(JX63:JY63)*0.6+JW63*0.4),1)</f>
        <v>7.9</v>
      </c>
      <c r="KA63" s="49"/>
      <c r="KB63" s="49"/>
      <c r="KC63" s="57">
        <f>ROUND((KA63+KB63*2)/3,1)</f>
        <v>0</v>
      </c>
      <c r="KD63" s="49"/>
      <c r="KE63" s="49"/>
      <c r="KF63" s="57">
        <f>ROUND((MAX(KD63:KE63)*0.6+KC63*0.4),1)</f>
        <v>0</v>
      </c>
      <c r="KG63" s="55">
        <f>ROUND(IF(KC63=0,(MAX(JX63,JY63)*0.6+JW63*0.4),(MAX(KD63,KE63)*0.6+KC63*0.4)),1)</f>
        <v>7.9</v>
      </c>
      <c r="KH63" s="36"/>
      <c r="KI63" s="36"/>
      <c r="KJ63" s="36"/>
      <c r="KK63" s="36"/>
      <c r="KL63" s="36"/>
      <c r="KM63" s="36"/>
      <c r="KN63" s="36"/>
      <c r="KO63" s="36"/>
      <c r="KP63" s="36"/>
      <c r="KQ63" s="36"/>
      <c r="KR63" s="36"/>
      <c r="KS63" s="36"/>
      <c r="KT63" s="36"/>
    </row>
    <row r="64" spans="2:306" s="9" customFormat="1" ht="20.100000000000001" customHeight="1" x14ac:dyDescent="0.2">
      <c r="E64" s="49" t="s">
        <v>169</v>
      </c>
      <c r="F64" s="50">
        <v>407</v>
      </c>
      <c r="G64" s="66" t="s">
        <v>175</v>
      </c>
      <c r="H64" s="65" t="s">
        <v>176</v>
      </c>
      <c r="I64" s="51">
        <v>14</v>
      </c>
      <c r="J64" s="51">
        <v>8</v>
      </c>
      <c r="K64" s="52">
        <v>2</v>
      </c>
      <c r="L64" s="51">
        <v>6</v>
      </c>
      <c r="M64" s="52">
        <v>8</v>
      </c>
      <c r="O64" s="49"/>
      <c r="P64" s="49"/>
      <c r="Q64" s="57">
        <f>ROUND((O64+P64*2)/3,1)</f>
        <v>0</v>
      </c>
      <c r="R64" s="49"/>
      <c r="S64" s="49"/>
      <c r="T64" s="57">
        <f>ROUND((MAX(R64:S64)*0.6+Q64*0.4),1)</f>
        <v>0</v>
      </c>
      <c r="U64" s="49"/>
      <c r="V64" s="49"/>
      <c r="W64" s="57">
        <f>ROUND((U64+V64*2)/3,1)</f>
        <v>0</v>
      </c>
      <c r="X64" s="49"/>
      <c r="Y64" s="49"/>
      <c r="Z64" s="57">
        <f>ROUND((MAX(X64:Y64)*0.6+W64*0.4),1)</f>
        <v>0</v>
      </c>
      <c r="AA64" s="54">
        <f>ROUND(IF(W64=0,(MAX(R64,S64)*0.6+Q64*0.4),(MAX(X64,Y64)*0.6+W64*0.4)),1)</f>
        <v>0</v>
      </c>
      <c r="AB64" s="49"/>
      <c r="AC64" s="49"/>
      <c r="AD64" s="57">
        <f>ROUND((AB64+AC64*2)/3,1)</f>
        <v>0</v>
      </c>
      <c r="AE64" s="49"/>
      <c r="AF64" s="49"/>
      <c r="AG64" s="57">
        <f>ROUND((MAX(AE64:AF64)*0.6+AD64*0.4),1)</f>
        <v>0</v>
      </c>
      <c r="AH64" s="49"/>
      <c r="AI64" s="49"/>
      <c r="AJ64" s="57">
        <f>ROUND((AH64+AI64*2)/3,1)</f>
        <v>0</v>
      </c>
      <c r="AK64" s="49"/>
      <c r="AL64" s="49"/>
      <c r="AM64" s="57">
        <f>ROUND((MAX(AK64:AL64)*0.6+AJ64*0.4),1)</f>
        <v>0</v>
      </c>
      <c r="AN64" s="54">
        <f>ROUND(IF(AJ64=0,(MAX(AE64,AF64)*0.6+AD64*0.4),(MAX(AK64,AL64)*0.6+AJ64*0.4)),1)</f>
        <v>0</v>
      </c>
      <c r="AO64" s="49"/>
      <c r="AP64" s="49"/>
      <c r="AQ64" s="57">
        <f>ROUND((AO64+AP64*2)/3,1)</f>
        <v>0</v>
      </c>
      <c r="AR64" s="57"/>
      <c r="AS64" s="57"/>
      <c r="AT64" s="57">
        <f>ROUND((MAX(AR64:AS64)*0.6+AQ64*0.4),1)</f>
        <v>0</v>
      </c>
      <c r="AU64" s="49"/>
      <c r="AV64" s="49"/>
      <c r="AW64" s="57">
        <f>ROUND((AU64+AV64*2)/3,1)</f>
        <v>0</v>
      </c>
      <c r="AX64" s="49"/>
      <c r="AY64" s="49"/>
      <c r="AZ64" s="57">
        <f>ROUND((MAX(AX64:AY64)*0.6+AW64*0.4),1)</f>
        <v>0</v>
      </c>
      <c r="BA64" s="54">
        <f>ROUND(IF(AW64=0,(MAX(AR64,AS64)*0.6+AQ64*0.4),(MAX(AX64,AY64)*0.6+AW64*0.4)),1)</f>
        <v>0</v>
      </c>
      <c r="BB64" s="49">
        <v>6</v>
      </c>
      <c r="BC64" s="49">
        <v>6</v>
      </c>
      <c r="BD64" s="57">
        <f>ROUND((BB64+BC64*2)/3,1)</f>
        <v>6</v>
      </c>
      <c r="BE64" s="49">
        <v>6</v>
      </c>
      <c r="BF64" s="49"/>
      <c r="BG64" s="57">
        <f>ROUND((MAX(BE64:BF64)*0.6+BD64*0.4),1)</f>
        <v>6</v>
      </c>
      <c r="BH64" s="49"/>
      <c r="BI64" s="49"/>
      <c r="BJ64" s="57">
        <f>ROUND((BH64+BI64*2)/3,1)</f>
        <v>0</v>
      </c>
      <c r="BK64" s="49"/>
      <c r="BL64" s="49"/>
      <c r="BM64" s="57">
        <f>ROUND((MAX(BK64:BL64)*0.6+BJ64*0.4),1)</f>
        <v>0</v>
      </c>
      <c r="BN64" s="54">
        <f>ROUND(IF(BJ64=0,(MAX(BE64,BF64)*0.6+BD64*0.4),(MAX(BK64,BL64)*0.6+BJ64*0.4)),1)</f>
        <v>6</v>
      </c>
      <c r="BO64" s="49"/>
      <c r="BP64" s="49"/>
      <c r="BQ64" s="57">
        <f>ROUND((BO64+BP64*2)/3,1)</f>
        <v>0</v>
      </c>
      <c r="BR64" s="49"/>
      <c r="BS64" s="49"/>
      <c r="BT64" s="57">
        <f>ROUND((MAX(BR64:BS64)*0.6+BQ64*0.4),1)</f>
        <v>0</v>
      </c>
      <c r="BU64" s="49"/>
      <c r="BV64" s="49"/>
      <c r="BW64" s="57">
        <f>ROUND((BU64+BV64*2)/3,1)</f>
        <v>0</v>
      </c>
      <c r="BX64" s="49"/>
      <c r="BY64" s="49"/>
      <c r="BZ64" s="57">
        <f>ROUND((MAX(BX64:BY64)*0.6+BW64*0.4),1)</f>
        <v>0</v>
      </c>
      <c r="CA64" s="54">
        <f>ROUND(IF(BW64=0,(MAX(BR64,BS64)*0.6+BQ64*0.4),(MAX(BX64,BY64)*0.6+BW64*0.4)),1)</f>
        <v>0</v>
      </c>
      <c r="CB64" s="49"/>
      <c r="CC64" s="49"/>
      <c r="CD64" s="57">
        <f>ROUND((CB64+CC64*2)/3,1)</f>
        <v>0</v>
      </c>
      <c r="CE64" s="49"/>
      <c r="CF64" s="49"/>
      <c r="CG64" s="57">
        <f>ROUND((MAX(CE64:CF64)*0.6+CD64*0.4),1)</f>
        <v>0</v>
      </c>
      <c r="CH64" s="49"/>
      <c r="CI64" s="49"/>
      <c r="CJ64" s="57">
        <f>ROUND((CH64+CI64*2)/3,1)</f>
        <v>0</v>
      </c>
      <c r="CK64" s="49"/>
      <c r="CL64" s="49"/>
      <c r="CM64" s="57">
        <f>ROUND((MAX(CK64:CL64)*0.6+CJ64*0.4),1)</f>
        <v>0</v>
      </c>
      <c r="CN64" s="54">
        <f>ROUND(IF(CJ64=0,(MAX(CE64,CF64)*0.6+CD64*0.4),(MAX(CK64,CL64)*0.6+CJ64*0.4)),1)</f>
        <v>0</v>
      </c>
      <c r="CO64" s="49"/>
      <c r="CP64" s="49"/>
      <c r="CQ64" s="57">
        <f>ROUND((CO64+CP64*2)/3,1)</f>
        <v>0</v>
      </c>
      <c r="CR64" s="49"/>
      <c r="CS64" s="49"/>
      <c r="CT64" s="57">
        <f>ROUND((MAX(CR64:CS64)*0.6+CQ64*0.4),1)</f>
        <v>0</v>
      </c>
      <c r="CU64" s="49"/>
      <c r="CV64" s="49"/>
      <c r="CW64" s="57">
        <f>ROUND((CU64+CV64*2)/3,1)</f>
        <v>0</v>
      </c>
      <c r="CX64" s="49"/>
      <c r="CY64" s="49"/>
      <c r="CZ64" s="57">
        <f>ROUND((MAX(CX64:CY64)*0.6+CW64*0.4),1)</f>
        <v>0</v>
      </c>
      <c r="DA64" s="54">
        <f>ROUND(IF(CW64=0,(MAX(CR64,CS64)*0.6+CQ64*0.4),(MAX(CX64,CY64)*0.6+CW64*0.4)),1)</f>
        <v>0</v>
      </c>
      <c r="DB64" s="49"/>
      <c r="DC64" s="49"/>
      <c r="DD64" s="57">
        <f>ROUND((DB64+DC64*2)/3,1)</f>
        <v>0</v>
      </c>
      <c r="DE64" s="49"/>
      <c r="DF64" s="49"/>
      <c r="DG64" s="57">
        <f>ROUND((MAX(DE64:DF64)*0.6+DD64*0.4),1)</f>
        <v>0</v>
      </c>
      <c r="DH64" s="49"/>
      <c r="DI64" s="49"/>
      <c r="DJ64" s="57">
        <f>ROUND((DH64+DI64*2)/3,1)</f>
        <v>0</v>
      </c>
      <c r="DK64" s="49"/>
      <c r="DL64" s="49"/>
      <c r="DM64" s="57">
        <f>ROUND((MAX(DK64:DL64)*0.6+DJ64*0.4),1)</f>
        <v>0</v>
      </c>
      <c r="DN64" s="54">
        <f>ROUND(IF(DJ64=0,(MAX(DE64,DF64)*0.6+DD64*0.4),(MAX(DK64,DL64)*0.6+DJ64*0.4)),1)</f>
        <v>0</v>
      </c>
      <c r="DO64" s="49"/>
      <c r="DP64" s="49"/>
      <c r="DQ64" s="57">
        <f>ROUND((DO64+DP64*2)/3,1)</f>
        <v>0</v>
      </c>
      <c r="DR64" s="49"/>
      <c r="DS64" s="49"/>
      <c r="DT64" s="57">
        <f>ROUND((MAX(DR64:DS64)*0.6+DQ64*0.4),1)</f>
        <v>0</v>
      </c>
      <c r="DU64" s="49"/>
      <c r="DV64" s="49"/>
      <c r="DW64" s="57">
        <f>ROUND((DU64+DV64*2)/3,1)</f>
        <v>0</v>
      </c>
      <c r="DX64" s="49"/>
      <c r="DY64" s="49"/>
      <c r="DZ64" s="57">
        <f>ROUND((MAX(DX64:DY64)*0.6+DW64*0.4),1)</f>
        <v>0</v>
      </c>
      <c r="EA64" s="54">
        <f>ROUND(IF(DW64=0,(MAX(DR64,DS64)*0.6+DQ64*0.4),(MAX(DX64,DY64)*0.6+DW64*0.4)),1)</f>
        <v>0</v>
      </c>
      <c r="EB64" s="49"/>
      <c r="EC64" s="49"/>
      <c r="ED64" s="57">
        <f>ROUND((EB64+EC64*2)/3,1)</f>
        <v>0</v>
      </c>
      <c r="EE64" s="49"/>
      <c r="EF64" s="49"/>
      <c r="EG64" s="57">
        <f>ROUND((MAX(EE64:EF64)*0.6+ED64*0.4),1)</f>
        <v>0</v>
      </c>
      <c r="EH64" s="49"/>
      <c r="EI64" s="49"/>
      <c r="EJ64" s="57">
        <f>ROUND((EH64+EI64*2)/3,1)</f>
        <v>0</v>
      </c>
      <c r="EK64" s="49"/>
      <c r="EL64" s="49"/>
      <c r="EM64" s="57">
        <f>ROUND((MAX(EK64:EL64)*0.6+EJ64*0.4),1)</f>
        <v>0</v>
      </c>
      <c r="EN64" s="54">
        <f>ROUND(IF(EJ64=0,(MAX(EE64,EF64)*0.6+ED64*0.4),(MAX(EK64,EL64)*0.6+EJ64*0.4)),1)</f>
        <v>0</v>
      </c>
      <c r="EO64" s="49"/>
      <c r="EP64" s="49"/>
      <c r="EQ64" s="57">
        <f>ROUND((EO64+EP64*2)/3,1)</f>
        <v>0</v>
      </c>
      <c r="ER64" s="49"/>
      <c r="ES64" s="49"/>
      <c r="ET64" s="57">
        <f>ROUND((MAX(ER64:ES64)*0.6+EQ64*0.4),1)</f>
        <v>0</v>
      </c>
      <c r="EU64" s="49"/>
      <c r="EV64" s="49"/>
      <c r="EW64" s="57">
        <f>ROUND((EU64+EV64*2)/3,1)</f>
        <v>0</v>
      </c>
      <c r="EX64" s="49"/>
      <c r="EY64" s="49"/>
      <c r="EZ64" s="57">
        <f>ROUND((MAX(EX64:EY64)*0.6+EW64*0.4),1)</f>
        <v>0</v>
      </c>
      <c r="FA64" s="54">
        <f>ROUND(IF(EW64=0,(MAX(ER64,ES64)*0.6+EQ64*0.4),(MAX(EX64,EY64)*0.6+EW64*0.4)),1)</f>
        <v>0</v>
      </c>
      <c r="FB64" s="49"/>
      <c r="FC64" s="49"/>
      <c r="FD64" s="57">
        <f>ROUND((FB64+FC64*2)/3,1)</f>
        <v>0</v>
      </c>
      <c r="FE64" s="49"/>
      <c r="FF64" s="49"/>
      <c r="FG64" s="57">
        <f>ROUND((MAX(FE64:FF64)*0.6+FD64*0.4),1)</f>
        <v>0</v>
      </c>
      <c r="FH64" s="49"/>
      <c r="FI64" s="49"/>
      <c r="FJ64" s="57">
        <v>0</v>
      </c>
      <c r="FK64" s="49"/>
      <c r="FL64" s="49"/>
      <c r="FM64" s="57">
        <f>ROUND((MAX(FK64:FL64)*0.6+FJ64*0.4),1)</f>
        <v>0</v>
      </c>
      <c r="FN64" s="54">
        <f>ROUND(IF(FJ64=0,(MAX(FE64,FF64)*0.6+FD64*0.4),(MAX(FK64,FL64)*0.6+FJ64*0.4)),1)</f>
        <v>0</v>
      </c>
      <c r="FO64" s="54"/>
      <c r="FP64" s="54"/>
      <c r="FQ64" s="54"/>
      <c r="FR64" s="54"/>
      <c r="FS64" s="54"/>
      <c r="FT64" s="54"/>
      <c r="FU64" s="54"/>
      <c r="FV64" s="54"/>
      <c r="FW64" s="54"/>
      <c r="FX64" s="54"/>
      <c r="FY64" s="54"/>
      <c r="FZ64" s="54"/>
      <c r="GA64" s="54"/>
      <c r="GB64" s="54"/>
      <c r="GC64" s="54"/>
      <c r="GD64" s="54"/>
      <c r="GE64" s="54"/>
      <c r="GF64" s="54"/>
      <c r="GG64" s="54"/>
      <c r="GH64" s="54"/>
      <c r="GI64" s="54"/>
      <c r="GJ64" s="54"/>
      <c r="GK64" s="54"/>
      <c r="GL64" s="54"/>
      <c r="GM64" s="54"/>
      <c r="GN64" s="54"/>
      <c r="GO64" s="54"/>
      <c r="GP64" s="54"/>
      <c r="GQ64" s="54"/>
      <c r="GR64" s="54"/>
      <c r="GS64" s="54"/>
      <c r="GT64" s="54"/>
      <c r="GU64" s="54"/>
      <c r="GV64" s="54"/>
      <c r="GW64" s="54"/>
      <c r="GX64" s="54"/>
      <c r="GY64" s="54"/>
      <c r="GZ64" s="54"/>
      <c r="HA64" s="54"/>
      <c r="HB64" s="54"/>
      <c r="HC64" s="54"/>
      <c r="HD64" s="54"/>
      <c r="HE64" s="54"/>
      <c r="HF64" s="54"/>
      <c r="HG64" s="54"/>
      <c r="HH64" s="54"/>
      <c r="HI64" s="54"/>
      <c r="HJ64" s="54"/>
      <c r="HK64" s="54"/>
      <c r="HL64" s="54"/>
      <c r="HM64" s="54"/>
      <c r="HN64" s="54"/>
      <c r="HO64" s="54"/>
      <c r="HP64" s="54"/>
      <c r="HQ64" s="54"/>
      <c r="HR64" s="54"/>
      <c r="HS64" s="54"/>
      <c r="HT64" s="54"/>
      <c r="HU64" s="54"/>
      <c r="HV64" s="54"/>
      <c r="HW64" s="54"/>
      <c r="HX64" s="54"/>
      <c r="HY64" s="54"/>
      <c r="HZ64" s="54"/>
      <c r="IA64" s="54"/>
      <c r="IB64" s="54"/>
      <c r="IC64" s="54"/>
      <c r="ID64" s="54"/>
      <c r="IE64" s="54"/>
      <c r="IF64" s="54"/>
      <c r="IG64" s="54"/>
      <c r="IH64" s="54"/>
      <c r="II64" s="54"/>
      <c r="IJ64" s="54"/>
      <c r="IK64" s="54"/>
      <c r="IL64" s="54"/>
      <c r="IM64" s="54"/>
      <c r="IN64" s="54"/>
      <c r="IO64" s="54"/>
      <c r="IP64" s="54"/>
      <c r="IQ64" s="54"/>
      <c r="IR64" s="54"/>
      <c r="IS64" s="54"/>
      <c r="IT64" s="54"/>
      <c r="IU64" s="54"/>
      <c r="IV64" s="54"/>
      <c r="IW64" s="54"/>
      <c r="IX64" s="54"/>
      <c r="IY64" s="54"/>
      <c r="IZ64" s="54"/>
      <c r="JA64" s="54"/>
      <c r="JB64" s="54"/>
      <c r="JC64" s="54"/>
      <c r="JD64" s="54"/>
      <c r="JE64" s="54"/>
      <c r="JF64" s="54"/>
      <c r="JG64" s="54"/>
      <c r="JH64" s="54"/>
      <c r="JI64" s="54"/>
      <c r="JJ64" s="54"/>
      <c r="JK64" s="54"/>
      <c r="JL64" s="54"/>
      <c r="JM64" s="54"/>
      <c r="JN64" s="54"/>
      <c r="JO64" s="54"/>
      <c r="JP64" s="54"/>
      <c r="JQ64" s="54"/>
      <c r="JR64" s="54"/>
      <c r="JS64" s="54"/>
      <c r="JT64" s="54"/>
      <c r="JU64" s="49"/>
      <c r="JV64" s="49"/>
      <c r="JW64" s="57">
        <f>ROUND((JU64+JV64*2)/3,1)</f>
        <v>0</v>
      </c>
      <c r="JX64" s="49"/>
      <c r="JY64" s="49"/>
      <c r="JZ64" s="57">
        <f>ROUND((MAX(JX64:JY64)*0.6+JW64*0.4),1)</f>
        <v>0</v>
      </c>
      <c r="KA64" s="49"/>
      <c r="KB64" s="49"/>
      <c r="KC64" s="57">
        <f>ROUND((KA64+KB64*2)/3,1)</f>
        <v>0</v>
      </c>
      <c r="KD64" s="49"/>
      <c r="KE64" s="49"/>
      <c r="KF64" s="57">
        <f>ROUND((MAX(KD64:KE64)*0.6+KC64*0.4),1)</f>
        <v>0</v>
      </c>
      <c r="KG64" s="55">
        <f>ROUND(IF(KC64=0,(MAX(JX64,JY64)*0.6+JW64*0.4),(MAX(KD64,KE64)*0.6+KC64*0.4)),1)</f>
        <v>0</v>
      </c>
      <c r="KH64" s="36"/>
      <c r="KI64" s="36"/>
      <c r="KJ64" s="36"/>
      <c r="KK64" s="36"/>
      <c r="KL64" s="36"/>
      <c r="KM64" s="36"/>
      <c r="KN64" s="36"/>
      <c r="KO64" s="36"/>
      <c r="KP64" s="36"/>
      <c r="KQ64" s="36"/>
      <c r="KR64" s="36"/>
      <c r="KS64" s="36"/>
      <c r="KT64" s="36"/>
    </row>
    <row r="67" spans="5:248" x14ac:dyDescent="0.2">
      <c r="E67" s="43" t="s">
        <v>233</v>
      </c>
      <c r="F67" s="9">
        <v>858</v>
      </c>
      <c r="G67" s="9" t="s">
        <v>794</v>
      </c>
      <c r="H67" s="40" t="s">
        <v>431</v>
      </c>
      <c r="I67" s="9">
        <v>4</v>
      </c>
      <c r="J67" s="9">
        <v>12</v>
      </c>
      <c r="K67" s="9">
        <v>28</v>
      </c>
      <c r="L67" s="9">
        <v>2</v>
      </c>
      <c r="M67" s="140" t="s">
        <v>255</v>
      </c>
      <c r="IB67" s="46">
        <v>5</v>
      </c>
      <c r="IC67" s="46">
        <v>6.5</v>
      </c>
      <c r="ID67" s="47">
        <f>ROUND((IB67+IC67*2)/3,1)</f>
        <v>6</v>
      </c>
      <c r="IE67" s="46"/>
      <c r="IF67" s="46"/>
      <c r="IG67" s="47">
        <f>ROUND((MAX(IE67:IF67)*0.6+ID67*0.4),1)</f>
        <v>2.4</v>
      </c>
      <c r="IH67" s="46"/>
      <c r="II67" s="46"/>
      <c r="IJ67" s="47">
        <f>ROUND((IH67+II67*2)/3,1)</f>
        <v>0</v>
      </c>
      <c r="IK67" s="46"/>
      <c r="IL67" s="46"/>
      <c r="IM67" s="47">
        <f>ROUND((MAX(IK67:IL67)*0.6+IJ67*0.4),1)</f>
        <v>0</v>
      </c>
      <c r="IN67" s="48">
        <f>ROUND(IF(IJ67=0,(MAX(IE67,IF67)*0.6+ID67*0.4),(MAX(IK67,IL67)*0.6+IJ67*0.4)),1)</f>
        <v>2.4</v>
      </c>
    </row>
  </sheetData>
  <autoFilter ref="A4:DN55" xr:uid="{2B6FF238-D5EF-430E-B5C6-FD89E112EE0E}"/>
  <mergeCells count="92">
    <mergeCell ref="KG3:KG4"/>
    <mergeCell ref="FA3:FA4"/>
    <mergeCell ref="EA3:EA4"/>
    <mergeCell ref="FH3:FM3"/>
    <mergeCell ref="EO3:ET3"/>
    <mergeCell ref="EN3:EN4"/>
    <mergeCell ref="KA3:KF3"/>
    <mergeCell ref="JU3:JZ3"/>
    <mergeCell ref="EU3:EZ3"/>
    <mergeCell ref="FB3:FG3"/>
    <mergeCell ref="IB3:IG3"/>
    <mergeCell ref="IH3:IM3"/>
    <mergeCell ref="IN3:IN4"/>
    <mergeCell ref="IO3:IT3"/>
    <mergeCell ref="JA3:JA4"/>
    <mergeCell ref="JB3:JB4"/>
    <mergeCell ref="JU2:KF2"/>
    <mergeCell ref="BB2:BM2"/>
    <mergeCell ref="DN3:DN4"/>
    <mergeCell ref="EO2:EZ2"/>
    <mergeCell ref="FB2:FM2"/>
    <mergeCell ref="DO2:DZ2"/>
    <mergeCell ref="DO3:DT3"/>
    <mergeCell ref="DU3:DZ3"/>
    <mergeCell ref="DB3:DG3"/>
    <mergeCell ref="DB2:DM2"/>
    <mergeCell ref="EB2:EM2"/>
    <mergeCell ref="EB3:EG3"/>
    <mergeCell ref="EH3:EM3"/>
    <mergeCell ref="GA3:GA4"/>
    <mergeCell ref="FN3:FN4"/>
    <mergeCell ref="DA3:DA4"/>
    <mergeCell ref="AA3:AA4"/>
    <mergeCell ref="AN3:AN4"/>
    <mergeCell ref="AB2:AM2"/>
    <mergeCell ref="AB3:AG3"/>
    <mergeCell ref="BA3:BA4"/>
    <mergeCell ref="AO2:AZ2"/>
    <mergeCell ref="AO3:AT3"/>
    <mergeCell ref="AU3:AZ3"/>
    <mergeCell ref="AH3:AM3"/>
    <mergeCell ref="A2:A4"/>
    <mergeCell ref="B2:B4"/>
    <mergeCell ref="D2:D4"/>
    <mergeCell ref="E2:F3"/>
    <mergeCell ref="O2:Z2"/>
    <mergeCell ref="O3:T3"/>
    <mergeCell ref="G2:G4"/>
    <mergeCell ref="H2:H4"/>
    <mergeCell ref="I2:J3"/>
    <mergeCell ref="U3:Z3"/>
    <mergeCell ref="K2:M3"/>
    <mergeCell ref="BO2:BZ2"/>
    <mergeCell ref="FO2:FZ2"/>
    <mergeCell ref="FO3:FT3"/>
    <mergeCell ref="FU3:FZ3"/>
    <mergeCell ref="DH3:DM3"/>
    <mergeCell ref="CB3:CG3"/>
    <mergeCell ref="CA3:CA4"/>
    <mergeCell ref="CO2:CZ2"/>
    <mergeCell ref="CB2:CM2"/>
    <mergeCell ref="CH3:CM3"/>
    <mergeCell ref="BB3:BG3"/>
    <mergeCell ref="BN3:BN4"/>
    <mergeCell ref="CN3:CN4"/>
    <mergeCell ref="BH3:BM3"/>
    <mergeCell ref="BU3:BZ3"/>
    <mergeCell ref="BO3:BT3"/>
    <mergeCell ref="IU3:IZ3"/>
    <mergeCell ref="HB2:HM2"/>
    <mergeCell ref="HO2:HZ2"/>
    <mergeCell ref="CO3:CT3"/>
    <mergeCell ref="CU3:CZ3"/>
    <mergeCell ref="IB2:IM2"/>
    <mergeCell ref="GO2:GZ2"/>
    <mergeCell ref="GB2:GM2"/>
    <mergeCell ref="JC3:JC4"/>
    <mergeCell ref="JD3:JD4"/>
    <mergeCell ref="IO2:IZ2"/>
    <mergeCell ref="JB2:JC2"/>
    <mergeCell ref="GB3:GG3"/>
    <mergeCell ref="GH3:GM3"/>
    <mergeCell ref="GN3:GN4"/>
    <mergeCell ref="GO3:GT3"/>
    <mergeCell ref="GU3:GZ3"/>
    <mergeCell ref="HA3:HA4"/>
    <mergeCell ref="HB3:HG3"/>
    <mergeCell ref="HH3:HM3"/>
    <mergeCell ref="HN3:HN4"/>
    <mergeCell ref="HO3:HT3"/>
    <mergeCell ref="HU3:HZ3"/>
    <mergeCell ref="IA3:IA4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02128-6580-4312-AA26-8C2012133C16}">
  <sheetPr>
    <tabColor indexed="12"/>
  </sheetPr>
  <dimension ref="A1:KQ30"/>
  <sheetViews>
    <sheetView workbookViewId="0">
      <pane xSplit="13" ySplit="4" topLeftCell="GO11" activePane="bottomRight" state="frozen"/>
      <selection pane="topRight" activeCell="N1" sqref="N1"/>
      <selection pane="bottomLeft" activeCell="A5" sqref="A5"/>
      <selection pane="bottomRight" activeCell="GR19" sqref="GR19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7109375" style="2" customWidth="1"/>
    <col min="5" max="5" width="9.28515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4.85546875" style="2" customWidth="1"/>
    <col min="15" max="183" width="4.28515625" style="2" customWidth="1"/>
    <col min="184" max="196" width="4.42578125" style="2" customWidth="1"/>
    <col min="197" max="209" width="4.28515625" style="2" customWidth="1"/>
    <col min="210" max="16384" width="4.42578125" style="2"/>
  </cols>
  <sheetData>
    <row r="1" spans="1:303" ht="18.75" x14ac:dyDescent="0.3">
      <c r="A1" s="131" t="s">
        <v>777</v>
      </c>
    </row>
    <row r="2" spans="1:303" ht="24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/>
      <c r="O2" s="235" t="s">
        <v>11</v>
      </c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7"/>
      <c r="AA2" s="38">
        <v>2</v>
      </c>
      <c r="AB2" s="235" t="s">
        <v>21</v>
      </c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7"/>
      <c r="AN2" s="38">
        <v>2</v>
      </c>
      <c r="AO2" s="235" t="s">
        <v>68</v>
      </c>
      <c r="AP2" s="236"/>
      <c r="AQ2" s="236"/>
      <c r="AR2" s="236"/>
      <c r="AS2" s="236"/>
      <c r="AT2" s="236"/>
      <c r="AU2" s="236"/>
      <c r="AV2" s="236"/>
      <c r="AW2" s="236"/>
      <c r="AX2" s="236"/>
      <c r="AY2" s="236"/>
      <c r="AZ2" s="237"/>
      <c r="BA2" s="38">
        <v>2</v>
      </c>
      <c r="BB2" s="235" t="s">
        <v>30</v>
      </c>
      <c r="BC2" s="236"/>
      <c r="BD2" s="236"/>
      <c r="BE2" s="236"/>
      <c r="BF2" s="236"/>
      <c r="BG2" s="236"/>
      <c r="BH2" s="236"/>
      <c r="BI2" s="236"/>
      <c r="BJ2" s="236"/>
      <c r="BK2" s="236"/>
      <c r="BL2" s="236"/>
      <c r="BM2" s="237"/>
      <c r="BN2" s="38">
        <v>2</v>
      </c>
      <c r="BO2" s="235" t="s">
        <v>22</v>
      </c>
      <c r="BP2" s="236"/>
      <c r="BQ2" s="236"/>
      <c r="BR2" s="236"/>
      <c r="BS2" s="236"/>
      <c r="BT2" s="236"/>
      <c r="BU2" s="236"/>
      <c r="BV2" s="236"/>
      <c r="BW2" s="236"/>
      <c r="BX2" s="236"/>
      <c r="BY2" s="236"/>
      <c r="BZ2" s="237"/>
      <c r="CA2" s="38">
        <v>2</v>
      </c>
      <c r="CB2" s="235" t="s">
        <v>135</v>
      </c>
      <c r="CC2" s="236"/>
      <c r="CD2" s="236"/>
      <c r="CE2" s="236"/>
      <c r="CF2" s="236"/>
      <c r="CG2" s="236"/>
      <c r="CH2" s="236"/>
      <c r="CI2" s="236"/>
      <c r="CJ2" s="236"/>
      <c r="CK2" s="236"/>
      <c r="CL2" s="236"/>
      <c r="CM2" s="237"/>
      <c r="CN2" s="38">
        <v>3</v>
      </c>
      <c r="CO2" s="235" t="s">
        <v>25</v>
      </c>
      <c r="CP2" s="236"/>
      <c r="CQ2" s="236"/>
      <c r="CR2" s="236"/>
      <c r="CS2" s="236"/>
      <c r="CT2" s="236"/>
      <c r="CU2" s="236"/>
      <c r="CV2" s="236"/>
      <c r="CW2" s="236"/>
      <c r="CX2" s="236"/>
      <c r="CY2" s="236"/>
      <c r="CZ2" s="237"/>
      <c r="DA2" s="38">
        <v>2</v>
      </c>
      <c r="DB2" s="235" t="s">
        <v>26</v>
      </c>
      <c r="DC2" s="236"/>
      <c r="DD2" s="236"/>
      <c r="DE2" s="236"/>
      <c r="DF2" s="236"/>
      <c r="DG2" s="236"/>
      <c r="DH2" s="236"/>
      <c r="DI2" s="236"/>
      <c r="DJ2" s="236"/>
      <c r="DK2" s="236"/>
      <c r="DL2" s="236"/>
      <c r="DM2" s="237"/>
      <c r="DN2" s="38">
        <v>2</v>
      </c>
      <c r="DO2" s="235" t="s">
        <v>27</v>
      </c>
      <c r="DP2" s="236"/>
      <c r="DQ2" s="236"/>
      <c r="DR2" s="236"/>
      <c r="DS2" s="236"/>
      <c r="DT2" s="236"/>
      <c r="DU2" s="236"/>
      <c r="DV2" s="236"/>
      <c r="DW2" s="236"/>
      <c r="DX2" s="236"/>
      <c r="DY2" s="236"/>
      <c r="DZ2" s="237"/>
      <c r="EA2" s="25">
        <v>2</v>
      </c>
      <c r="EB2" s="235" t="s">
        <v>29</v>
      </c>
      <c r="EC2" s="236"/>
      <c r="ED2" s="236"/>
      <c r="EE2" s="236"/>
      <c r="EF2" s="236"/>
      <c r="EG2" s="236"/>
      <c r="EH2" s="236"/>
      <c r="EI2" s="236"/>
      <c r="EJ2" s="236"/>
      <c r="EK2" s="236"/>
      <c r="EL2" s="236"/>
      <c r="EM2" s="237"/>
      <c r="EN2" s="25">
        <v>2</v>
      </c>
      <c r="EO2" s="235" t="s">
        <v>28</v>
      </c>
      <c r="EP2" s="236"/>
      <c r="EQ2" s="236"/>
      <c r="ER2" s="236"/>
      <c r="ES2" s="236"/>
      <c r="ET2" s="236"/>
      <c r="EU2" s="236"/>
      <c r="EV2" s="236"/>
      <c r="EW2" s="236"/>
      <c r="EX2" s="236"/>
      <c r="EY2" s="236"/>
      <c r="EZ2" s="237"/>
      <c r="FA2" s="25">
        <v>2</v>
      </c>
      <c r="FB2" s="235" t="s">
        <v>162</v>
      </c>
      <c r="FC2" s="236"/>
      <c r="FD2" s="236"/>
      <c r="FE2" s="236"/>
      <c r="FF2" s="236"/>
      <c r="FG2" s="236"/>
      <c r="FH2" s="236"/>
      <c r="FI2" s="236"/>
      <c r="FJ2" s="236"/>
      <c r="FK2" s="236"/>
      <c r="FL2" s="236"/>
      <c r="FM2" s="237"/>
      <c r="FN2" s="25">
        <v>2</v>
      </c>
      <c r="FO2" s="235" t="s">
        <v>157</v>
      </c>
      <c r="FP2" s="236"/>
      <c r="FQ2" s="236"/>
      <c r="FR2" s="236"/>
      <c r="FS2" s="236"/>
      <c r="FT2" s="236"/>
      <c r="FU2" s="236"/>
      <c r="FV2" s="236"/>
      <c r="FW2" s="236"/>
      <c r="FX2" s="236"/>
      <c r="FY2" s="236"/>
      <c r="FZ2" s="237"/>
      <c r="GA2" s="25">
        <v>2</v>
      </c>
      <c r="GB2" s="235" t="s">
        <v>163</v>
      </c>
      <c r="GC2" s="236"/>
      <c r="GD2" s="236"/>
      <c r="GE2" s="236"/>
      <c r="GF2" s="236"/>
      <c r="GG2" s="236"/>
      <c r="GH2" s="236"/>
      <c r="GI2" s="236"/>
      <c r="GJ2" s="236"/>
      <c r="GK2" s="236"/>
      <c r="GL2" s="236"/>
      <c r="GM2" s="237"/>
      <c r="GN2" s="25">
        <v>2</v>
      </c>
      <c r="GO2" s="235" t="s">
        <v>83</v>
      </c>
      <c r="GP2" s="236"/>
      <c r="GQ2" s="236"/>
      <c r="GR2" s="236"/>
      <c r="GS2" s="236"/>
      <c r="GT2" s="236"/>
      <c r="GU2" s="236"/>
      <c r="GV2" s="236"/>
      <c r="GW2" s="236"/>
      <c r="GX2" s="236"/>
      <c r="GY2" s="236"/>
      <c r="GZ2" s="237"/>
      <c r="HA2" s="25">
        <v>2</v>
      </c>
      <c r="HB2" s="235" t="s">
        <v>166</v>
      </c>
      <c r="HC2" s="236"/>
      <c r="HD2" s="236"/>
      <c r="HE2" s="236"/>
      <c r="HF2" s="236"/>
      <c r="HG2" s="236"/>
      <c r="HH2" s="236"/>
      <c r="HI2" s="236"/>
      <c r="HJ2" s="236"/>
      <c r="HK2" s="236"/>
      <c r="HL2" s="236"/>
      <c r="HM2" s="237"/>
      <c r="HN2" s="25">
        <v>2</v>
      </c>
      <c r="HO2" s="235" t="s">
        <v>806</v>
      </c>
      <c r="HP2" s="236"/>
      <c r="HQ2" s="236"/>
      <c r="HR2" s="236"/>
      <c r="HS2" s="236"/>
      <c r="HT2" s="236"/>
      <c r="HU2" s="236"/>
      <c r="HV2" s="236"/>
      <c r="HW2" s="236"/>
      <c r="HX2" s="236"/>
      <c r="HY2" s="236"/>
      <c r="HZ2" s="237"/>
      <c r="IA2" s="25">
        <v>2</v>
      </c>
      <c r="IB2" s="235" t="s">
        <v>807</v>
      </c>
      <c r="IC2" s="236"/>
      <c r="ID2" s="236"/>
      <c r="IE2" s="236"/>
      <c r="IF2" s="236"/>
      <c r="IG2" s="236"/>
      <c r="IH2" s="236"/>
      <c r="II2" s="236"/>
      <c r="IJ2" s="236"/>
      <c r="IK2" s="236"/>
      <c r="IL2" s="236"/>
      <c r="IM2" s="237"/>
      <c r="IN2" s="25">
        <v>3</v>
      </c>
      <c r="IO2" s="235" t="s">
        <v>808</v>
      </c>
      <c r="IP2" s="236"/>
      <c r="IQ2" s="236"/>
      <c r="IR2" s="236"/>
      <c r="IS2" s="236"/>
      <c r="IT2" s="236"/>
      <c r="IU2" s="236"/>
      <c r="IV2" s="236"/>
      <c r="IW2" s="236"/>
      <c r="IX2" s="236"/>
      <c r="IY2" s="236"/>
      <c r="IZ2" s="237"/>
      <c r="JA2" s="25">
        <v>3</v>
      </c>
      <c r="JB2" s="235" t="s">
        <v>809</v>
      </c>
      <c r="JC2" s="236"/>
      <c r="JD2" s="236"/>
      <c r="JE2" s="236"/>
      <c r="JF2" s="236"/>
      <c r="JG2" s="236"/>
      <c r="JH2" s="236"/>
      <c r="JI2" s="236"/>
      <c r="JJ2" s="236"/>
      <c r="JK2" s="236"/>
      <c r="JL2" s="236"/>
      <c r="JM2" s="237"/>
      <c r="JN2" s="25">
        <v>2</v>
      </c>
      <c r="JO2" s="235" t="s">
        <v>810</v>
      </c>
      <c r="JP2" s="236"/>
      <c r="JQ2" s="236"/>
      <c r="JR2" s="236"/>
      <c r="JS2" s="236"/>
      <c r="JT2" s="236"/>
      <c r="JU2" s="236"/>
      <c r="JV2" s="236"/>
      <c r="JW2" s="236"/>
      <c r="JX2" s="236"/>
      <c r="JY2" s="236"/>
      <c r="JZ2" s="237"/>
      <c r="KA2" s="25">
        <v>2</v>
      </c>
      <c r="KB2" s="235" t="s">
        <v>811</v>
      </c>
      <c r="KC2" s="236"/>
      <c r="KD2" s="236"/>
      <c r="KE2" s="236"/>
      <c r="KF2" s="236"/>
      <c r="KG2" s="236"/>
      <c r="KH2" s="236"/>
      <c r="KI2" s="236"/>
      <c r="KJ2" s="236"/>
      <c r="KK2" s="236"/>
      <c r="KL2" s="236"/>
      <c r="KM2" s="237"/>
      <c r="KN2" s="38">
        <v>2</v>
      </c>
      <c r="KO2" s="227" t="s">
        <v>791</v>
      </c>
      <c r="KP2" s="228"/>
      <c r="KQ2" s="15">
        <v>6</v>
      </c>
    </row>
    <row r="3" spans="1:303" ht="24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18" t="s">
        <v>19</v>
      </c>
      <c r="P3" s="218"/>
      <c r="Q3" s="218"/>
      <c r="R3" s="218"/>
      <c r="S3" s="218"/>
      <c r="T3" s="218"/>
      <c r="U3" s="229" t="s">
        <v>20</v>
      </c>
      <c r="V3" s="230"/>
      <c r="W3" s="230"/>
      <c r="X3" s="230"/>
      <c r="Y3" s="230"/>
      <c r="Z3" s="231"/>
      <c r="AA3" s="218" t="s">
        <v>17</v>
      </c>
      <c r="AB3" s="218" t="s">
        <v>19</v>
      </c>
      <c r="AC3" s="218"/>
      <c r="AD3" s="218"/>
      <c r="AE3" s="218"/>
      <c r="AF3" s="218"/>
      <c r="AG3" s="218"/>
      <c r="AH3" s="229" t="s">
        <v>20</v>
      </c>
      <c r="AI3" s="230"/>
      <c r="AJ3" s="230"/>
      <c r="AK3" s="230"/>
      <c r="AL3" s="230"/>
      <c r="AM3" s="231"/>
      <c r="AN3" s="218" t="s">
        <v>17</v>
      </c>
      <c r="AO3" s="218" t="s">
        <v>19</v>
      </c>
      <c r="AP3" s="218"/>
      <c r="AQ3" s="218"/>
      <c r="AR3" s="218"/>
      <c r="AS3" s="218"/>
      <c r="AT3" s="218"/>
      <c r="AU3" s="229" t="s">
        <v>20</v>
      </c>
      <c r="AV3" s="230"/>
      <c r="AW3" s="230"/>
      <c r="AX3" s="230"/>
      <c r="AY3" s="230"/>
      <c r="AZ3" s="231"/>
      <c r="BA3" s="218" t="s">
        <v>17</v>
      </c>
      <c r="BB3" s="218" t="s">
        <v>19</v>
      </c>
      <c r="BC3" s="218"/>
      <c r="BD3" s="218"/>
      <c r="BE3" s="218"/>
      <c r="BF3" s="218"/>
      <c r="BG3" s="218"/>
      <c r="BH3" s="229" t="s">
        <v>20</v>
      </c>
      <c r="BI3" s="230"/>
      <c r="BJ3" s="230"/>
      <c r="BK3" s="230"/>
      <c r="BL3" s="230"/>
      <c r="BM3" s="231"/>
      <c r="BN3" s="218" t="s">
        <v>17</v>
      </c>
      <c r="BO3" s="218" t="s">
        <v>19</v>
      </c>
      <c r="BP3" s="218"/>
      <c r="BQ3" s="218"/>
      <c r="BR3" s="218"/>
      <c r="BS3" s="218"/>
      <c r="BT3" s="218"/>
      <c r="BU3" s="229" t="s">
        <v>20</v>
      </c>
      <c r="BV3" s="230"/>
      <c r="BW3" s="230"/>
      <c r="BX3" s="230"/>
      <c r="BY3" s="230"/>
      <c r="BZ3" s="231"/>
      <c r="CA3" s="218" t="s">
        <v>17</v>
      </c>
      <c r="CB3" s="218" t="s">
        <v>19</v>
      </c>
      <c r="CC3" s="218"/>
      <c r="CD3" s="218"/>
      <c r="CE3" s="218"/>
      <c r="CF3" s="218"/>
      <c r="CG3" s="218"/>
      <c r="CH3" s="229" t="s">
        <v>20</v>
      </c>
      <c r="CI3" s="230"/>
      <c r="CJ3" s="230"/>
      <c r="CK3" s="230"/>
      <c r="CL3" s="230"/>
      <c r="CM3" s="231"/>
      <c r="CN3" s="218" t="s">
        <v>17</v>
      </c>
      <c r="CO3" s="218" t="s">
        <v>19</v>
      </c>
      <c r="CP3" s="218"/>
      <c r="CQ3" s="218"/>
      <c r="CR3" s="218"/>
      <c r="CS3" s="218"/>
      <c r="CT3" s="218"/>
      <c r="CU3" s="229" t="s">
        <v>20</v>
      </c>
      <c r="CV3" s="230"/>
      <c r="CW3" s="230"/>
      <c r="CX3" s="230"/>
      <c r="CY3" s="230"/>
      <c r="CZ3" s="231"/>
      <c r="DA3" s="218" t="s">
        <v>17</v>
      </c>
      <c r="DB3" s="218" t="s">
        <v>19</v>
      </c>
      <c r="DC3" s="218"/>
      <c r="DD3" s="218"/>
      <c r="DE3" s="218"/>
      <c r="DF3" s="218"/>
      <c r="DG3" s="218"/>
      <c r="DH3" s="229" t="s">
        <v>20</v>
      </c>
      <c r="DI3" s="230"/>
      <c r="DJ3" s="230"/>
      <c r="DK3" s="230"/>
      <c r="DL3" s="230"/>
      <c r="DM3" s="231"/>
      <c r="DN3" s="218" t="s">
        <v>17</v>
      </c>
      <c r="DO3" s="218" t="s">
        <v>19</v>
      </c>
      <c r="DP3" s="218"/>
      <c r="DQ3" s="218"/>
      <c r="DR3" s="218"/>
      <c r="DS3" s="218"/>
      <c r="DT3" s="218"/>
      <c r="DU3" s="229" t="s">
        <v>20</v>
      </c>
      <c r="DV3" s="230"/>
      <c r="DW3" s="230"/>
      <c r="DX3" s="230"/>
      <c r="DY3" s="230"/>
      <c r="DZ3" s="231"/>
      <c r="EA3" s="218" t="s">
        <v>17</v>
      </c>
      <c r="EB3" s="218" t="s">
        <v>19</v>
      </c>
      <c r="EC3" s="218"/>
      <c r="ED3" s="218"/>
      <c r="EE3" s="218"/>
      <c r="EF3" s="218"/>
      <c r="EG3" s="218"/>
      <c r="EH3" s="229" t="s">
        <v>20</v>
      </c>
      <c r="EI3" s="230"/>
      <c r="EJ3" s="230"/>
      <c r="EK3" s="230"/>
      <c r="EL3" s="230"/>
      <c r="EM3" s="231"/>
      <c r="EN3" s="218" t="s">
        <v>17</v>
      </c>
      <c r="EO3" s="218" t="s">
        <v>19</v>
      </c>
      <c r="EP3" s="218"/>
      <c r="EQ3" s="218"/>
      <c r="ER3" s="218"/>
      <c r="ES3" s="218"/>
      <c r="ET3" s="218"/>
      <c r="EU3" s="229" t="s">
        <v>20</v>
      </c>
      <c r="EV3" s="230"/>
      <c r="EW3" s="230"/>
      <c r="EX3" s="230"/>
      <c r="EY3" s="230"/>
      <c r="EZ3" s="231"/>
      <c r="FA3" s="218" t="s">
        <v>17</v>
      </c>
      <c r="FB3" s="218" t="s">
        <v>19</v>
      </c>
      <c r="FC3" s="218"/>
      <c r="FD3" s="218"/>
      <c r="FE3" s="218"/>
      <c r="FF3" s="218"/>
      <c r="FG3" s="218"/>
      <c r="FH3" s="229" t="s">
        <v>20</v>
      </c>
      <c r="FI3" s="230"/>
      <c r="FJ3" s="230"/>
      <c r="FK3" s="230"/>
      <c r="FL3" s="230"/>
      <c r="FM3" s="231"/>
      <c r="FN3" s="218" t="s">
        <v>17</v>
      </c>
      <c r="FO3" s="218" t="s">
        <v>19</v>
      </c>
      <c r="FP3" s="218"/>
      <c r="FQ3" s="218"/>
      <c r="FR3" s="218"/>
      <c r="FS3" s="218"/>
      <c r="FT3" s="218"/>
      <c r="FU3" s="229" t="s">
        <v>20</v>
      </c>
      <c r="FV3" s="230"/>
      <c r="FW3" s="230"/>
      <c r="FX3" s="230"/>
      <c r="FY3" s="230"/>
      <c r="FZ3" s="231"/>
      <c r="GA3" s="218" t="s">
        <v>17</v>
      </c>
      <c r="GB3" s="218" t="s">
        <v>19</v>
      </c>
      <c r="GC3" s="218"/>
      <c r="GD3" s="218"/>
      <c r="GE3" s="218"/>
      <c r="GF3" s="218"/>
      <c r="GG3" s="218"/>
      <c r="GH3" s="229" t="s">
        <v>20</v>
      </c>
      <c r="GI3" s="230"/>
      <c r="GJ3" s="230"/>
      <c r="GK3" s="230"/>
      <c r="GL3" s="230"/>
      <c r="GM3" s="231"/>
      <c r="GN3" s="218" t="s">
        <v>17</v>
      </c>
      <c r="GO3" s="218" t="s">
        <v>19</v>
      </c>
      <c r="GP3" s="218"/>
      <c r="GQ3" s="218"/>
      <c r="GR3" s="218"/>
      <c r="GS3" s="218"/>
      <c r="GT3" s="218"/>
      <c r="GU3" s="229" t="s">
        <v>20</v>
      </c>
      <c r="GV3" s="230"/>
      <c r="GW3" s="230"/>
      <c r="GX3" s="230"/>
      <c r="GY3" s="230"/>
      <c r="GZ3" s="231"/>
      <c r="HA3" s="218" t="s">
        <v>17</v>
      </c>
      <c r="HB3" s="218" t="s">
        <v>19</v>
      </c>
      <c r="HC3" s="218"/>
      <c r="HD3" s="218"/>
      <c r="HE3" s="218"/>
      <c r="HF3" s="218"/>
      <c r="HG3" s="218"/>
      <c r="HH3" s="229" t="s">
        <v>20</v>
      </c>
      <c r="HI3" s="230"/>
      <c r="HJ3" s="230"/>
      <c r="HK3" s="230"/>
      <c r="HL3" s="230"/>
      <c r="HM3" s="231"/>
      <c r="HN3" s="218" t="s">
        <v>17</v>
      </c>
      <c r="HO3" s="218" t="s">
        <v>19</v>
      </c>
      <c r="HP3" s="218"/>
      <c r="HQ3" s="218"/>
      <c r="HR3" s="218"/>
      <c r="HS3" s="218"/>
      <c r="HT3" s="218"/>
      <c r="HU3" s="229" t="s">
        <v>20</v>
      </c>
      <c r="HV3" s="230"/>
      <c r="HW3" s="230"/>
      <c r="HX3" s="230"/>
      <c r="HY3" s="230"/>
      <c r="HZ3" s="231"/>
      <c r="IA3" s="218" t="s">
        <v>17</v>
      </c>
      <c r="IB3" s="218" t="s">
        <v>19</v>
      </c>
      <c r="IC3" s="218"/>
      <c r="ID3" s="218"/>
      <c r="IE3" s="218"/>
      <c r="IF3" s="218"/>
      <c r="IG3" s="218"/>
      <c r="IH3" s="229" t="s">
        <v>20</v>
      </c>
      <c r="II3" s="230"/>
      <c r="IJ3" s="230"/>
      <c r="IK3" s="230"/>
      <c r="IL3" s="230"/>
      <c r="IM3" s="231"/>
      <c r="IN3" s="218" t="s">
        <v>17</v>
      </c>
      <c r="IO3" s="218" t="s">
        <v>19</v>
      </c>
      <c r="IP3" s="218"/>
      <c r="IQ3" s="218"/>
      <c r="IR3" s="218"/>
      <c r="IS3" s="218"/>
      <c r="IT3" s="218"/>
      <c r="IU3" s="229" t="s">
        <v>20</v>
      </c>
      <c r="IV3" s="230"/>
      <c r="IW3" s="230"/>
      <c r="IX3" s="230"/>
      <c r="IY3" s="230"/>
      <c r="IZ3" s="231"/>
      <c r="JA3" s="218" t="s">
        <v>17</v>
      </c>
      <c r="JB3" s="218" t="s">
        <v>19</v>
      </c>
      <c r="JC3" s="218"/>
      <c r="JD3" s="218"/>
      <c r="JE3" s="218"/>
      <c r="JF3" s="218"/>
      <c r="JG3" s="218"/>
      <c r="JH3" s="229" t="s">
        <v>20</v>
      </c>
      <c r="JI3" s="230"/>
      <c r="JJ3" s="230"/>
      <c r="JK3" s="230"/>
      <c r="JL3" s="230"/>
      <c r="JM3" s="231"/>
      <c r="JN3" s="218" t="s">
        <v>17</v>
      </c>
      <c r="JO3" s="218" t="s">
        <v>19</v>
      </c>
      <c r="JP3" s="218"/>
      <c r="JQ3" s="218"/>
      <c r="JR3" s="218"/>
      <c r="JS3" s="218"/>
      <c r="JT3" s="218"/>
      <c r="JU3" s="229" t="s">
        <v>20</v>
      </c>
      <c r="JV3" s="230"/>
      <c r="JW3" s="230"/>
      <c r="JX3" s="230"/>
      <c r="JY3" s="230"/>
      <c r="JZ3" s="231"/>
      <c r="KA3" s="218" t="s">
        <v>17</v>
      </c>
      <c r="KB3" s="218" t="s">
        <v>19</v>
      </c>
      <c r="KC3" s="218"/>
      <c r="KD3" s="218"/>
      <c r="KE3" s="218"/>
      <c r="KF3" s="218"/>
      <c r="KG3" s="218"/>
      <c r="KH3" s="229" t="s">
        <v>20</v>
      </c>
      <c r="KI3" s="230"/>
      <c r="KJ3" s="230"/>
      <c r="KK3" s="230"/>
      <c r="KL3" s="230"/>
      <c r="KM3" s="231"/>
      <c r="KN3" s="218" t="s">
        <v>17</v>
      </c>
      <c r="KO3" s="214" t="s">
        <v>792</v>
      </c>
      <c r="KP3" s="216" t="s">
        <v>793</v>
      </c>
      <c r="KQ3" s="218" t="s">
        <v>17</v>
      </c>
    </row>
    <row r="4" spans="1:303" ht="24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18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18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18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18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18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18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18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18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18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18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18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18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18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18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18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18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18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18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18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18"/>
      <c r="JO4" s="15" t="s">
        <v>12</v>
      </c>
      <c r="JP4" s="15" t="s">
        <v>13</v>
      </c>
      <c r="JQ4" s="19" t="s">
        <v>18</v>
      </c>
      <c r="JR4" s="15" t="s">
        <v>15</v>
      </c>
      <c r="JS4" s="15" t="s">
        <v>16</v>
      </c>
      <c r="JT4" s="15" t="s">
        <v>17</v>
      </c>
      <c r="JU4" s="15" t="s">
        <v>12</v>
      </c>
      <c r="JV4" s="15" t="s">
        <v>13</v>
      </c>
      <c r="JW4" s="15" t="s">
        <v>14</v>
      </c>
      <c r="JX4" s="15" t="s">
        <v>15</v>
      </c>
      <c r="JY4" s="15" t="s">
        <v>16</v>
      </c>
      <c r="JZ4" s="15" t="s">
        <v>17</v>
      </c>
      <c r="KA4" s="218"/>
      <c r="KB4" s="15" t="s">
        <v>12</v>
      </c>
      <c r="KC4" s="15" t="s">
        <v>13</v>
      </c>
      <c r="KD4" s="19" t="s">
        <v>18</v>
      </c>
      <c r="KE4" s="15" t="s">
        <v>15</v>
      </c>
      <c r="KF4" s="15" t="s">
        <v>16</v>
      </c>
      <c r="KG4" s="15" t="s">
        <v>17</v>
      </c>
      <c r="KH4" s="15" t="s">
        <v>12</v>
      </c>
      <c r="KI4" s="15" t="s">
        <v>13</v>
      </c>
      <c r="KJ4" s="15" t="s">
        <v>14</v>
      </c>
      <c r="KK4" s="15" t="s">
        <v>15</v>
      </c>
      <c r="KL4" s="15" t="s">
        <v>16</v>
      </c>
      <c r="KM4" s="15" t="s">
        <v>17</v>
      </c>
      <c r="KN4" s="218"/>
      <c r="KO4" s="215"/>
      <c r="KP4" s="217"/>
      <c r="KQ4" s="218"/>
    </row>
    <row r="5" spans="1:303" s="9" customFormat="1" ht="20.100000000000001" customHeight="1" x14ac:dyDescent="0.2">
      <c r="B5" s="155" t="s">
        <v>126</v>
      </c>
      <c r="C5" s="155">
        <v>72</v>
      </c>
      <c r="D5" s="178"/>
      <c r="E5" s="185" t="s">
        <v>188</v>
      </c>
      <c r="F5" s="156">
        <v>614</v>
      </c>
      <c r="G5" s="176" t="s">
        <v>189</v>
      </c>
      <c r="H5" s="177" t="s">
        <v>190</v>
      </c>
      <c r="I5" s="153">
        <v>8</v>
      </c>
      <c r="J5" s="186">
        <v>5</v>
      </c>
      <c r="K5" s="161">
        <v>6</v>
      </c>
      <c r="L5" s="186">
        <v>12</v>
      </c>
      <c r="M5" s="161">
        <v>92</v>
      </c>
      <c r="N5" s="65" t="s">
        <v>190</v>
      </c>
      <c r="O5" s="49">
        <v>8.5</v>
      </c>
      <c r="P5" s="49">
        <v>8</v>
      </c>
      <c r="Q5" s="57">
        <f t="shared" ref="Q5:Q13" si="0">ROUND((O5+P5*2)/3,1)</f>
        <v>8.1999999999999993</v>
      </c>
      <c r="R5" s="49">
        <v>9</v>
      </c>
      <c r="S5" s="49"/>
      <c r="T5" s="57">
        <f t="shared" ref="T5:T13" si="1">ROUND((MAX(R5:S5)*0.6+Q5*0.4),1)</f>
        <v>8.6999999999999993</v>
      </c>
      <c r="U5" s="49"/>
      <c r="V5" s="49"/>
      <c r="W5" s="57">
        <f t="shared" ref="W5:W13" si="2">ROUND((U5+V5*2)/3,1)</f>
        <v>0</v>
      </c>
      <c r="X5" s="49"/>
      <c r="Y5" s="49"/>
      <c r="Z5" s="57">
        <f t="shared" ref="Z5:Z13" si="3">ROUND((MAX(X5:Y5)*0.6+W5*0.4),1)</f>
        <v>0</v>
      </c>
      <c r="AA5" s="54">
        <f t="shared" ref="AA5:AA13" si="4">ROUND(IF(W5=0,(MAX(R5,S5)*0.6+Q5*0.4),(MAX(X5,Y5)*0.6+W5*0.4)),1)</f>
        <v>8.6999999999999993</v>
      </c>
      <c r="AB5" s="49">
        <v>6.8</v>
      </c>
      <c r="AC5" s="49">
        <v>7.5</v>
      </c>
      <c r="AD5" s="57">
        <f t="shared" ref="AD5:AD13" si="5">ROUND((AB5+AC5*2)/3,1)</f>
        <v>7.3</v>
      </c>
      <c r="AE5" s="49">
        <v>8.5</v>
      </c>
      <c r="AF5" s="49"/>
      <c r="AG5" s="57">
        <f t="shared" ref="AG5:AG13" si="6">ROUND((MAX(AE5:AF5)*0.6+AD5*0.4),1)</f>
        <v>8</v>
      </c>
      <c r="AH5" s="49"/>
      <c r="AI5" s="49"/>
      <c r="AJ5" s="57">
        <f t="shared" ref="AJ5:AJ13" si="7">ROUND((AH5+AI5*2)/3,1)</f>
        <v>0</v>
      </c>
      <c r="AK5" s="49"/>
      <c r="AL5" s="49"/>
      <c r="AM5" s="57">
        <f t="shared" ref="AM5:AM13" si="8">ROUND((MAX(AK5:AL5)*0.6+AJ5*0.4),1)</f>
        <v>0</v>
      </c>
      <c r="AN5" s="54">
        <f t="shared" ref="AN5:AN13" si="9">ROUND(IF(AJ5=0,(MAX(AE5,AF5)*0.6+AD5*0.4),(MAX(AK5,AL5)*0.6+AJ5*0.4)),1)</f>
        <v>8</v>
      </c>
      <c r="AO5" s="49">
        <v>8</v>
      </c>
      <c r="AP5" s="49">
        <v>7</v>
      </c>
      <c r="AQ5" s="57">
        <f t="shared" ref="AQ5:AQ13" si="10">ROUND((AO5+AP5*2)/3,1)</f>
        <v>7.3</v>
      </c>
      <c r="AR5" s="57">
        <v>8</v>
      </c>
      <c r="AS5" s="57"/>
      <c r="AT5" s="57">
        <f t="shared" ref="AT5:AT13" si="11">ROUND((MAX(AR5:AS5)*0.6+AQ5*0.4),1)</f>
        <v>7.7</v>
      </c>
      <c r="AU5" s="49"/>
      <c r="AV5" s="49"/>
      <c r="AW5" s="57">
        <f t="shared" ref="AW5:AW13" si="12">ROUND((AU5+AV5*2)/3,1)</f>
        <v>0</v>
      </c>
      <c r="AX5" s="49"/>
      <c r="AY5" s="49"/>
      <c r="AZ5" s="57">
        <f t="shared" ref="AZ5:AZ13" si="13">ROUND((MAX(AX5:AY5)*0.6+AW5*0.4),1)</f>
        <v>0</v>
      </c>
      <c r="BA5" s="54">
        <f t="shared" ref="BA5:BA13" si="14">ROUND(IF(AW5=0,(MAX(AR5,AS5)*0.6+AQ5*0.4),(MAX(AX5,AY5)*0.6+AW5*0.4)),1)</f>
        <v>7.7</v>
      </c>
      <c r="BB5" s="49">
        <v>7</v>
      </c>
      <c r="BC5" s="49">
        <v>7</v>
      </c>
      <c r="BD5" s="57">
        <f t="shared" ref="BD5:BD13" si="15">ROUND((BB5+BC5*2)/3,1)</f>
        <v>7</v>
      </c>
      <c r="BE5" s="49">
        <v>8</v>
      </c>
      <c r="BF5" s="49"/>
      <c r="BG5" s="57">
        <f t="shared" ref="BG5:BG13" si="16">ROUND((MAX(BE5:BF5)*0.6+BD5*0.4),1)</f>
        <v>7.6</v>
      </c>
      <c r="BH5" s="49"/>
      <c r="BI5" s="49"/>
      <c r="BJ5" s="57">
        <f t="shared" ref="BJ5:BJ13" si="17">ROUND((BH5+BI5*2)/3,1)</f>
        <v>0</v>
      </c>
      <c r="BK5" s="49"/>
      <c r="BL5" s="49"/>
      <c r="BM5" s="57">
        <f t="shared" ref="BM5:BM13" si="18">ROUND((MAX(BK5:BL5)*0.6+BJ5*0.4),1)</f>
        <v>0</v>
      </c>
      <c r="BN5" s="54">
        <f t="shared" ref="BN5:BN13" si="19">ROUND(IF(BJ5=0,(MAX(BE5,BF5)*0.6+BD5*0.4),(MAX(BK5,BL5)*0.6+BJ5*0.4)),1)</f>
        <v>7.6</v>
      </c>
      <c r="BO5" s="49">
        <v>8</v>
      </c>
      <c r="BP5" s="49">
        <v>8</v>
      </c>
      <c r="BQ5" s="57">
        <f t="shared" ref="BQ5:BQ13" si="20">ROUND((BO5+BP5*2)/3,1)</f>
        <v>8</v>
      </c>
      <c r="BR5" s="49">
        <v>8</v>
      </c>
      <c r="BS5" s="49"/>
      <c r="BT5" s="57">
        <f t="shared" ref="BT5:BT13" si="21">ROUND((MAX(BR5:BS5)*0.6+BQ5*0.4),1)</f>
        <v>8</v>
      </c>
      <c r="BU5" s="49"/>
      <c r="BV5" s="49"/>
      <c r="BW5" s="57">
        <f t="shared" ref="BW5:BW13" si="22">ROUND((BU5+BV5*2)/3,1)</f>
        <v>0</v>
      </c>
      <c r="BX5" s="49"/>
      <c r="BY5" s="49"/>
      <c r="BZ5" s="57">
        <f t="shared" ref="BZ5:BZ13" si="23">ROUND((MAX(BX5:BY5)*0.6+BW5*0.4),1)</f>
        <v>0</v>
      </c>
      <c r="CA5" s="54">
        <f t="shared" ref="CA5:CA13" si="24">ROUND(IF(BW5=0,(MAX(BR5,BS5)*0.6+BQ5*0.4),(MAX(BX5,BY5)*0.6+BW5*0.4)),1)</f>
        <v>8</v>
      </c>
      <c r="CB5" s="49">
        <v>6.6</v>
      </c>
      <c r="CC5" s="49">
        <v>7.5</v>
      </c>
      <c r="CD5" s="57">
        <f t="shared" ref="CD5:CD13" si="25">ROUND((CB5+CC5*2)/3,1)</f>
        <v>7.2</v>
      </c>
      <c r="CE5" s="49">
        <v>8.8000000000000007</v>
      </c>
      <c r="CF5" s="49"/>
      <c r="CG5" s="57">
        <f t="shared" ref="CG5:CG13" si="26">ROUND((MAX(CE5:CF5)*0.6+CD5*0.4),1)</f>
        <v>8.1999999999999993</v>
      </c>
      <c r="CH5" s="49"/>
      <c r="CI5" s="49"/>
      <c r="CJ5" s="57">
        <f t="shared" ref="CJ5:CJ13" si="27">ROUND((CH5+CI5*2)/3,1)</f>
        <v>0</v>
      </c>
      <c r="CK5" s="49"/>
      <c r="CL5" s="49"/>
      <c r="CM5" s="57">
        <f t="shared" ref="CM5:CM13" si="28">ROUND((MAX(CK5:CL5)*0.6+CJ5*0.4),1)</f>
        <v>0</v>
      </c>
      <c r="CN5" s="54">
        <f t="shared" ref="CN5:CN13" si="29">ROUND(IF(CJ5=0,(MAX(CE5,CF5)*0.6+CD5*0.4),(MAX(CK5,CL5)*0.6+CJ5*0.4)),1)</f>
        <v>8.1999999999999993</v>
      </c>
      <c r="CO5" s="49">
        <v>9</v>
      </c>
      <c r="CP5" s="49">
        <v>9</v>
      </c>
      <c r="CQ5" s="57">
        <f t="shared" ref="CQ5:CQ13" si="30">ROUND((CO5+CP5*2)/3,1)</f>
        <v>9</v>
      </c>
      <c r="CR5" s="49">
        <v>10</v>
      </c>
      <c r="CS5" s="49"/>
      <c r="CT5" s="57">
        <f t="shared" ref="CT5:CT13" si="31">ROUND((MAX(CR5:CS5)*0.6+CQ5*0.4),1)</f>
        <v>9.6</v>
      </c>
      <c r="CU5" s="49"/>
      <c r="CV5" s="49"/>
      <c r="CW5" s="57">
        <f t="shared" ref="CW5:CW13" si="32">ROUND((CU5+CV5*2)/3,1)</f>
        <v>0</v>
      </c>
      <c r="CX5" s="49"/>
      <c r="CY5" s="49"/>
      <c r="CZ5" s="57">
        <f t="shared" ref="CZ5:CZ13" si="33">ROUND((MAX(CX5:CY5)*0.6+CW5*0.4),1)</f>
        <v>0</v>
      </c>
      <c r="DA5" s="54">
        <f t="shared" ref="DA5:DA13" si="34">ROUND(IF(CW5=0,(MAX(CR5,CS5)*0.6+CQ5*0.4),(MAX(CX5,CY5)*0.6+CW5*0.4)),1)</f>
        <v>9.6</v>
      </c>
      <c r="DB5" s="49">
        <v>8.5</v>
      </c>
      <c r="DC5" s="49">
        <v>7.5</v>
      </c>
      <c r="DD5" s="57">
        <f t="shared" ref="DD5:DD13" si="35">ROUND((DB5+DC5*2)/3,1)</f>
        <v>7.8</v>
      </c>
      <c r="DE5" s="49">
        <v>6.5</v>
      </c>
      <c r="DF5" s="49"/>
      <c r="DG5" s="57">
        <f t="shared" ref="DG5:DG13" si="36">ROUND((MAX(DE5:DF5)*0.6+DD5*0.4),1)</f>
        <v>7</v>
      </c>
      <c r="DH5" s="49"/>
      <c r="DI5" s="49"/>
      <c r="DJ5" s="57">
        <f t="shared" ref="DJ5:DJ13" si="37">ROUND((DH5+DI5*2)/3,1)</f>
        <v>0</v>
      </c>
      <c r="DK5" s="49"/>
      <c r="DL5" s="49"/>
      <c r="DM5" s="57">
        <f t="shared" ref="DM5:DM13" si="38">ROUND((MAX(DK5:DL5)*0.6+DJ5*0.4),1)</f>
        <v>0</v>
      </c>
      <c r="DN5" s="54">
        <f t="shared" ref="DN5:DN13" si="39">ROUND(IF(DJ5=0,(MAX(DE5,DF5)*0.6+DD5*0.4),(MAX(DK5,DL5)*0.6+DJ5*0.4)),1)</f>
        <v>7</v>
      </c>
      <c r="DO5" s="49">
        <v>5.5</v>
      </c>
      <c r="DP5" s="49">
        <v>7.5</v>
      </c>
      <c r="DQ5" s="57">
        <f t="shared" ref="DQ5:DQ13" si="40">ROUND((DO5+DP5*2)/3,1)</f>
        <v>6.8</v>
      </c>
      <c r="DR5" s="49">
        <v>7</v>
      </c>
      <c r="DS5" s="49"/>
      <c r="DT5" s="57">
        <f t="shared" ref="DT5:DT13" si="41">ROUND((MAX(DR5:DS5)*0.6+DQ5*0.4),1)</f>
        <v>6.9</v>
      </c>
      <c r="DU5" s="49"/>
      <c r="DV5" s="49"/>
      <c r="DW5" s="57">
        <f t="shared" ref="DW5:DW13" si="42">ROUND((DU5+DV5*2)/3,1)</f>
        <v>0</v>
      </c>
      <c r="DX5" s="49"/>
      <c r="DY5" s="49"/>
      <c r="DZ5" s="57">
        <f t="shared" ref="DZ5:DZ13" si="43">ROUND((MAX(DX5:DY5)*0.6+DW5*0.4),1)</f>
        <v>0</v>
      </c>
      <c r="EA5" s="54">
        <f t="shared" ref="EA5:EA13" si="44">ROUND(IF(DW5=0,(MAX(DR5,DS5)*0.6+DQ5*0.4),(MAX(DX5,DY5)*0.6+DW5*0.4)),1)</f>
        <v>6.9</v>
      </c>
      <c r="EB5" s="49">
        <v>8</v>
      </c>
      <c r="EC5" s="49">
        <v>8.1999999999999993</v>
      </c>
      <c r="ED5" s="57">
        <f t="shared" ref="ED5:ED13" si="45">ROUND((EB5+EC5*2)/3,1)</f>
        <v>8.1</v>
      </c>
      <c r="EE5" s="49">
        <v>7.8</v>
      </c>
      <c r="EF5" s="49"/>
      <c r="EG5" s="57">
        <f t="shared" ref="EG5:EG13" si="46">ROUND((MAX(EE5:EF5)*0.6+ED5*0.4),1)</f>
        <v>7.9</v>
      </c>
      <c r="EH5" s="49"/>
      <c r="EI5" s="49"/>
      <c r="EJ5" s="57">
        <v>0</v>
      </c>
      <c r="EK5" s="49"/>
      <c r="EL5" s="49"/>
      <c r="EM5" s="57">
        <f t="shared" ref="EM5:EM13" si="47">ROUND((MAX(EK5:EL5)*0.6+EJ5*0.4),1)</f>
        <v>0</v>
      </c>
      <c r="EN5" s="54">
        <f t="shared" ref="EN5:EN13" si="48">ROUND(IF(EJ5=0,(MAX(EE5,EF5)*0.6+ED5*0.4),(MAX(EK5,EL5)*0.6+EJ5*0.4)),1)</f>
        <v>7.9</v>
      </c>
      <c r="EO5" s="49">
        <v>9</v>
      </c>
      <c r="EP5" s="49">
        <v>7</v>
      </c>
      <c r="EQ5" s="57">
        <f t="shared" ref="EQ5:EQ13" si="49">ROUND((EO5+EP5*2)/3,1)</f>
        <v>7.7</v>
      </c>
      <c r="ER5" s="49">
        <v>8</v>
      </c>
      <c r="ES5" s="49"/>
      <c r="ET5" s="57">
        <f t="shared" ref="ET5:ET13" si="50">ROUND((MAX(ER5:ES5)*0.6+EQ5*0.4),1)</f>
        <v>7.9</v>
      </c>
      <c r="EU5" s="49"/>
      <c r="EV5" s="49"/>
      <c r="EW5" s="57">
        <f t="shared" ref="EW5:EW13" si="51">ROUND((EU5+EV5*2)/3,1)</f>
        <v>0</v>
      </c>
      <c r="EX5" s="49"/>
      <c r="EY5" s="49"/>
      <c r="EZ5" s="57">
        <f t="shared" ref="EZ5:EZ13" si="52">ROUND((MAX(EX5:EY5)*0.6+EW5*0.4),1)</f>
        <v>0</v>
      </c>
      <c r="FA5" s="54">
        <f t="shared" ref="FA5:FA13" si="53">ROUND(IF(EW5=0,(MAX(ER5,ES5)*0.6+EQ5*0.4),(MAX(EX5,EY5)*0.6+EW5*0.4)),1)</f>
        <v>7.9</v>
      </c>
      <c r="FB5" s="49">
        <v>10</v>
      </c>
      <c r="FC5" s="49">
        <v>9</v>
      </c>
      <c r="FD5" s="57">
        <f t="shared" ref="FD5:FD13" si="54">ROUND((FB5+FC5*2)/3,1)</f>
        <v>9.3000000000000007</v>
      </c>
      <c r="FE5" s="49">
        <v>7.5</v>
      </c>
      <c r="FF5" s="49"/>
      <c r="FG5" s="57">
        <f t="shared" ref="FG5:FG13" si="55">ROUND((MAX(FE5:FF5)*0.6+FD5*0.4),1)</f>
        <v>8.1999999999999993</v>
      </c>
      <c r="FH5" s="49"/>
      <c r="FI5" s="49"/>
      <c r="FJ5" s="57">
        <f t="shared" ref="FJ5:FJ26" si="56">ROUND((FH5+FI5*2)/3,1)</f>
        <v>0</v>
      </c>
      <c r="FK5" s="49"/>
      <c r="FL5" s="49"/>
      <c r="FM5" s="57">
        <f t="shared" ref="FM5" si="57">ROUND((MAX(FK5:FL5)*0.6+FJ5*0.4),1)</f>
        <v>0</v>
      </c>
      <c r="FN5" s="54">
        <f t="shared" ref="FN5" si="58">ROUND(IF(FJ5=0,(MAX(FE5,FF5)*0.6+FD5*0.4),(MAX(FK5,FL5)*0.6+FJ5*0.4)),1)</f>
        <v>8.1999999999999993</v>
      </c>
      <c r="FO5" s="49">
        <v>9</v>
      </c>
      <c r="FP5" s="49">
        <v>9</v>
      </c>
      <c r="FQ5" s="57">
        <f t="shared" ref="FQ5:FQ13" si="59">ROUND((FO5+FP5*2)/3,1)</f>
        <v>9</v>
      </c>
      <c r="FR5" s="49">
        <v>7</v>
      </c>
      <c r="FS5" s="49"/>
      <c r="FT5" s="57">
        <f t="shared" ref="FT5:FT13" si="60">ROUND((MAX(FR5:FS5)*0.6+FQ5*0.4),1)</f>
        <v>7.8</v>
      </c>
      <c r="FU5" s="49"/>
      <c r="FV5" s="49"/>
      <c r="FW5" s="57">
        <f t="shared" ref="FW5:FW26" si="61">ROUND((FU5+FV5*2)/3,1)</f>
        <v>0</v>
      </c>
      <c r="FX5" s="49"/>
      <c r="FY5" s="49"/>
      <c r="FZ5" s="57">
        <f t="shared" ref="FZ5:FZ13" si="62">ROUND((MAX(FX5:FY5)*0.6+FW5*0.4),1)</f>
        <v>0</v>
      </c>
      <c r="GA5" s="54">
        <f t="shared" ref="GA5:GA13" si="63">ROUND(IF(FW5=0,(MAX(FR5,FS5)*0.6+FQ5*0.4),(MAX(FX5,FY5)*0.6+FW5*0.4)),1)</f>
        <v>7.8</v>
      </c>
      <c r="GB5" s="49">
        <v>9</v>
      </c>
      <c r="GC5" s="49">
        <v>8.5</v>
      </c>
      <c r="GD5" s="57">
        <f t="shared" ref="GD5:GD13" si="64">ROUND((GB5+GC5*2)/3,1)</f>
        <v>8.6999999999999993</v>
      </c>
      <c r="GE5" s="49">
        <v>8.5</v>
      </c>
      <c r="GF5" s="49"/>
      <c r="GG5" s="57">
        <f t="shared" ref="GG5:GG13" si="65">ROUND((MAX(GE5:GF5)*0.6+GD5*0.4),1)</f>
        <v>8.6</v>
      </c>
      <c r="GH5" s="49"/>
      <c r="GI5" s="49"/>
      <c r="GJ5" s="57">
        <f t="shared" ref="GJ5:GJ13" si="66">ROUND((GH5+GI5*2)/3,1)</f>
        <v>0</v>
      </c>
      <c r="GK5" s="49"/>
      <c r="GL5" s="49"/>
      <c r="GM5" s="57">
        <f t="shared" ref="GM5:GM13" si="67">ROUND((MAX(GK5:GL5)*0.6+GJ5*0.4),1)</f>
        <v>0</v>
      </c>
      <c r="GN5" s="54">
        <f t="shared" ref="GN5:GN13" si="68">ROUND(IF(GJ5=0,(MAX(GE5,GF5)*0.6+GD5*0.4),(MAX(GK5,GL5)*0.6+GJ5*0.4)),1)</f>
        <v>8.6</v>
      </c>
      <c r="GO5" s="49">
        <v>9.5</v>
      </c>
      <c r="GP5" s="49">
        <v>8.5</v>
      </c>
      <c r="GQ5" s="57">
        <f t="shared" ref="GQ5:GQ13" si="69">ROUND((GO5+GP5*2)/3,1)</f>
        <v>8.8000000000000007</v>
      </c>
      <c r="GR5" s="49">
        <v>9</v>
      </c>
      <c r="GS5" s="49"/>
      <c r="GT5" s="57">
        <f t="shared" ref="GT5:GT13" si="70">ROUND((MAX(GR5:GS5)*0.6+GQ5*0.4),1)</f>
        <v>8.9</v>
      </c>
      <c r="GU5" s="49"/>
      <c r="GV5" s="49"/>
      <c r="GW5" s="57">
        <f t="shared" ref="GW5:GW13" si="71">ROUND((GU5+GV5*2)/3,1)</f>
        <v>0</v>
      </c>
      <c r="GX5" s="49"/>
      <c r="GY5" s="49"/>
      <c r="GZ5" s="57">
        <f t="shared" ref="GZ5:GZ13" si="72">ROUND((MAX(GX5:GY5)*0.6+GW5*0.4),1)</f>
        <v>0</v>
      </c>
      <c r="HA5" s="54">
        <f t="shared" ref="HA5:HA13" si="73">ROUND(IF(GW5=0,(MAX(GR5,GS5)*0.6+GQ5*0.4),(MAX(GX5,GY5)*0.6+GW5*0.4)),1)</f>
        <v>8.9</v>
      </c>
      <c r="HB5" s="49">
        <v>9.5</v>
      </c>
      <c r="HC5" s="49">
        <v>8</v>
      </c>
      <c r="HD5" s="57">
        <f t="shared" ref="HD5:HD26" si="74">ROUND((HB5+HC5*2)/3,1)</f>
        <v>8.5</v>
      </c>
      <c r="HE5" s="49">
        <v>10</v>
      </c>
      <c r="HF5" s="49"/>
      <c r="HG5" s="57">
        <f t="shared" ref="HG5:HG26" si="75">ROUND((MAX(HE5:HF5)*0.6+HD5*0.4),1)</f>
        <v>9.4</v>
      </c>
      <c r="HH5" s="49"/>
      <c r="HI5" s="49"/>
      <c r="HJ5" s="57">
        <v>0</v>
      </c>
      <c r="HK5" s="49"/>
      <c r="HL5" s="49"/>
      <c r="HM5" s="57">
        <f t="shared" ref="HM5:HM26" si="76">ROUND((MAX(HK5:HL5)*0.6+HJ5*0.4),1)</f>
        <v>0</v>
      </c>
      <c r="HN5" s="54">
        <f t="shared" ref="HN5:HN26" si="77">ROUND(IF(HJ5=0,(MAX(HE5,HF5)*0.6+HD5*0.4),(MAX(HK5,HL5)*0.6+HJ5*0.4)),1)</f>
        <v>9.4</v>
      </c>
      <c r="HO5" s="49">
        <v>8.5</v>
      </c>
      <c r="HP5" s="49">
        <v>8</v>
      </c>
      <c r="HQ5" s="57">
        <f t="shared" ref="HQ5:HQ26" si="78">ROUND((HO5+HP5*2)/3,1)</f>
        <v>8.1999999999999993</v>
      </c>
      <c r="HR5" s="49">
        <v>8.5</v>
      </c>
      <c r="HS5" s="49"/>
      <c r="HT5" s="57">
        <f t="shared" ref="HT5:HT26" si="79">ROUND((MAX(HR5:HS5)*0.6+HQ5*0.4),1)</f>
        <v>8.4</v>
      </c>
      <c r="HU5" s="49"/>
      <c r="HV5" s="49"/>
      <c r="HW5" s="57">
        <f t="shared" ref="HW5:HW26" si="80">ROUND((HU5+HV5*2)/3,1)</f>
        <v>0</v>
      </c>
      <c r="HX5" s="49"/>
      <c r="HY5" s="49"/>
      <c r="HZ5" s="57">
        <f t="shared" ref="HZ5:HZ26" si="81">ROUND((MAX(HX5:HY5)*0.6+HW5*0.4),1)</f>
        <v>0</v>
      </c>
      <c r="IA5" s="54">
        <f t="shared" ref="IA5:IA26" si="82">ROUND(IF(HW5=0,(MAX(HR5,HS5)*0.6+HQ5*0.4),(MAX(HX5,HY5)*0.6+HW5*0.4)),1)</f>
        <v>8.4</v>
      </c>
      <c r="IB5" s="49">
        <v>7.5</v>
      </c>
      <c r="IC5" s="49">
        <v>8</v>
      </c>
      <c r="ID5" s="57">
        <f t="shared" ref="ID5:ID26" si="83">ROUND((IB5+IC5*2)/3,1)</f>
        <v>7.8</v>
      </c>
      <c r="IE5" s="49">
        <v>8.5</v>
      </c>
      <c r="IF5" s="49"/>
      <c r="IG5" s="57">
        <f t="shared" ref="IG5:IG26" si="84">ROUND((MAX(IE5:IF5)*0.6+ID5*0.4),1)</f>
        <v>8.1999999999999993</v>
      </c>
      <c r="IH5" s="49"/>
      <c r="II5" s="49"/>
      <c r="IJ5" s="57">
        <f t="shared" ref="IJ5:IJ26" si="85">ROUND((IH5+II5*2)/3,1)</f>
        <v>0</v>
      </c>
      <c r="IK5" s="49"/>
      <c r="IL5" s="49"/>
      <c r="IM5" s="57">
        <f t="shared" ref="IM5:IM26" si="86">ROUND((MAX(IK5:IL5)*0.6+IJ5*0.4),1)</f>
        <v>0</v>
      </c>
      <c r="IN5" s="54">
        <f t="shared" ref="IN5:IN26" si="87">ROUND(IF(IJ5=0,(MAX(IE5,IF5)*0.6+ID5*0.4),(MAX(IK5,IL5)*0.6+IJ5*0.4)),1)</f>
        <v>8.1999999999999993</v>
      </c>
      <c r="IO5" s="49">
        <v>7</v>
      </c>
      <c r="IP5" s="49">
        <v>7</v>
      </c>
      <c r="IQ5" s="57">
        <f t="shared" ref="IQ5:IQ26" si="88">ROUND((IO5+IP5*2)/3,1)</f>
        <v>7</v>
      </c>
      <c r="IR5" s="49">
        <v>7.5</v>
      </c>
      <c r="IS5" s="49"/>
      <c r="IT5" s="57">
        <f t="shared" ref="IT5:IT26" si="89">ROUND((MAX(IR5:IS5)*0.6+IQ5*0.4),1)</f>
        <v>7.3</v>
      </c>
      <c r="IU5" s="49"/>
      <c r="IV5" s="49"/>
      <c r="IW5" s="57">
        <f t="shared" ref="IW5:IW26" si="90">ROUND((IU5+IV5*2)/3,1)</f>
        <v>0</v>
      </c>
      <c r="IX5" s="49"/>
      <c r="IY5" s="49"/>
      <c r="IZ5" s="57">
        <f t="shared" ref="IZ5:IZ26" si="91">ROUND((MAX(IX5:IY5)*0.6+IW5*0.4),1)</f>
        <v>0</v>
      </c>
      <c r="JA5" s="54">
        <f t="shared" ref="JA5:JA26" si="92">ROUND(IF(IW5=0,(MAX(IR5,IS5)*0.6+IQ5*0.4),(MAX(IX5,IY5)*0.6+IW5*0.4)),1)</f>
        <v>7.3</v>
      </c>
      <c r="JB5" s="49">
        <v>8</v>
      </c>
      <c r="JC5" s="49">
        <v>8</v>
      </c>
      <c r="JD5" s="57">
        <f t="shared" ref="JD5:JD26" si="93">ROUND((JB5+JC5*2)/3,1)</f>
        <v>8</v>
      </c>
      <c r="JE5" s="49">
        <v>9</v>
      </c>
      <c r="JF5" s="49"/>
      <c r="JG5" s="57">
        <f t="shared" ref="JG5:JG26" si="94">ROUND((MAX(JE5:JF5)*0.6+JD5*0.4),1)</f>
        <v>8.6</v>
      </c>
      <c r="JH5" s="49"/>
      <c r="JI5" s="49"/>
      <c r="JJ5" s="57">
        <v>0</v>
      </c>
      <c r="JK5" s="49"/>
      <c r="JL5" s="49"/>
      <c r="JM5" s="57">
        <f t="shared" ref="JM5:JM26" si="95">ROUND((MAX(JK5:JL5)*0.6+JJ5*0.4),1)</f>
        <v>0</v>
      </c>
      <c r="JN5" s="54">
        <f t="shared" ref="JN5:JN26" si="96">ROUND(IF(JJ5=0,(MAX(JE5,JF5)*0.6+JD5*0.4),(MAX(JK5,JL5)*0.6+JJ5*0.4)),1)</f>
        <v>8.6</v>
      </c>
      <c r="JO5" s="49">
        <v>8</v>
      </c>
      <c r="JP5" s="49">
        <v>9.5</v>
      </c>
      <c r="JQ5" s="57">
        <f t="shared" ref="JQ5:JQ26" si="97">ROUND((JO5+JP5*2)/3,1)</f>
        <v>9</v>
      </c>
      <c r="JR5" s="49">
        <v>9</v>
      </c>
      <c r="JS5" s="49"/>
      <c r="JT5" s="57">
        <f t="shared" ref="JT5:JT26" si="98">ROUND((MAX(JR5:JS5)*0.6+JQ5*0.4),1)</f>
        <v>9</v>
      </c>
      <c r="JU5" s="49"/>
      <c r="JV5" s="49"/>
      <c r="JW5" s="57">
        <f t="shared" ref="JW5:JW26" si="99">ROUND((JU5+JV5*2)/3,1)</f>
        <v>0</v>
      </c>
      <c r="JX5" s="49"/>
      <c r="JY5" s="49"/>
      <c r="JZ5" s="57">
        <f t="shared" ref="JZ5:JZ26" si="100">ROUND((MAX(JX5:JY5)*0.6+JW5*0.4),1)</f>
        <v>0</v>
      </c>
      <c r="KA5" s="54">
        <f t="shared" ref="KA5:KA26" si="101">ROUND(IF(JW5=0,(MAX(JR5,JS5)*0.6+JQ5*0.4),(MAX(JX5,JY5)*0.6+JW5*0.4)),1)</f>
        <v>9</v>
      </c>
      <c r="KB5" s="49">
        <v>8.5</v>
      </c>
      <c r="KC5" s="49">
        <v>8</v>
      </c>
      <c r="KD5" s="57">
        <f t="shared" ref="KD5:KD26" si="102">ROUND((KB5+KC5*2)/3,1)</f>
        <v>8.1999999999999993</v>
      </c>
      <c r="KE5" s="49">
        <v>9</v>
      </c>
      <c r="KF5" s="49"/>
      <c r="KG5" s="57">
        <f t="shared" ref="KG5:KG26" si="103">ROUND((MAX(KE5:KF5)*0.6+KD5*0.4),1)</f>
        <v>8.6999999999999993</v>
      </c>
      <c r="KH5" s="49"/>
      <c r="KI5" s="49"/>
      <c r="KJ5" s="57">
        <v>0</v>
      </c>
      <c r="KK5" s="49"/>
      <c r="KL5" s="49"/>
      <c r="KM5" s="57">
        <f t="shared" ref="KM5:KM26" si="104">ROUND((MAX(KK5:KL5)*0.6+KJ5*0.4),1)</f>
        <v>0</v>
      </c>
      <c r="KN5" s="54">
        <f t="shared" ref="KN5:KN26" si="105">ROUND(IF(KJ5=0,(MAX(KE5,KF5)*0.6+KD5*0.4),(MAX(KK5,KL5)*0.6+KJ5*0.4)),1)</f>
        <v>8.6999999999999993</v>
      </c>
      <c r="KO5" s="49">
        <v>10</v>
      </c>
      <c r="KP5" s="49">
        <v>8</v>
      </c>
      <c r="KQ5" s="57">
        <f t="shared" ref="KQ5:KQ26" si="106">ROUND((KP5*0.8+KO5*0.2),1)</f>
        <v>8.4</v>
      </c>
    </row>
    <row r="6" spans="1:303" s="9" customFormat="1" ht="20.100000000000001" customHeight="1" x14ac:dyDescent="0.2">
      <c r="B6" s="174"/>
      <c r="C6" s="174"/>
      <c r="D6" s="174"/>
      <c r="E6" s="146" t="s">
        <v>188</v>
      </c>
      <c r="F6" s="163">
        <v>635</v>
      </c>
      <c r="G6" s="150" t="s">
        <v>460</v>
      </c>
      <c r="H6" s="151" t="s">
        <v>461</v>
      </c>
      <c r="I6" s="153">
        <v>18</v>
      </c>
      <c r="J6" s="153">
        <v>7</v>
      </c>
      <c r="K6" s="153">
        <v>14</v>
      </c>
      <c r="L6" s="153">
        <v>12</v>
      </c>
      <c r="M6" s="161">
        <v>97</v>
      </c>
      <c r="N6" s="91" t="s">
        <v>461</v>
      </c>
      <c r="O6" s="49">
        <v>8</v>
      </c>
      <c r="P6" s="49">
        <v>8</v>
      </c>
      <c r="Q6" s="57">
        <f t="shared" si="0"/>
        <v>8</v>
      </c>
      <c r="R6" s="49">
        <v>9</v>
      </c>
      <c r="S6" s="49"/>
      <c r="T6" s="57">
        <f t="shared" si="1"/>
        <v>8.6</v>
      </c>
      <c r="U6" s="49"/>
      <c r="V6" s="49"/>
      <c r="W6" s="57">
        <f t="shared" si="2"/>
        <v>0</v>
      </c>
      <c r="X6" s="49"/>
      <c r="Y6" s="49"/>
      <c r="Z6" s="57">
        <f t="shared" si="3"/>
        <v>0</v>
      </c>
      <c r="AA6" s="54">
        <f t="shared" si="4"/>
        <v>8.6</v>
      </c>
      <c r="AB6" s="49">
        <v>6.7</v>
      </c>
      <c r="AC6" s="49">
        <v>8</v>
      </c>
      <c r="AD6" s="57">
        <f t="shared" si="5"/>
        <v>7.6</v>
      </c>
      <c r="AE6" s="49">
        <v>9</v>
      </c>
      <c r="AF6" s="49"/>
      <c r="AG6" s="57">
        <f t="shared" si="6"/>
        <v>8.4</v>
      </c>
      <c r="AH6" s="49"/>
      <c r="AI6" s="49"/>
      <c r="AJ6" s="57">
        <f t="shared" si="7"/>
        <v>0</v>
      </c>
      <c r="AK6" s="49"/>
      <c r="AL6" s="49"/>
      <c r="AM6" s="57">
        <f t="shared" si="8"/>
        <v>0</v>
      </c>
      <c r="AN6" s="54">
        <f t="shared" si="9"/>
        <v>8.4</v>
      </c>
      <c r="AO6" s="49">
        <v>8</v>
      </c>
      <c r="AP6" s="49">
        <v>8</v>
      </c>
      <c r="AQ6" s="57">
        <f t="shared" si="10"/>
        <v>8</v>
      </c>
      <c r="AR6" s="57">
        <v>9</v>
      </c>
      <c r="AS6" s="57"/>
      <c r="AT6" s="57">
        <f t="shared" si="11"/>
        <v>8.6</v>
      </c>
      <c r="AU6" s="49"/>
      <c r="AV6" s="49"/>
      <c r="AW6" s="57">
        <f t="shared" si="12"/>
        <v>0</v>
      </c>
      <c r="AX6" s="49"/>
      <c r="AY6" s="49"/>
      <c r="AZ6" s="57">
        <f t="shared" si="13"/>
        <v>0</v>
      </c>
      <c r="BA6" s="54">
        <f t="shared" si="14"/>
        <v>8.6</v>
      </c>
      <c r="BB6" s="49">
        <v>8</v>
      </c>
      <c r="BC6" s="49">
        <v>8</v>
      </c>
      <c r="BD6" s="57">
        <f t="shared" si="15"/>
        <v>8</v>
      </c>
      <c r="BE6" s="49">
        <v>9</v>
      </c>
      <c r="BF6" s="49"/>
      <c r="BG6" s="57">
        <f t="shared" si="16"/>
        <v>8.6</v>
      </c>
      <c r="BH6" s="49"/>
      <c r="BI6" s="49"/>
      <c r="BJ6" s="57">
        <f t="shared" si="17"/>
        <v>0</v>
      </c>
      <c r="BK6" s="49"/>
      <c r="BL6" s="49"/>
      <c r="BM6" s="57">
        <f t="shared" si="18"/>
        <v>0</v>
      </c>
      <c r="BN6" s="54">
        <f t="shared" si="19"/>
        <v>8.6</v>
      </c>
      <c r="BO6" s="49">
        <v>6.1</v>
      </c>
      <c r="BP6" s="49">
        <v>8.1999999999999993</v>
      </c>
      <c r="BQ6" s="57">
        <f t="shared" si="20"/>
        <v>7.5</v>
      </c>
      <c r="BR6" s="49">
        <v>9.3000000000000007</v>
      </c>
      <c r="BS6" s="49"/>
      <c r="BT6" s="57">
        <f t="shared" si="21"/>
        <v>8.6</v>
      </c>
      <c r="BU6" s="49"/>
      <c r="BV6" s="49"/>
      <c r="BW6" s="57">
        <f t="shared" si="22"/>
        <v>0</v>
      </c>
      <c r="BX6" s="49"/>
      <c r="BY6" s="49"/>
      <c r="BZ6" s="57">
        <f t="shared" si="23"/>
        <v>0</v>
      </c>
      <c r="CA6" s="54">
        <f t="shared" si="24"/>
        <v>8.6</v>
      </c>
      <c r="CB6" s="49">
        <v>8.6</v>
      </c>
      <c r="CC6" s="49">
        <v>8.1999999999999993</v>
      </c>
      <c r="CD6" s="57">
        <f t="shared" si="25"/>
        <v>8.3000000000000007</v>
      </c>
      <c r="CE6" s="49">
        <v>8.6</v>
      </c>
      <c r="CF6" s="49"/>
      <c r="CG6" s="57">
        <f t="shared" si="26"/>
        <v>8.5</v>
      </c>
      <c r="CH6" s="49"/>
      <c r="CI6" s="49"/>
      <c r="CJ6" s="57">
        <f t="shared" si="27"/>
        <v>0</v>
      </c>
      <c r="CK6" s="49"/>
      <c r="CL6" s="49"/>
      <c r="CM6" s="57">
        <f t="shared" si="28"/>
        <v>0</v>
      </c>
      <c r="CN6" s="54">
        <f t="shared" si="29"/>
        <v>8.5</v>
      </c>
      <c r="CO6" s="49">
        <v>8</v>
      </c>
      <c r="CP6" s="49">
        <v>9</v>
      </c>
      <c r="CQ6" s="57">
        <f t="shared" si="30"/>
        <v>8.6999999999999993</v>
      </c>
      <c r="CR6" s="49">
        <v>10</v>
      </c>
      <c r="CS6" s="49"/>
      <c r="CT6" s="57">
        <f t="shared" si="31"/>
        <v>9.5</v>
      </c>
      <c r="CU6" s="49"/>
      <c r="CV6" s="49"/>
      <c r="CW6" s="57">
        <f t="shared" si="32"/>
        <v>0</v>
      </c>
      <c r="CX6" s="49"/>
      <c r="CY6" s="49"/>
      <c r="CZ6" s="57">
        <f t="shared" si="33"/>
        <v>0</v>
      </c>
      <c r="DA6" s="54">
        <f t="shared" si="34"/>
        <v>9.5</v>
      </c>
      <c r="DB6" s="49">
        <v>9</v>
      </c>
      <c r="DC6" s="49">
        <v>7.5</v>
      </c>
      <c r="DD6" s="57">
        <f t="shared" si="35"/>
        <v>8</v>
      </c>
      <c r="DE6" s="49">
        <v>6.5</v>
      </c>
      <c r="DF6" s="49"/>
      <c r="DG6" s="57">
        <f t="shared" si="36"/>
        <v>7.1</v>
      </c>
      <c r="DH6" s="49"/>
      <c r="DI6" s="49"/>
      <c r="DJ6" s="57">
        <f t="shared" si="37"/>
        <v>0</v>
      </c>
      <c r="DK6" s="49"/>
      <c r="DL6" s="49"/>
      <c r="DM6" s="57">
        <f t="shared" si="38"/>
        <v>0</v>
      </c>
      <c r="DN6" s="54">
        <f t="shared" si="39"/>
        <v>7.1</v>
      </c>
      <c r="DO6" s="49">
        <v>5</v>
      </c>
      <c r="DP6" s="49">
        <v>7</v>
      </c>
      <c r="DQ6" s="57">
        <f t="shared" si="40"/>
        <v>6.3</v>
      </c>
      <c r="DR6" s="49">
        <v>9</v>
      </c>
      <c r="DS6" s="49"/>
      <c r="DT6" s="57">
        <f t="shared" si="41"/>
        <v>7.9</v>
      </c>
      <c r="DU6" s="49"/>
      <c r="DV6" s="49"/>
      <c r="DW6" s="57">
        <f t="shared" si="42"/>
        <v>0</v>
      </c>
      <c r="DX6" s="49"/>
      <c r="DY6" s="49"/>
      <c r="DZ6" s="57">
        <f t="shared" si="43"/>
        <v>0</v>
      </c>
      <c r="EA6" s="54">
        <f t="shared" si="44"/>
        <v>7.9</v>
      </c>
      <c r="EB6" s="49">
        <v>8.8000000000000007</v>
      </c>
      <c r="EC6" s="49">
        <v>6.3</v>
      </c>
      <c r="ED6" s="57">
        <f t="shared" si="45"/>
        <v>7.1</v>
      </c>
      <c r="EE6" s="49">
        <v>7.5</v>
      </c>
      <c r="EF6" s="49"/>
      <c r="EG6" s="57">
        <f t="shared" si="46"/>
        <v>7.3</v>
      </c>
      <c r="EH6" s="49"/>
      <c r="EI6" s="49"/>
      <c r="EJ6" s="57">
        <v>0</v>
      </c>
      <c r="EK6" s="49"/>
      <c r="EL6" s="49"/>
      <c r="EM6" s="57">
        <f t="shared" si="47"/>
        <v>0</v>
      </c>
      <c r="EN6" s="54">
        <f t="shared" si="48"/>
        <v>7.3</v>
      </c>
      <c r="EO6" s="49">
        <v>9</v>
      </c>
      <c r="EP6" s="49">
        <v>7</v>
      </c>
      <c r="EQ6" s="57">
        <f t="shared" si="49"/>
        <v>7.7</v>
      </c>
      <c r="ER6" s="49">
        <v>8</v>
      </c>
      <c r="ES6" s="49"/>
      <c r="ET6" s="57">
        <f t="shared" si="50"/>
        <v>7.9</v>
      </c>
      <c r="EU6" s="49"/>
      <c r="EV6" s="49"/>
      <c r="EW6" s="57">
        <f t="shared" si="51"/>
        <v>0</v>
      </c>
      <c r="EX6" s="49"/>
      <c r="EY6" s="49"/>
      <c r="EZ6" s="57">
        <f t="shared" si="52"/>
        <v>0</v>
      </c>
      <c r="FA6" s="54">
        <f t="shared" si="53"/>
        <v>7.9</v>
      </c>
      <c r="FB6" s="49">
        <v>9</v>
      </c>
      <c r="FC6" s="49">
        <v>9.5</v>
      </c>
      <c r="FD6" s="57">
        <f t="shared" si="54"/>
        <v>9.3000000000000007</v>
      </c>
      <c r="FE6" s="49">
        <v>9.5</v>
      </c>
      <c r="FF6" s="49"/>
      <c r="FG6" s="57">
        <f t="shared" si="55"/>
        <v>9.4</v>
      </c>
      <c r="FH6" s="49"/>
      <c r="FI6" s="49"/>
      <c r="FJ6" s="57">
        <f t="shared" si="56"/>
        <v>0</v>
      </c>
      <c r="FK6" s="49"/>
      <c r="FL6" s="49"/>
      <c r="FM6" s="57">
        <f t="shared" ref="FM6:FM13" si="107">ROUND((MAX(FK6:FL6)*0.6+FJ6*0.4),1)</f>
        <v>0</v>
      </c>
      <c r="FN6" s="54">
        <f t="shared" ref="FN6:FN13" si="108">ROUND(IF(FJ6=0,(MAX(FE6,FF6)*0.6+FD6*0.4),(MAX(FK6,FL6)*0.6+FJ6*0.4)),1)</f>
        <v>9.4</v>
      </c>
      <c r="FO6" s="49">
        <v>8.5</v>
      </c>
      <c r="FP6" s="49">
        <v>9.5</v>
      </c>
      <c r="FQ6" s="57">
        <f t="shared" si="59"/>
        <v>9.1999999999999993</v>
      </c>
      <c r="FR6" s="49">
        <v>9.5</v>
      </c>
      <c r="FS6" s="49"/>
      <c r="FT6" s="57">
        <f t="shared" si="60"/>
        <v>9.4</v>
      </c>
      <c r="FU6" s="49"/>
      <c r="FV6" s="49"/>
      <c r="FW6" s="57">
        <f t="shared" si="61"/>
        <v>0</v>
      </c>
      <c r="FX6" s="49"/>
      <c r="FY6" s="49"/>
      <c r="FZ6" s="57">
        <f t="shared" si="62"/>
        <v>0</v>
      </c>
      <c r="GA6" s="54">
        <f t="shared" si="63"/>
        <v>9.4</v>
      </c>
      <c r="GB6" s="49">
        <v>9.5</v>
      </c>
      <c r="GC6" s="49">
        <v>8</v>
      </c>
      <c r="GD6" s="57">
        <f t="shared" si="64"/>
        <v>8.5</v>
      </c>
      <c r="GE6" s="49">
        <v>8</v>
      </c>
      <c r="GF6" s="49"/>
      <c r="GG6" s="57">
        <f t="shared" si="65"/>
        <v>8.1999999999999993</v>
      </c>
      <c r="GH6" s="49"/>
      <c r="GI6" s="49"/>
      <c r="GJ6" s="57">
        <f t="shared" si="66"/>
        <v>0</v>
      </c>
      <c r="GK6" s="49"/>
      <c r="GL6" s="49"/>
      <c r="GM6" s="57">
        <f t="shared" si="67"/>
        <v>0</v>
      </c>
      <c r="GN6" s="54">
        <f t="shared" si="68"/>
        <v>8.1999999999999993</v>
      </c>
      <c r="GO6" s="49">
        <v>9.5</v>
      </c>
      <c r="GP6" s="49">
        <v>8</v>
      </c>
      <c r="GQ6" s="57">
        <f t="shared" si="69"/>
        <v>8.5</v>
      </c>
      <c r="GR6" s="49">
        <v>8</v>
      </c>
      <c r="GS6" s="49"/>
      <c r="GT6" s="57">
        <f t="shared" si="70"/>
        <v>8.1999999999999993</v>
      </c>
      <c r="GU6" s="49"/>
      <c r="GV6" s="49"/>
      <c r="GW6" s="57">
        <f t="shared" si="71"/>
        <v>0</v>
      </c>
      <c r="GX6" s="49"/>
      <c r="GY6" s="49"/>
      <c r="GZ6" s="57">
        <f t="shared" si="72"/>
        <v>0</v>
      </c>
      <c r="HA6" s="54">
        <f t="shared" si="73"/>
        <v>8.1999999999999993</v>
      </c>
      <c r="HB6" s="49">
        <v>10</v>
      </c>
      <c r="HC6" s="49">
        <v>9</v>
      </c>
      <c r="HD6" s="57">
        <f t="shared" si="74"/>
        <v>9.3000000000000007</v>
      </c>
      <c r="HE6" s="49">
        <v>10</v>
      </c>
      <c r="HF6" s="49"/>
      <c r="HG6" s="57">
        <f t="shared" si="75"/>
        <v>9.6999999999999993</v>
      </c>
      <c r="HH6" s="49"/>
      <c r="HI6" s="49"/>
      <c r="HJ6" s="57">
        <v>0</v>
      </c>
      <c r="HK6" s="49"/>
      <c r="HL6" s="49"/>
      <c r="HM6" s="57">
        <f t="shared" si="76"/>
        <v>0</v>
      </c>
      <c r="HN6" s="54">
        <f t="shared" si="77"/>
        <v>9.6999999999999993</v>
      </c>
      <c r="HO6" s="49">
        <v>8.5</v>
      </c>
      <c r="HP6" s="49">
        <v>8.5</v>
      </c>
      <c r="HQ6" s="57">
        <f t="shared" si="78"/>
        <v>8.5</v>
      </c>
      <c r="HR6" s="49">
        <v>8.5</v>
      </c>
      <c r="HS6" s="49"/>
      <c r="HT6" s="57">
        <f t="shared" si="79"/>
        <v>8.5</v>
      </c>
      <c r="HU6" s="49"/>
      <c r="HV6" s="49"/>
      <c r="HW6" s="57">
        <f t="shared" si="80"/>
        <v>0</v>
      </c>
      <c r="HX6" s="49"/>
      <c r="HY6" s="49"/>
      <c r="HZ6" s="57">
        <f t="shared" si="81"/>
        <v>0</v>
      </c>
      <c r="IA6" s="54">
        <f t="shared" si="82"/>
        <v>8.5</v>
      </c>
      <c r="IB6" s="49">
        <v>8.5</v>
      </c>
      <c r="IC6" s="49">
        <v>8.5</v>
      </c>
      <c r="ID6" s="57">
        <f t="shared" si="83"/>
        <v>8.5</v>
      </c>
      <c r="IE6" s="49">
        <v>8.5</v>
      </c>
      <c r="IF6" s="49"/>
      <c r="IG6" s="57">
        <f t="shared" si="84"/>
        <v>8.5</v>
      </c>
      <c r="IH6" s="49"/>
      <c r="II6" s="49"/>
      <c r="IJ6" s="57">
        <f t="shared" si="85"/>
        <v>0</v>
      </c>
      <c r="IK6" s="49"/>
      <c r="IL6" s="49"/>
      <c r="IM6" s="57">
        <f t="shared" si="86"/>
        <v>0</v>
      </c>
      <c r="IN6" s="54">
        <f t="shared" si="87"/>
        <v>8.5</v>
      </c>
      <c r="IO6" s="49">
        <v>8</v>
      </c>
      <c r="IP6" s="49">
        <v>9</v>
      </c>
      <c r="IQ6" s="57">
        <f t="shared" si="88"/>
        <v>8.6999999999999993</v>
      </c>
      <c r="IR6" s="49">
        <v>9.5</v>
      </c>
      <c r="IS6" s="49"/>
      <c r="IT6" s="57">
        <f t="shared" si="89"/>
        <v>9.1999999999999993</v>
      </c>
      <c r="IU6" s="49"/>
      <c r="IV6" s="49"/>
      <c r="IW6" s="57">
        <f t="shared" si="90"/>
        <v>0</v>
      </c>
      <c r="IX6" s="49"/>
      <c r="IY6" s="49"/>
      <c r="IZ6" s="57">
        <f t="shared" si="91"/>
        <v>0</v>
      </c>
      <c r="JA6" s="54">
        <f t="shared" si="92"/>
        <v>9.1999999999999993</v>
      </c>
      <c r="JB6" s="49">
        <v>8.5</v>
      </c>
      <c r="JC6" s="49">
        <v>8.5</v>
      </c>
      <c r="JD6" s="57">
        <f t="shared" si="93"/>
        <v>8.5</v>
      </c>
      <c r="JE6" s="49">
        <v>9</v>
      </c>
      <c r="JF6" s="49"/>
      <c r="JG6" s="57">
        <f t="shared" si="94"/>
        <v>8.8000000000000007</v>
      </c>
      <c r="JH6" s="49"/>
      <c r="JI6" s="49"/>
      <c r="JJ6" s="57">
        <v>0</v>
      </c>
      <c r="JK6" s="49"/>
      <c r="JL6" s="49"/>
      <c r="JM6" s="57">
        <f t="shared" si="95"/>
        <v>0</v>
      </c>
      <c r="JN6" s="54">
        <f t="shared" si="96"/>
        <v>8.8000000000000007</v>
      </c>
      <c r="JO6" s="49">
        <v>8</v>
      </c>
      <c r="JP6" s="49">
        <v>9.5</v>
      </c>
      <c r="JQ6" s="57">
        <f t="shared" si="97"/>
        <v>9</v>
      </c>
      <c r="JR6" s="49">
        <v>8.5</v>
      </c>
      <c r="JS6" s="49"/>
      <c r="JT6" s="57">
        <f t="shared" si="98"/>
        <v>8.6999999999999993</v>
      </c>
      <c r="JU6" s="49"/>
      <c r="JV6" s="49"/>
      <c r="JW6" s="57">
        <f t="shared" si="99"/>
        <v>0</v>
      </c>
      <c r="JX6" s="49"/>
      <c r="JY6" s="49"/>
      <c r="JZ6" s="57">
        <f t="shared" si="100"/>
        <v>0</v>
      </c>
      <c r="KA6" s="54">
        <f t="shared" si="101"/>
        <v>8.6999999999999993</v>
      </c>
      <c r="KB6" s="49">
        <v>8.5</v>
      </c>
      <c r="KC6" s="49">
        <v>8</v>
      </c>
      <c r="KD6" s="57">
        <f t="shared" si="102"/>
        <v>8.1999999999999993</v>
      </c>
      <c r="KE6" s="49">
        <v>9</v>
      </c>
      <c r="KF6" s="49"/>
      <c r="KG6" s="57">
        <f t="shared" si="103"/>
        <v>8.6999999999999993</v>
      </c>
      <c r="KH6" s="49"/>
      <c r="KI6" s="49"/>
      <c r="KJ6" s="57">
        <v>0</v>
      </c>
      <c r="KK6" s="49"/>
      <c r="KL6" s="49"/>
      <c r="KM6" s="57">
        <f t="shared" si="104"/>
        <v>0</v>
      </c>
      <c r="KN6" s="54">
        <f t="shared" si="105"/>
        <v>8.6999999999999993</v>
      </c>
      <c r="KO6" s="49"/>
      <c r="KP6" s="49">
        <v>9</v>
      </c>
      <c r="KQ6" s="57">
        <v>7.7</v>
      </c>
    </row>
    <row r="7" spans="1:303" s="9" customFormat="1" ht="20.100000000000001" customHeight="1" x14ac:dyDescent="0.2">
      <c r="B7" s="174"/>
      <c r="C7" s="174"/>
      <c r="D7" s="174"/>
      <c r="E7" s="53" t="s">
        <v>188</v>
      </c>
      <c r="F7" s="116">
        <v>641</v>
      </c>
      <c r="G7" s="67" t="s">
        <v>462</v>
      </c>
      <c r="H7" s="111" t="s">
        <v>463</v>
      </c>
      <c r="I7" s="39">
        <v>21</v>
      </c>
      <c r="J7" s="39">
        <v>8</v>
      </c>
      <c r="K7" s="39">
        <v>22</v>
      </c>
      <c r="L7" s="39">
        <v>1</v>
      </c>
      <c r="M7" s="78">
        <v>99</v>
      </c>
      <c r="N7" s="91" t="s">
        <v>463</v>
      </c>
      <c r="O7" s="46">
        <v>7</v>
      </c>
      <c r="P7" s="46">
        <v>7</v>
      </c>
      <c r="Q7" s="47">
        <f t="shared" si="0"/>
        <v>7</v>
      </c>
      <c r="R7" s="46"/>
      <c r="S7" s="46"/>
      <c r="T7" s="47">
        <f t="shared" si="1"/>
        <v>2.8</v>
      </c>
      <c r="U7" s="46"/>
      <c r="V7" s="46"/>
      <c r="W7" s="47">
        <f t="shared" si="2"/>
        <v>0</v>
      </c>
      <c r="X7" s="46"/>
      <c r="Y7" s="46"/>
      <c r="Z7" s="47">
        <f t="shared" si="3"/>
        <v>0</v>
      </c>
      <c r="AA7" s="48">
        <f t="shared" si="4"/>
        <v>2.8</v>
      </c>
      <c r="AB7" s="49"/>
      <c r="AC7" s="49"/>
      <c r="AD7" s="57">
        <f t="shared" si="5"/>
        <v>0</v>
      </c>
      <c r="AE7" s="49"/>
      <c r="AF7" s="49"/>
      <c r="AG7" s="57">
        <f t="shared" si="6"/>
        <v>0</v>
      </c>
      <c r="AH7" s="49"/>
      <c r="AI7" s="49"/>
      <c r="AJ7" s="57">
        <f t="shared" si="7"/>
        <v>0</v>
      </c>
      <c r="AK7" s="49"/>
      <c r="AL7" s="49"/>
      <c r="AM7" s="57">
        <f t="shared" si="8"/>
        <v>0</v>
      </c>
      <c r="AN7" s="54">
        <f t="shared" si="9"/>
        <v>0</v>
      </c>
      <c r="AO7" s="49">
        <v>7</v>
      </c>
      <c r="AP7" s="49">
        <v>8</v>
      </c>
      <c r="AQ7" s="57">
        <f t="shared" si="10"/>
        <v>7.7</v>
      </c>
      <c r="AR7" s="57">
        <v>9</v>
      </c>
      <c r="AS7" s="57"/>
      <c r="AT7" s="57">
        <f t="shared" si="11"/>
        <v>8.5</v>
      </c>
      <c r="AU7" s="49"/>
      <c r="AV7" s="49"/>
      <c r="AW7" s="57">
        <f t="shared" si="12"/>
        <v>0</v>
      </c>
      <c r="AX7" s="49"/>
      <c r="AY7" s="49"/>
      <c r="AZ7" s="57">
        <f t="shared" si="13"/>
        <v>0</v>
      </c>
      <c r="BA7" s="54">
        <f t="shared" si="14"/>
        <v>8.5</v>
      </c>
      <c r="BB7" s="49">
        <v>8</v>
      </c>
      <c r="BC7" s="49">
        <v>7</v>
      </c>
      <c r="BD7" s="57">
        <f t="shared" si="15"/>
        <v>7.3</v>
      </c>
      <c r="BE7" s="49">
        <v>8</v>
      </c>
      <c r="BF7" s="49"/>
      <c r="BG7" s="57">
        <f t="shared" si="16"/>
        <v>7.7</v>
      </c>
      <c r="BH7" s="49"/>
      <c r="BI7" s="49"/>
      <c r="BJ7" s="57">
        <f t="shared" si="17"/>
        <v>0</v>
      </c>
      <c r="BK7" s="49"/>
      <c r="BL7" s="49"/>
      <c r="BM7" s="57">
        <f t="shared" si="18"/>
        <v>0</v>
      </c>
      <c r="BN7" s="54">
        <f t="shared" si="19"/>
        <v>7.7</v>
      </c>
      <c r="BO7" s="49"/>
      <c r="BP7" s="49"/>
      <c r="BQ7" s="57">
        <f t="shared" si="20"/>
        <v>0</v>
      </c>
      <c r="BR7" s="49"/>
      <c r="BS7" s="49"/>
      <c r="BT7" s="57">
        <f t="shared" si="21"/>
        <v>0</v>
      </c>
      <c r="BU7" s="49"/>
      <c r="BV7" s="49"/>
      <c r="BW7" s="57">
        <f t="shared" si="22"/>
        <v>0</v>
      </c>
      <c r="BX7" s="49"/>
      <c r="BY7" s="49"/>
      <c r="BZ7" s="57">
        <f t="shared" si="23"/>
        <v>0</v>
      </c>
      <c r="CA7" s="54">
        <f t="shared" si="24"/>
        <v>0</v>
      </c>
      <c r="CB7" s="49">
        <v>7.8</v>
      </c>
      <c r="CC7" s="49">
        <v>7.4</v>
      </c>
      <c r="CD7" s="57">
        <f t="shared" si="25"/>
        <v>7.5</v>
      </c>
      <c r="CE7" s="49">
        <v>6</v>
      </c>
      <c r="CF7" s="49"/>
      <c r="CG7" s="57">
        <f t="shared" si="26"/>
        <v>6.6</v>
      </c>
      <c r="CH7" s="49"/>
      <c r="CI7" s="49"/>
      <c r="CJ7" s="57">
        <f t="shared" si="27"/>
        <v>0</v>
      </c>
      <c r="CK7" s="49"/>
      <c r="CL7" s="49"/>
      <c r="CM7" s="57">
        <f t="shared" si="28"/>
        <v>0</v>
      </c>
      <c r="CN7" s="54">
        <f t="shared" si="29"/>
        <v>6.6</v>
      </c>
      <c r="CO7" s="46">
        <v>7</v>
      </c>
      <c r="CP7" s="46">
        <v>7</v>
      </c>
      <c r="CQ7" s="47">
        <f t="shared" si="30"/>
        <v>7</v>
      </c>
      <c r="CR7" s="46"/>
      <c r="CS7" s="46"/>
      <c r="CT7" s="47">
        <f t="shared" si="31"/>
        <v>2.8</v>
      </c>
      <c r="CU7" s="46"/>
      <c r="CV7" s="46"/>
      <c r="CW7" s="47">
        <f t="shared" si="32"/>
        <v>0</v>
      </c>
      <c r="CX7" s="46"/>
      <c r="CY7" s="46"/>
      <c r="CZ7" s="47">
        <f t="shared" si="33"/>
        <v>0</v>
      </c>
      <c r="DA7" s="48">
        <f t="shared" si="34"/>
        <v>2.8</v>
      </c>
      <c r="DB7" s="46">
        <v>9.5</v>
      </c>
      <c r="DC7" s="46">
        <v>7</v>
      </c>
      <c r="DD7" s="47">
        <f t="shared" si="35"/>
        <v>7.8</v>
      </c>
      <c r="DE7" s="46"/>
      <c r="DF7" s="46"/>
      <c r="DG7" s="47">
        <f t="shared" si="36"/>
        <v>3.1</v>
      </c>
      <c r="DH7" s="46"/>
      <c r="DI7" s="46"/>
      <c r="DJ7" s="47">
        <f t="shared" si="37"/>
        <v>0</v>
      </c>
      <c r="DK7" s="46"/>
      <c r="DL7" s="46"/>
      <c r="DM7" s="47">
        <f t="shared" si="38"/>
        <v>0</v>
      </c>
      <c r="DN7" s="48">
        <f t="shared" si="39"/>
        <v>3.1</v>
      </c>
      <c r="DO7" s="49"/>
      <c r="DP7" s="49"/>
      <c r="DQ7" s="57">
        <f t="shared" si="40"/>
        <v>0</v>
      </c>
      <c r="DR7" s="49"/>
      <c r="DS7" s="49"/>
      <c r="DT7" s="57">
        <f t="shared" si="41"/>
        <v>0</v>
      </c>
      <c r="DU7" s="49"/>
      <c r="DV7" s="49"/>
      <c r="DW7" s="57">
        <f t="shared" si="42"/>
        <v>0</v>
      </c>
      <c r="DX7" s="49"/>
      <c r="DY7" s="49"/>
      <c r="DZ7" s="57">
        <f t="shared" si="43"/>
        <v>0</v>
      </c>
      <c r="EA7" s="54">
        <f t="shared" si="44"/>
        <v>0</v>
      </c>
      <c r="EB7" s="49">
        <v>7.8</v>
      </c>
      <c r="EC7" s="49">
        <v>7.5</v>
      </c>
      <c r="ED7" s="57">
        <f t="shared" si="45"/>
        <v>7.6</v>
      </c>
      <c r="EE7" s="49">
        <v>7.5</v>
      </c>
      <c r="EF7" s="49"/>
      <c r="EG7" s="57">
        <f t="shared" si="46"/>
        <v>7.5</v>
      </c>
      <c r="EH7" s="49"/>
      <c r="EI7" s="49"/>
      <c r="EJ7" s="57">
        <v>0</v>
      </c>
      <c r="EK7" s="49"/>
      <c r="EL7" s="49"/>
      <c r="EM7" s="57">
        <f t="shared" si="47"/>
        <v>0</v>
      </c>
      <c r="EN7" s="54">
        <f t="shared" si="48"/>
        <v>7.5</v>
      </c>
      <c r="EO7" s="49">
        <v>10</v>
      </c>
      <c r="EP7" s="49">
        <v>9</v>
      </c>
      <c r="EQ7" s="57">
        <f t="shared" si="49"/>
        <v>9.3000000000000007</v>
      </c>
      <c r="ER7" s="49">
        <v>9</v>
      </c>
      <c r="ES7" s="49"/>
      <c r="ET7" s="57">
        <f t="shared" si="50"/>
        <v>9.1</v>
      </c>
      <c r="EU7" s="49"/>
      <c r="EV7" s="49"/>
      <c r="EW7" s="57">
        <f t="shared" si="51"/>
        <v>0</v>
      </c>
      <c r="EX7" s="49"/>
      <c r="EY7" s="49"/>
      <c r="EZ7" s="57">
        <f t="shared" si="52"/>
        <v>0</v>
      </c>
      <c r="FA7" s="54">
        <f t="shared" si="53"/>
        <v>9.1</v>
      </c>
      <c r="FB7" s="49"/>
      <c r="FC7" s="49"/>
      <c r="FD7" s="57">
        <f t="shared" si="54"/>
        <v>0</v>
      </c>
      <c r="FE7" s="49"/>
      <c r="FF7" s="49"/>
      <c r="FG7" s="57">
        <f t="shared" si="55"/>
        <v>0</v>
      </c>
      <c r="FH7" s="49"/>
      <c r="FI7" s="49"/>
      <c r="FJ7" s="57">
        <f t="shared" si="56"/>
        <v>0</v>
      </c>
      <c r="FK7" s="49"/>
      <c r="FL7" s="49"/>
      <c r="FM7" s="57">
        <f t="shared" si="107"/>
        <v>0</v>
      </c>
      <c r="FN7" s="54">
        <f t="shared" si="108"/>
        <v>0</v>
      </c>
      <c r="FO7" s="49"/>
      <c r="FP7" s="49"/>
      <c r="FQ7" s="57">
        <f t="shared" si="59"/>
        <v>0</v>
      </c>
      <c r="FR7" s="49"/>
      <c r="FS7" s="49"/>
      <c r="FT7" s="57">
        <f t="shared" si="60"/>
        <v>0</v>
      </c>
      <c r="FU7" s="49"/>
      <c r="FV7" s="49"/>
      <c r="FW7" s="57">
        <f t="shared" si="61"/>
        <v>0</v>
      </c>
      <c r="FX7" s="49"/>
      <c r="FY7" s="49"/>
      <c r="FZ7" s="57">
        <f t="shared" si="62"/>
        <v>0</v>
      </c>
      <c r="GA7" s="54">
        <f t="shared" si="63"/>
        <v>0</v>
      </c>
      <c r="GB7" s="49">
        <v>8.5</v>
      </c>
      <c r="GC7" s="49">
        <v>8.5</v>
      </c>
      <c r="GD7" s="57">
        <f t="shared" si="64"/>
        <v>8.5</v>
      </c>
      <c r="GE7" s="49">
        <v>8.5</v>
      </c>
      <c r="GF7" s="49"/>
      <c r="GG7" s="57">
        <f t="shared" si="65"/>
        <v>8.5</v>
      </c>
      <c r="GH7" s="49"/>
      <c r="GI7" s="49"/>
      <c r="GJ7" s="57">
        <f t="shared" si="66"/>
        <v>0</v>
      </c>
      <c r="GK7" s="49"/>
      <c r="GL7" s="49"/>
      <c r="GM7" s="57">
        <f t="shared" si="67"/>
        <v>0</v>
      </c>
      <c r="GN7" s="54">
        <f t="shared" si="68"/>
        <v>8.5</v>
      </c>
      <c r="GO7" s="49">
        <v>9</v>
      </c>
      <c r="GP7" s="49">
        <v>8</v>
      </c>
      <c r="GQ7" s="57">
        <f t="shared" si="69"/>
        <v>8.3000000000000007</v>
      </c>
      <c r="GR7" s="49">
        <v>9</v>
      </c>
      <c r="GS7" s="49"/>
      <c r="GT7" s="57">
        <f t="shared" si="70"/>
        <v>8.6999999999999993</v>
      </c>
      <c r="GU7" s="49"/>
      <c r="GV7" s="49"/>
      <c r="GW7" s="57">
        <f t="shared" si="71"/>
        <v>0</v>
      </c>
      <c r="GX7" s="49"/>
      <c r="GY7" s="49"/>
      <c r="GZ7" s="57">
        <f t="shared" si="72"/>
        <v>0</v>
      </c>
      <c r="HA7" s="54">
        <f t="shared" si="73"/>
        <v>8.6999999999999993</v>
      </c>
      <c r="HB7" s="49">
        <v>10</v>
      </c>
      <c r="HC7" s="49">
        <v>8.5</v>
      </c>
      <c r="HD7" s="57">
        <f t="shared" si="74"/>
        <v>9</v>
      </c>
      <c r="HE7" s="49">
        <v>10</v>
      </c>
      <c r="HF7" s="49"/>
      <c r="HG7" s="57">
        <f t="shared" si="75"/>
        <v>9.6</v>
      </c>
      <c r="HH7" s="49"/>
      <c r="HI7" s="49"/>
      <c r="HJ7" s="57">
        <v>0</v>
      </c>
      <c r="HK7" s="49"/>
      <c r="HL7" s="49"/>
      <c r="HM7" s="57">
        <f t="shared" si="76"/>
        <v>0</v>
      </c>
      <c r="HN7" s="54">
        <f t="shared" si="77"/>
        <v>9.6</v>
      </c>
      <c r="HO7" s="49"/>
      <c r="HP7" s="49"/>
      <c r="HQ7" s="57">
        <f t="shared" si="78"/>
        <v>0</v>
      </c>
      <c r="HR7" s="49"/>
      <c r="HS7" s="49"/>
      <c r="HT7" s="57">
        <f t="shared" si="79"/>
        <v>0</v>
      </c>
      <c r="HU7" s="49"/>
      <c r="HV7" s="49"/>
      <c r="HW7" s="57">
        <f t="shared" si="80"/>
        <v>0</v>
      </c>
      <c r="HX7" s="49"/>
      <c r="HY7" s="49"/>
      <c r="HZ7" s="57">
        <f t="shared" si="81"/>
        <v>0</v>
      </c>
      <c r="IA7" s="54">
        <f t="shared" si="82"/>
        <v>0</v>
      </c>
      <c r="IB7" s="49">
        <v>7.5</v>
      </c>
      <c r="IC7" s="49">
        <v>7.5</v>
      </c>
      <c r="ID7" s="57">
        <f t="shared" si="83"/>
        <v>7.5</v>
      </c>
      <c r="IE7" s="49">
        <v>8.5</v>
      </c>
      <c r="IF7" s="49"/>
      <c r="IG7" s="57">
        <f t="shared" si="84"/>
        <v>8.1</v>
      </c>
      <c r="IH7" s="49"/>
      <c r="II7" s="49"/>
      <c r="IJ7" s="57">
        <f t="shared" si="85"/>
        <v>0</v>
      </c>
      <c r="IK7" s="49"/>
      <c r="IL7" s="49"/>
      <c r="IM7" s="57">
        <f t="shared" si="86"/>
        <v>0</v>
      </c>
      <c r="IN7" s="54">
        <f t="shared" si="87"/>
        <v>8.1</v>
      </c>
      <c r="IO7" s="49">
        <v>8</v>
      </c>
      <c r="IP7" s="49">
        <v>8.5</v>
      </c>
      <c r="IQ7" s="57">
        <f t="shared" si="88"/>
        <v>8.3000000000000007</v>
      </c>
      <c r="IR7" s="49">
        <v>9.5</v>
      </c>
      <c r="IS7" s="49"/>
      <c r="IT7" s="57">
        <f t="shared" si="89"/>
        <v>9</v>
      </c>
      <c r="IU7" s="49"/>
      <c r="IV7" s="49"/>
      <c r="IW7" s="57">
        <f t="shared" si="90"/>
        <v>0</v>
      </c>
      <c r="IX7" s="49"/>
      <c r="IY7" s="49"/>
      <c r="IZ7" s="57">
        <f t="shared" si="91"/>
        <v>0</v>
      </c>
      <c r="JA7" s="54">
        <f t="shared" si="92"/>
        <v>9</v>
      </c>
      <c r="JB7" s="49">
        <v>8.5</v>
      </c>
      <c r="JC7" s="49">
        <v>8</v>
      </c>
      <c r="JD7" s="57">
        <f t="shared" si="93"/>
        <v>8.1999999999999993</v>
      </c>
      <c r="JE7" s="49">
        <v>8.5</v>
      </c>
      <c r="JF7" s="49"/>
      <c r="JG7" s="57">
        <f t="shared" si="94"/>
        <v>8.4</v>
      </c>
      <c r="JH7" s="49"/>
      <c r="JI7" s="49"/>
      <c r="JJ7" s="57">
        <v>0</v>
      </c>
      <c r="JK7" s="49"/>
      <c r="JL7" s="49"/>
      <c r="JM7" s="57">
        <f t="shared" si="95"/>
        <v>0</v>
      </c>
      <c r="JN7" s="54">
        <f t="shared" si="96"/>
        <v>8.4</v>
      </c>
      <c r="JO7" s="49"/>
      <c r="JP7" s="49"/>
      <c r="JQ7" s="57">
        <f t="shared" si="97"/>
        <v>0</v>
      </c>
      <c r="JR7" s="49"/>
      <c r="JS7" s="49"/>
      <c r="JT7" s="57">
        <f t="shared" si="98"/>
        <v>0</v>
      </c>
      <c r="JU7" s="49"/>
      <c r="JV7" s="49"/>
      <c r="JW7" s="57">
        <f t="shared" si="99"/>
        <v>0</v>
      </c>
      <c r="JX7" s="49"/>
      <c r="JY7" s="49"/>
      <c r="JZ7" s="57">
        <f t="shared" si="100"/>
        <v>0</v>
      </c>
      <c r="KA7" s="54">
        <f t="shared" si="101"/>
        <v>0</v>
      </c>
      <c r="KB7" s="49"/>
      <c r="KC7" s="49"/>
      <c r="KD7" s="57">
        <f t="shared" si="102"/>
        <v>0</v>
      </c>
      <c r="KE7" s="49"/>
      <c r="KF7" s="49"/>
      <c r="KG7" s="57">
        <f t="shared" si="103"/>
        <v>0</v>
      </c>
      <c r="KH7" s="49"/>
      <c r="KI7" s="49"/>
      <c r="KJ7" s="57">
        <v>0</v>
      </c>
      <c r="KK7" s="49"/>
      <c r="KL7" s="49"/>
      <c r="KM7" s="57">
        <f t="shared" si="104"/>
        <v>0</v>
      </c>
      <c r="KN7" s="54">
        <f t="shared" si="105"/>
        <v>0</v>
      </c>
      <c r="KO7" s="49"/>
      <c r="KP7" s="49"/>
      <c r="KQ7" s="57">
        <f t="shared" si="106"/>
        <v>0</v>
      </c>
    </row>
    <row r="8" spans="1:303" s="9" customFormat="1" ht="20.100000000000001" customHeight="1" x14ac:dyDescent="0.2">
      <c r="B8" s="73" t="s">
        <v>126</v>
      </c>
      <c r="C8" s="73">
        <v>72</v>
      </c>
      <c r="D8" s="53"/>
      <c r="E8" s="43" t="s">
        <v>188</v>
      </c>
      <c r="F8" s="76">
        <v>667</v>
      </c>
      <c r="G8" s="45" t="s">
        <v>558</v>
      </c>
      <c r="H8" s="91" t="s">
        <v>559</v>
      </c>
      <c r="I8" s="109">
        <v>19</v>
      </c>
      <c r="J8" s="41">
        <v>12</v>
      </c>
      <c r="K8" s="42">
        <v>12</v>
      </c>
      <c r="L8" s="41">
        <v>5</v>
      </c>
      <c r="M8" s="78">
        <v>97</v>
      </c>
      <c r="N8" s="91" t="s">
        <v>559</v>
      </c>
      <c r="O8" s="49"/>
      <c r="P8" s="49"/>
      <c r="Q8" s="57">
        <f t="shared" si="0"/>
        <v>0</v>
      </c>
      <c r="R8" s="49"/>
      <c r="S8" s="49"/>
      <c r="T8" s="57">
        <f t="shared" si="1"/>
        <v>0</v>
      </c>
      <c r="U8" s="49"/>
      <c r="V8" s="49"/>
      <c r="W8" s="57">
        <f t="shared" si="2"/>
        <v>0</v>
      </c>
      <c r="X8" s="49"/>
      <c r="Y8" s="49"/>
      <c r="Z8" s="57">
        <f t="shared" si="3"/>
        <v>0</v>
      </c>
      <c r="AA8" s="54">
        <f t="shared" si="4"/>
        <v>0</v>
      </c>
      <c r="AB8" s="49"/>
      <c r="AC8" s="49"/>
      <c r="AD8" s="57">
        <f t="shared" si="5"/>
        <v>0</v>
      </c>
      <c r="AE8" s="49"/>
      <c r="AF8" s="49"/>
      <c r="AG8" s="57">
        <f t="shared" si="6"/>
        <v>0</v>
      </c>
      <c r="AH8" s="49"/>
      <c r="AI8" s="49"/>
      <c r="AJ8" s="57">
        <f t="shared" si="7"/>
        <v>0</v>
      </c>
      <c r="AK8" s="49"/>
      <c r="AL8" s="49"/>
      <c r="AM8" s="57">
        <f t="shared" si="8"/>
        <v>0</v>
      </c>
      <c r="AN8" s="54">
        <f t="shared" si="9"/>
        <v>0</v>
      </c>
      <c r="AO8" s="49"/>
      <c r="AP8" s="49"/>
      <c r="AQ8" s="57">
        <f t="shared" si="10"/>
        <v>0</v>
      </c>
      <c r="AR8" s="57"/>
      <c r="AS8" s="57"/>
      <c r="AT8" s="57">
        <f t="shared" si="11"/>
        <v>0</v>
      </c>
      <c r="AU8" s="49"/>
      <c r="AV8" s="49"/>
      <c r="AW8" s="57">
        <f t="shared" si="12"/>
        <v>0</v>
      </c>
      <c r="AX8" s="49"/>
      <c r="AY8" s="49"/>
      <c r="AZ8" s="57">
        <f t="shared" si="13"/>
        <v>0</v>
      </c>
      <c r="BA8" s="54">
        <f t="shared" si="14"/>
        <v>0</v>
      </c>
      <c r="BB8" s="49"/>
      <c r="BC8" s="49"/>
      <c r="BD8" s="57">
        <f t="shared" si="15"/>
        <v>0</v>
      </c>
      <c r="BE8" s="49"/>
      <c r="BF8" s="49"/>
      <c r="BG8" s="57">
        <f t="shared" si="16"/>
        <v>0</v>
      </c>
      <c r="BH8" s="49"/>
      <c r="BI8" s="49"/>
      <c r="BJ8" s="57">
        <f t="shared" si="17"/>
        <v>0</v>
      </c>
      <c r="BK8" s="49"/>
      <c r="BL8" s="49"/>
      <c r="BM8" s="57">
        <f t="shared" si="18"/>
        <v>0</v>
      </c>
      <c r="BN8" s="54">
        <f t="shared" si="19"/>
        <v>0</v>
      </c>
      <c r="BO8" s="49"/>
      <c r="BP8" s="49"/>
      <c r="BQ8" s="57">
        <f t="shared" si="20"/>
        <v>0</v>
      </c>
      <c r="BR8" s="49"/>
      <c r="BS8" s="49"/>
      <c r="BT8" s="57">
        <f t="shared" si="21"/>
        <v>0</v>
      </c>
      <c r="BU8" s="49"/>
      <c r="BV8" s="49"/>
      <c r="BW8" s="57">
        <f t="shared" si="22"/>
        <v>0</v>
      </c>
      <c r="BX8" s="49"/>
      <c r="BY8" s="49"/>
      <c r="BZ8" s="57">
        <f t="shared" si="23"/>
        <v>0</v>
      </c>
      <c r="CA8" s="54">
        <f t="shared" si="24"/>
        <v>0</v>
      </c>
      <c r="CB8" s="49"/>
      <c r="CC8" s="49"/>
      <c r="CD8" s="57">
        <f t="shared" si="25"/>
        <v>0</v>
      </c>
      <c r="CE8" s="49"/>
      <c r="CF8" s="49"/>
      <c r="CG8" s="57">
        <f t="shared" si="26"/>
        <v>0</v>
      </c>
      <c r="CH8" s="49"/>
      <c r="CI8" s="49"/>
      <c r="CJ8" s="57">
        <f t="shared" si="27"/>
        <v>0</v>
      </c>
      <c r="CK8" s="49"/>
      <c r="CL8" s="49"/>
      <c r="CM8" s="57">
        <f t="shared" si="28"/>
        <v>0</v>
      </c>
      <c r="CN8" s="54">
        <f t="shared" si="29"/>
        <v>0</v>
      </c>
      <c r="CO8" s="49"/>
      <c r="CP8" s="49"/>
      <c r="CQ8" s="57">
        <f t="shared" si="30"/>
        <v>0</v>
      </c>
      <c r="CR8" s="49"/>
      <c r="CS8" s="49"/>
      <c r="CT8" s="57">
        <f t="shared" si="31"/>
        <v>0</v>
      </c>
      <c r="CU8" s="49"/>
      <c r="CV8" s="49"/>
      <c r="CW8" s="57">
        <f t="shared" si="32"/>
        <v>0</v>
      </c>
      <c r="CX8" s="49"/>
      <c r="CY8" s="49"/>
      <c r="CZ8" s="57">
        <f t="shared" si="33"/>
        <v>0</v>
      </c>
      <c r="DA8" s="54">
        <f t="shared" si="34"/>
        <v>0</v>
      </c>
      <c r="DB8" s="49"/>
      <c r="DC8" s="49"/>
      <c r="DD8" s="57">
        <f t="shared" si="35"/>
        <v>0</v>
      </c>
      <c r="DE8" s="49"/>
      <c r="DF8" s="49"/>
      <c r="DG8" s="57">
        <f t="shared" si="36"/>
        <v>0</v>
      </c>
      <c r="DH8" s="49"/>
      <c r="DI8" s="49"/>
      <c r="DJ8" s="57">
        <f t="shared" si="37"/>
        <v>0</v>
      </c>
      <c r="DK8" s="49"/>
      <c r="DL8" s="49"/>
      <c r="DM8" s="57">
        <f t="shared" si="38"/>
        <v>0</v>
      </c>
      <c r="DN8" s="54">
        <f t="shared" si="39"/>
        <v>0</v>
      </c>
      <c r="DO8" s="49"/>
      <c r="DP8" s="49"/>
      <c r="DQ8" s="57">
        <f t="shared" si="40"/>
        <v>0</v>
      </c>
      <c r="DR8" s="49"/>
      <c r="DS8" s="49"/>
      <c r="DT8" s="57">
        <f t="shared" si="41"/>
        <v>0</v>
      </c>
      <c r="DU8" s="49"/>
      <c r="DV8" s="49"/>
      <c r="DW8" s="57">
        <f t="shared" si="42"/>
        <v>0</v>
      </c>
      <c r="DX8" s="49"/>
      <c r="DY8" s="49"/>
      <c r="DZ8" s="57">
        <f t="shared" si="43"/>
        <v>0</v>
      </c>
      <c r="EA8" s="54">
        <f t="shared" si="44"/>
        <v>0</v>
      </c>
      <c r="EB8" s="49"/>
      <c r="EC8" s="49"/>
      <c r="ED8" s="57">
        <f t="shared" si="45"/>
        <v>0</v>
      </c>
      <c r="EE8" s="49"/>
      <c r="EF8" s="49"/>
      <c r="EG8" s="57">
        <f t="shared" si="46"/>
        <v>0</v>
      </c>
      <c r="EH8" s="49"/>
      <c r="EI8" s="49"/>
      <c r="EJ8" s="57">
        <v>0</v>
      </c>
      <c r="EK8" s="49"/>
      <c r="EL8" s="49"/>
      <c r="EM8" s="57">
        <f t="shared" si="47"/>
        <v>0</v>
      </c>
      <c r="EN8" s="54">
        <f t="shared" si="48"/>
        <v>0</v>
      </c>
      <c r="EO8" s="49"/>
      <c r="EP8" s="49"/>
      <c r="EQ8" s="57">
        <f t="shared" si="49"/>
        <v>0</v>
      </c>
      <c r="ER8" s="49"/>
      <c r="ES8" s="49"/>
      <c r="ET8" s="57">
        <f t="shared" si="50"/>
        <v>0</v>
      </c>
      <c r="EU8" s="49"/>
      <c r="EV8" s="49"/>
      <c r="EW8" s="57">
        <f t="shared" si="51"/>
        <v>0</v>
      </c>
      <c r="EX8" s="49"/>
      <c r="EY8" s="49"/>
      <c r="EZ8" s="57">
        <f t="shared" si="52"/>
        <v>0</v>
      </c>
      <c r="FA8" s="54">
        <f t="shared" si="53"/>
        <v>0</v>
      </c>
      <c r="FB8" s="49"/>
      <c r="FC8" s="49"/>
      <c r="FD8" s="57">
        <f t="shared" si="54"/>
        <v>0</v>
      </c>
      <c r="FE8" s="49"/>
      <c r="FF8" s="49"/>
      <c r="FG8" s="57">
        <f t="shared" si="55"/>
        <v>0</v>
      </c>
      <c r="FH8" s="49"/>
      <c r="FI8" s="49"/>
      <c r="FJ8" s="57">
        <f t="shared" si="56"/>
        <v>0</v>
      </c>
      <c r="FK8" s="49"/>
      <c r="FL8" s="49"/>
      <c r="FM8" s="57">
        <f t="shared" si="107"/>
        <v>0</v>
      </c>
      <c r="FN8" s="54">
        <f t="shared" si="108"/>
        <v>0</v>
      </c>
      <c r="FO8" s="49"/>
      <c r="FP8" s="49"/>
      <c r="FQ8" s="57">
        <f t="shared" si="59"/>
        <v>0</v>
      </c>
      <c r="FR8" s="49"/>
      <c r="FS8" s="49"/>
      <c r="FT8" s="57">
        <f t="shared" si="60"/>
        <v>0</v>
      </c>
      <c r="FU8" s="49"/>
      <c r="FV8" s="49"/>
      <c r="FW8" s="57">
        <f t="shared" si="61"/>
        <v>0</v>
      </c>
      <c r="FX8" s="49"/>
      <c r="FY8" s="49"/>
      <c r="FZ8" s="57">
        <f t="shared" si="62"/>
        <v>0</v>
      </c>
      <c r="GA8" s="54">
        <f t="shared" si="63"/>
        <v>0</v>
      </c>
      <c r="GB8" s="49"/>
      <c r="GC8" s="49"/>
      <c r="GD8" s="57">
        <f t="shared" si="64"/>
        <v>0</v>
      </c>
      <c r="GE8" s="49"/>
      <c r="GF8" s="49"/>
      <c r="GG8" s="57">
        <f t="shared" si="65"/>
        <v>0</v>
      </c>
      <c r="GH8" s="49"/>
      <c r="GI8" s="49"/>
      <c r="GJ8" s="57">
        <f t="shared" si="66"/>
        <v>0</v>
      </c>
      <c r="GK8" s="49"/>
      <c r="GL8" s="49"/>
      <c r="GM8" s="57">
        <f t="shared" si="67"/>
        <v>0</v>
      </c>
      <c r="GN8" s="54">
        <f t="shared" si="68"/>
        <v>0</v>
      </c>
      <c r="GO8" s="49"/>
      <c r="GP8" s="49"/>
      <c r="GQ8" s="57">
        <f t="shared" si="69"/>
        <v>0</v>
      </c>
      <c r="GR8" s="49"/>
      <c r="GS8" s="49"/>
      <c r="GT8" s="57">
        <f t="shared" si="70"/>
        <v>0</v>
      </c>
      <c r="GU8" s="49"/>
      <c r="GV8" s="49"/>
      <c r="GW8" s="57">
        <f t="shared" si="71"/>
        <v>0</v>
      </c>
      <c r="GX8" s="49"/>
      <c r="GY8" s="49"/>
      <c r="GZ8" s="57">
        <f t="shared" si="72"/>
        <v>0</v>
      </c>
      <c r="HA8" s="54">
        <f t="shared" si="73"/>
        <v>0</v>
      </c>
      <c r="HB8" s="49"/>
      <c r="HC8" s="49"/>
      <c r="HD8" s="57">
        <f t="shared" si="74"/>
        <v>0</v>
      </c>
      <c r="HE8" s="49"/>
      <c r="HF8" s="49"/>
      <c r="HG8" s="57">
        <f t="shared" si="75"/>
        <v>0</v>
      </c>
      <c r="HH8" s="49"/>
      <c r="HI8" s="49"/>
      <c r="HJ8" s="57">
        <v>0</v>
      </c>
      <c r="HK8" s="49"/>
      <c r="HL8" s="49"/>
      <c r="HM8" s="57">
        <f t="shared" si="76"/>
        <v>0</v>
      </c>
      <c r="HN8" s="54">
        <f t="shared" si="77"/>
        <v>0</v>
      </c>
      <c r="HO8" s="49"/>
      <c r="HP8" s="49"/>
      <c r="HQ8" s="57">
        <f t="shared" si="78"/>
        <v>0</v>
      </c>
      <c r="HR8" s="49"/>
      <c r="HS8" s="49"/>
      <c r="HT8" s="57">
        <f t="shared" si="79"/>
        <v>0</v>
      </c>
      <c r="HU8" s="49"/>
      <c r="HV8" s="49"/>
      <c r="HW8" s="57">
        <f t="shared" si="80"/>
        <v>0</v>
      </c>
      <c r="HX8" s="49"/>
      <c r="HY8" s="49"/>
      <c r="HZ8" s="57">
        <f t="shared" si="81"/>
        <v>0</v>
      </c>
      <c r="IA8" s="54">
        <f t="shared" si="82"/>
        <v>0</v>
      </c>
      <c r="IB8" s="49"/>
      <c r="IC8" s="49"/>
      <c r="ID8" s="57">
        <f t="shared" si="83"/>
        <v>0</v>
      </c>
      <c r="IE8" s="49"/>
      <c r="IF8" s="49"/>
      <c r="IG8" s="57">
        <f t="shared" si="84"/>
        <v>0</v>
      </c>
      <c r="IH8" s="49"/>
      <c r="II8" s="49"/>
      <c r="IJ8" s="57">
        <f t="shared" si="85"/>
        <v>0</v>
      </c>
      <c r="IK8" s="49"/>
      <c r="IL8" s="49"/>
      <c r="IM8" s="57">
        <f t="shared" si="86"/>
        <v>0</v>
      </c>
      <c r="IN8" s="54">
        <f t="shared" si="87"/>
        <v>0</v>
      </c>
      <c r="IO8" s="49"/>
      <c r="IP8" s="49"/>
      <c r="IQ8" s="57">
        <f t="shared" si="88"/>
        <v>0</v>
      </c>
      <c r="IR8" s="49"/>
      <c r="IS8" s="49"/>
      <c r="IT8" s="57">
        <f t="shared" si="89"/>
        <v>0</v>
      </c>
      <c r="IU8" s="49"/>
      <c r="IV8" s="49"/>
      <c r="IW8" s="57">
        <f t="shared" si="90"/>
        <v>0</v>
      </c>
      <c r="IX8" s="49"/>
      <c r="IY8" s="49"/>
      <c r="IZ8" s="57">
        <f t="shared" si="91"/>
        <v>0</v>
      </c>
      <c r="JA8" s="54">
        <f t="shared" si="92"/>
        <v>0</v>
      </c>
      <c r="JB8" s="49"/>
      <c r="JC8" s="49"/>
      <c r="JD8" s="57">
        <f t="shared" si="93"/>
        <v>0</v>
      </c>
      <c r="JE8" s="49"/>
      <c r="JF8" s="49"/>
      <c r="JG8" s="57">
        <f t="shared" si="94"/>
        <v>0</v>
      </c>
      <c r="JH8" s="49"/>
      <c r="JI8" s="49"/>
      <c r="JJ8" s="57">
        <v>0</v>
      </c>
      <c r="JK8" s="49"/>
      <c r="JL8" s="49"/>
      <c r="JM8" s="57">
        <f t="shared" si="95"/>
        <v>0</v>
      </c>
      <c r="JN8" s="54">
        <f t="shared" si="96"/>
        <v>0</v>
      </c>
      <c r="JO8" s="49"/>
      <c r="JP8" s="49"/>
      <c r="JQ8" s="57">
        <f t="shared" si="97"/>
        <v>0</v>
      </c>
      <c r="JR8" s="49"/>
      <c r="JS8" s="49"/>
      <c r="JT8" s="57">
        <f t="shared" si="98"/>
        <v>0</v>
      </c>
      <c r="JU8" s="49"/>
      <c r="JV8" s="49"/>
      <c r="JW8" s="57">
        <f t="shared" si="99"/>
        <v>0</v>
      </c>
      <c r="JX8" s="49"/>
      <c r="JY8" s="49"/>
      <c r="JZ8" s="57">
        <f t="shared" si="100"/>
        <v>0</v>
      </c>
      <c r="KA8" s="54">
        <f t="shared" si="101"/>
        <v>0</v>
      </c>
      <c r="KB8" s="49"/>
      <c r="KC8" s="49"/>
      <c r="KD8" s="57">
        <f t="shared" si="102"/>
        <v>0</v>
      </c>
      <c r="KE8" s="49"/>
      <c r="KF8" s="49"/>
      <c r="KG8" s="57">
        <f t="shared" si="103"/>
        <v>0</v>
      </c>
      <c r="KH8" s="49"/>
      <c r="KI8" s="49"/>
      <c r="KJ8" s="57">
        <v>0</v>
      </c>
      <c r="KK8" s="49"/>
      <c r="KL8" s="49"/>
      <c r="KM8" s="57">
        <f t="shared" si="104"/>
        <v>0</v>
      </c>
      <c r="KN8" s="54">
        <f t="shared" si="105"/>
        <v>0</v>
      </c>
      <c r="KO8" s="49"/>
      <c r="KP8" s="49"/>
      <c r="KQ8" s="57">
        <f t="shared" si="106"/>
        <v>0</v>
      </c>
    </row>
    <row r="9" spans="1:303" s="9" customFormat="1" ht="20.100000000000001" customHeight="1" x14ac:dyDescent="0.2">
      <c r="B9" s="73" t="s">
        <v>126</v>
      </c>
      <c r="C9" s="73">
        <v>72</v>
      </c>
      <c r="D9" s="70"/>
      <c r="E9" s="75" t="s">
        <v>188</v>
      </c>
      <c r="F9" s="76">
        <v>694</v>
      </c>
      <c r="G9" s="79" t="s">
        <v>675</v>
      </c>
      <c r="H9" s="80" t="s">
        <v>676</v>
      </c>
      <c r="I9" s="81">
        <v>21</v>
      </c>
      <c r="J9" s="82">
        <v>3</v>
      </c>
      <c r="K9" s="83">
        <v>21</v>
      </c>
      <c r="L9" s="83">
        <v>12</v>
      </c>
      <c r="M9" s="83">
        <v>99</v>
      </c>
      <c r="N9" s="80" t="s">
        <v>676</v>
      </c>
      <c r="O9" s="49">
        <v>6</v>
      </c>
      <c r="P9" s="49"/>
      <c r="Q9" s="57">
        <f t="shared" si="0"/>
        <v>2</v>
      </c>
      <c r="R9" s="49"/>
      <c r="S9" s="49"/>
      <c r="T9" s="57">
        <f t="shared" si="1"/>
        <v>0.8</v>
      </c>
      <c r="U9" s="49"/>
      <c r="V9" s="49"/>
      <c r="W9" s="57">
        <f t="shared" si="2"/>
        <v>0</v>
      </c>
      <c r="X9" s="49"/>
      <c r="Y9" s="49"/>
      <c r="Z9" s="57">
        <f t="shared" si="3"/>
        <v>0</v>
      </c>
      <c r="AA9" s="54">
        <f t="shared" si="4"/>
        <v>0.8</v>
      </c>
      <c r="AB9" s="49"/>
      <c r="AC9" s="49"/>
      <c r="AD9" s="57">
        <f t="shared" si="5"/>
        <v>0</v>
      </c>
      <c r="AE9" s="49"/>
      <c r="AF9" s="49"/>
      <c r="AG9" s="57">
        <f t="shared" si="6"/>
        <v>0</v>
      </c>
      <c r="AH9" s="49"/>
      <c r="AI9" s="49"/>
      <c r="AJ9" s="57">
        <f t="shared" si="7"/>
        <v>0</v>
      </c>
      <c r="AK9" s="49"/>
      <c r="AL9" s="49"/>
      <c r="AM9" s="57">
        <f t="shared" si="8"/>
        <v>0</v>
      </c>
      <c r="AN9" s="54">
        <f t="shared" si="9"/>
        <v>0</v>
      </c>
      <c r="AO9" s="49"/>
      <c r="AP9" s="49"/>
      <c r="AQ9" s="57">
        <f t="shared" si="10"/>
        <v>0</v>
      </c>
      <c r="AR9" s="57"/>
      <c r="AS9" s="57"/>
      <c r="AT9" s="57">
        <f t="shared" si="11"/>
        <v>0</v>
      </c>
      <c r="AU9" s="49"/>
      <c r="AV9" s="49"/>
      <c r="AW9" s="57">
        <f t="shared" si="12"/>
        <v>0</v>
      </c>
      <c r="AX9" s="49"/>
      <c r="AY9" s="49"/>
      <c r="AZ9" s="57">
        <f t="shared" si="13"/>
        <v>0</v>
      </c>
      <c r="BA9" s="54">
        <f t="shared" si="14"/>
        <v>0</v>
      </c>
      <c r="BB9" s="49"/>
      <c r="BC9" s="49"/>
      <c r="BD9" s="57">
        <f t="shared" si="15"/>
        <v>0</v>
      </c>
      <c r="BE9" s="49"/>
      <c r="BF9" s="49"/>
      <c r="BG9" s="57">
        <f t="shared" si="16"/>
        <v>0</v>
      </c>
      <c r="BH9" s="49"/>
      <c r="BI9" s="49"/>
      <c r="BJ9" s="57">
        <f t="shared" si="17"/>
        <v>0</v>
      </c>
      <c r="BK9" s="49"/>
      <c r="BL9" s="49"/>
      <c r="BM9" s="57">
        <f t="shared" si="18"/>
        <v>0</v>
      </c>
      <c r="BN9" s="54">
        <f t="shared" si="19"/>
        <v>0</v>
      </c>
      <c r="BO9" s="49"/>
      <c r="BP9" s="49"/>
      <c r="BQ9" s="57">
        <f t="shared" si="20"/>
        <v>0</v>
      </c>
      <c r="BR9" s="49"/>
      <c r="BS9" s="49"/>
      <c r="BT9" s="57">
        <f t="shared" si="21"/>
        <v>0</v>
      </c>
      <c r="BU9" s="49"/>
      <c r="BV9" s="49"/>
      <c r="BW9" s="57">
        <f t="shared" si="22"/>
        <v>0</v>
      </c>
      <c r="BX9" s="49"/>
      <c r="BY9" s="49"/>
      <c r="BZ9" s="57">
        <f t="shared" si="23"/>
        <v>0</v>
      </c>
      <c r="CA9" s="54">
        <f t="shared" si="24"/>
        <v>0</v>
      </c>
      <c r="CB9" s="49"/>
      <c r="CC9" s="49"/>
      <c r="CD9" s="57">
        <f t="shared" si="25"/>
        <v>0</v>
      </c>
      <c r="CE9" s="49"/>
      <c r="CF9" s="49"/>
      <c r="CG9" s="57">
        <f t="shared" si="26"/>
        <v>0</v>
      </c>
      <c r="CH9" s="49"/>
      <c r="CI9" s="49"/>
      <c r="CJ9" s="57">
        <f t="shared" si="27"/>
        <v>0</v>
      </c>
      <c r="CK9" s="49"/>
      <c r="CL9" s="49"/>
      <c r="CM9" s="57">
        <f t="shared" si="28"/>
        <v>0</v>
      </c>
      <c r="CN9" s="54">
        <f t="shared" si="29"/>
        <v>0</v>
      </c>
      <c r="CO9" s="49"/>
      <c r="CP9" s="49"/>
      <c r="CQ9" s="57">
        <f t="shared" si="30"/>
        <v>0</v>
      </c>
      <c r="CR9" s="49"/>
      <c r="CS9" s="49"/>
      <c r="CT9" s="57">
        <f t="shared" si="31"/>
        <v>0</v>
      </c>
      <c r="CU9" s="49"/>
      <c r="CV9" s="49"/>
      <c r="CW9" s="57">
        <f t="shared" si="32"/>
        <v>0</v>
      </c>
      <c r="CX9" s="49"/>
      <c r="CY9" s="49"/>
      <c r="CZ9" s="57">
        <f t="shared" si="33"/>
        <v>0</v>
      </c>
      <c r="DA9" s="54">
        <f t="shared" si="34"/>
        <v>0</v>
      </c>
      <c r="DB9" s="49"/>
      <c r="DC9" s="49"/>
      <c r="DD9" s="57">
        <f t="shared" si="35"/>
        <v>0</v>
      </c>
      <c r="DE9" s="49"/>
      <c r="DF9" s="49"/>
      <c r="DG9" s="57">
        <f t="shared" si="36"/>
        <v>0</v>
      </c>
      <c r="DH9" s="49"/>
      <c r="DI9" s="49"/>
      <c r="DJ9" s="57">
        <f t="shared" si="37"/>
        <v>0</v>
      </c>
      <c r="DK9" s="49"/>
      <c r="DL9" s="49"/>
      <c r="DM9" s="57">
        <f t="shared" si="38"/>
        <v>0</v>
      </c>
      <c r="DN9" s="54">
        <f t="shared" si="39"/>
        <v>0</v>
      </c>
      <c r="DO9" s="46">
        <v>6</v>
      </c>
      <c r="DP9" s="46">
        <v>6</v>
      </c>
      <c r="DQ9" s="47">
        <f t="shared" si="40"/>
        <v>6</v>
      </c>
      <c r="DR9" s="46"/>
      <c r="DS9" s="46"/>
      <c r="DT9" s="47">
        <f t="shared" si="41"/>
        <v>2.4</v>
      </c>
      <c r="DU9" s="46"/>
      <c r="DV9" s="46"/>
      <c r="DW9" s="47">
        <f t="shared" si="42"/>
        <v>0</v>
      </c>
      <c r="DX9" s="46"/>
      <c r="DY9" s="46"/>
      <c r="DZ9" s="47">
        <f t="shared" si="43"/>
        <v>0</v>
      </c>
      <c r="EA9" s="48">
        <f t="shared" si="44"/>
        <v>2.4</v>
      </c>
      <c r="EB9" s="49"/>
      <c r="EC9" s="49"/>
      <c r="ED9" s="57">
        <f t="shared" si="45"/>
        <v>0</v>
      </c>
      <c r="EE9" s="49"/>
      <c r="EF9" s="49"/>
      <c r="EG9" s="57">
        <f t="shared" si="46"/>
        <v>0</v>
      </c>
      <c r="EH9" s="49"/>
      <c r="EI9" s="49"/>
      <c r="EJ9" s="57">
        <v>0</v>
      </c>
      <c r="EK9" s="49"/>
      <c r="EL9" s="49"/>
      <c r="EM9" s="57">
        <f t="shared" si="47"/>
        <v>0</v>
      </c>
      <c r="EN9" s="54">
        <f t="shared" si="48"/>
        <v>0</v>
      </c>
      <c r="EO9" s="49"/>
      <c r="EP9" s="49"/>
      <c r="EQ9" s="57">
        <f t="shared" si="49"/>
        <v>0</v>
      </c>
      <c r="ER9" s="49"/>
      <c r="ES9" s="49"/>
      <c r="ET9" s="57">
        <f t="shared" si="50"/>
        <v>0</v>
      </c>
      <c r="EU9" s="49"/>
      <c r="EV9" s="49"/>
      <c r="EW9" s="57">
        <f t="shared" si="51"/>
        <v>0</v>
      </c>
      <c r="EX9" s="49"/>
      <c r="EY9" s="49"/>
      <c r="EZ9" s="57">
        <f t="shared" si="52"/>
        <v>0</v>
      </c>
      <c r="FA9" s="54">
        <f t="shared" si="53"/>
        <v>0</v>
      </c>
      <c r="FB9" s="49"/>
      <c r="FC9" s="49"/>
      <c r="FD9" s="57">
        <f t="shared" si="54"/>
        <v>0</v>
      </c>
      <c r="FE9" s="49"/>
      <c r="FF9" s="49"/>
      <c r="FG9" s="57">
        <f t="shared" si="55"/>
        <v>0</v>
      </c>
      <c r="FH9" s="49"/>
      <c r="FI9" s="49"/>
      <c r="FJ9" s="57">
        <f t="shared" si="56"/>
        <v>0</v>
      </c>
      <c r="FK9" s="49"/>
      <c r="FL9" s="49"/>
      <c r="FM9" s="57">
        <f t="shared" si="107"/>
        <v>0</v>
      </c>
      <c r="FN9" s="54">
        <f t="shared" si="108"/>
        <v>0</v>
      </c>
      <c r="FO9" s="49"/>
      <c r="FP9" s="49"/>
      <c r="FQ9" s="57">
        <f t="shared" si="59"/>
        <v>0</v>
      </c>
      <c r="FR9" s="49"/>
      <c r="FS9" s="49"/>
      <c r="FT9" s="57">
        <f t="shared" si="60"/>
        <v>0</v>
      </c>
      <c r="FU9" s="49"/>
      <c r="FV9" s="49"/>
      <c r="FW9" s="57">
        <f t="shared" si="61"/>
        <v>0</v>
      </c>
      <c r="FX9" s="49"/>
      <c r="FY9" s="49"/>
      <c r="FZ9" s="57">
        <f t="shared" si="62"/>
        <v>0</v>
      </c>
      <c r="GA9" s="54">
        <f t="shared" si="63"/>
        <v>0</v>
      </c>
      <c r="GB9" s="49"/>
      <c r="GC9" s="49"/>
      <c r="GD9" s="57">
        <f t="shared" si="64"/>
        <v>0</v>
      </c>
      <c r="GE9" s="49"/>
      <c r="GF9" s="49"/>
      <c r="GG9" s="57">
        <f t="shared" si="65"/>
        <v>0</v>
      </c>
      <c r="GH9" s="49"/>
      <c r="GI9" s="49"/>
      <c r="GJ9" s="57">
        <f t="shared" si="66"/>
        <v>0</v>
      </c>
      <c r="GK9" s="49"/>
      <c r="GL9" s="49"/>
      <c r="GM9" s="57">
        <f t="shared" si="67"/>
        <v>0</v>
      </c>
      <c r="GN9" s="54">
        <f t="shared" si="68"/>
        <v>0</v>
      </c>
      <c r="GO9" s="49"/>
      <c r="GP9" s="49"/>
      <c r="GQ9" s="57">
        <f t="shared" si="69"/>
        <v>0</v>
      </c>
      <c r="GR9" s="49"/>
      <c r="GS9" s="49"/>
      <c r="GT9" s="57">
        <f t="shared" si="70"/>
        <v>0</v>
      </c>
      <c r="GU9" s="49"/>
      <c r="GV9" s="49"/>
      <c r="GW9" s="57">
        <f t="shared" si="71"/>
        <v>0</v>
      </c>
      <c r="GX9" s="49"/>
      <c r="GY9" s="49"/>
      <c r="GZ9" s="57">
        <f t="shared" si="72"/>
        <v>0</v>
      </c>
      <c r="HA9" s="54">
        <f t="shared" si="73"/>
        <v>0</v>
      </c>
      <c r="HB9" s="49"/>
      <c r="HC9" s="49"/>
      <c r="HD9" s="57">
        <f t="shared" si="74"/>
        <v>0</v>
      </c>
      <c r="HE9" s="49"/>
      <c r="HF9" s="49"/>
      <c r="HG9" s="57">
        <f t="shared" si="75"/>
        <v>0</v>
      </c>
      <c r="HH9" s="49"/>
      <c r="HI9" s="49"/>
      <c r="HJ9" s="57">
        <v>0</v>
      </c>
      <c r="HK9" s="49"/>
      <c r="HL9" s="49"/>
      <c r="HM9" s="57">
        <f t="shared" si="76"/>
        <v>0</v>
      </c>
      <c r="HN9" s="54">
        <f t="shared" si="77"/>
        <v>0</v>
      </c>
      <c r="HO9" s="49"/>
      <c r="HP9" s="49"/>
      <c r="HQ9" s="57">
        <f t="shared" si="78"/>
        <v>0</v>
      </c>
      <c r="HR9" s="49"/>
      <c r="HS9" s="49"/>
      <c r="HT9" s="57">
        <f t="shared" si="79"/>
        <v>0</v>
      </c>
      <c r="HU9" s="49"/>
      <c r="HV9" s="49"/>
      <c r="HW9" s="57">
        <f t="shared" si="80"/>
        <v>0</v>
      </c>
      <c r="HX9" s="49"/>
      <c r="HY9" s="49"/>
      <c r="HZ9" s="57">
        <f t="shared" si="81"/>
        <v>0</v>
      </c>
      <c r="IA9" s="54">
        <f t="shared" si="82"/>
        <v>0</v>
      </c>
      <c r="IB9" s="49"/>
      <c r="IC9" s="49"/>
      <c r="ID9" s="57">
        <f t="shared" si="83"/>
        <v>0</v>
      </c>
      <c r="IE9" s="49"/>
      <c r="IF9" s="49"/>
      <c r="IG9" s="57">
        <f t="shared" si="84"/>
        <v>0</v>
      </c>
      <c r="IH9" s="49"/>
      <c r="II9" s="49"/>
      <c r="IJ9" s="57">
        <f t="shared" si="85"/>
        <v>0</v>
      </c>
      <c r="IK9" s="49"/>
      <c r="IL9" s="49"/>
      <c r="IM9" s="57">
        <f t="shared" si="86"/>
        <v>0</v>
      </c>
      <c r="IN9" s="54">
        <f t="shared" si="87"/>
        <v>0</v>
      </c>
      <c r="IO9" s="49"/>
      <c r="IP9" s="49"/>
      <c r="IQ9" s="57">
        <f t="shared" si="88"/>
        <v>0</v>
      </c>
      <c r="IR9" s="49"/>
      <c r="IS9" s="49"/>
      <c r="IT9" s="57">
        <f t="shared" si="89"/>
        <v>0</v>
      </c>
      <c r="IU9" s="49"/>
      <c r="IV9" s="49"/>
      <c r="IW9" s="57">
        <f t="shared" si="90"/>
        <v>0</v>
      </c>
      <c r="IX9" s="49"/>
      <c r="IY9" s="49"/>
      <c r="IZ9" s="57">
        <f t="shared" si="91"/>
        <v>0</v>
      </c>
      <c r="JA9" s="54">
        <f t="shared" si="92"/>
        <v>0</v>
      </c>
      <c r="JB9" s="49"/>
      <c r="JC9" s="49"/>
      <c r="JD9" s="57">
        <f t="shared" si="93"/>
        <v>0</v>
      </c>
      <c r="JE9" s="49"/>
      <c r="JF9" s="49"/>
      <c r="JG9" s="57">
        <f t="shared" si="94"/>
        <v>0</v>
      </c>
      <c r="JH9" s="49"/>
      <c r="JI9" s="49"/>
      <c r="JJ9" s="57">
        <v>0</v>
      </c>
      <c r="JK9" s="49"/>
      <c r="JL9" s="49"/>
      <c r="JM9" s="57">
        <f t="shared" si="95"/>
        <v>0</v>
      </c>
      <c r="JN9" s="54">
        <f t="shared" si="96"/>
        <v>0</v>
      </c>
      <c r="JO9" s="49"/>
      <c r="JP9" s="49"/>
      <c r="JQ9" s="57">
        <f t="shared" si="97"/>
        <v>0</v>
      </c>
      <c r="JR9" s="49"/>
      <c r="JS9" s="49"/>
      <c r="JT9" s="57">
        <f t="shared" si="98"/>
        <v>0</v>
      </c>
      <c r="JU9" s="49"/>
      <c r="JV9" s="49"/>
      <c r="JW9" s="57">
        <f t="shared" si="99"/>
        <v>0</v>
      </c>
      <c r="JX9" s="49"/>
      <c r="JY9" s="49"/>
      <c r="JZ9" s="57">
        <f t="shared" si="100"/>
        <v>0</v>
      </c>
      <c r="KA9" s="54">
        <f t="shared" si="101"/>
        <v>0</v>
      </c>
      <c r="KB9" s="49"/>
      <c r="KC9" s="49"/>
      <c r="KD9" s="57">
        <f t="shared" si="102"/>
        <v>0</v>
      </c>
      <c r="KE9" s="49"/>
      <c r="KF9" s="49"/>
      <c r="KG9" s="57">
        <f t="shared" si="103"/>
        <v>0</v>
      </c>
      <c r="KH9" s="49"/>
      <c r="KI9" s="49"/>
      <c r="KJ9" s="57">
        <v>0</v>
      </c>
      <c r="KK9" s="49"/>
      <c r="KL9" s="49"/>
      <c r="KM9" s="57">
        <f t="shared" si="104"/>
        <v>0</v>
      </c>
      <c r="KN9" s="54">
        <f t="shared" si="105"/>
        <v>0</v>
      </c>
      <c r="KO9" s="49"/>
      <c r="KP9" s="49"/>
      <c r="KQ9" s="57">
        <f t="shared" si="106"/>
        <v>0</v>
      </c>
    </row>
    <row r="10" spans="1:303" s="9" customFormat="1" ht="20.100000000000001" customHeight="1" x14ac:dyDescent="0.2">
      <c r="N10" s="40"/>
      <c r="O10" s="49"/>
      <c r="P10" s="49"/>
      <c r="Q10" s="57">
        <f t="shared" si="0"/>
        <v>0</v>
      </c>
      <c r="R10" s="49"/>
      <c r="S10" s="49"/>
      <c r="T10" s="57">
        <f t="shared" si="1"/>
        <v>0</v>
      </c>
      <c r="U10" s="49"/>
      <c r="V10" s="49"/>
      <c r="W10" s="57">
        <f t="shared" si="2"/>
        <v>0</v>
      </c>
      <c r="X10" s="49"/>
      <c r="Y10" s="49"/>
      <c r="Z10" s="57">
        <f t="shared" si="3"/>
        <v>0</v>
      </c>
      <c r="AA10" s="54">
        <f t="shared" si="4"/>
        <v>0</v>
      </c>
      <c r="AB10" s="49"/>
      <c r="AC10" s="49"/>
      <c r="AD10" s="57">
        <f t="shared" si="5"/>
        <v>0</v>
      </c>
      <c r="AE10" s="49"/>
      <c r="AF10" s="49"/>
      <c r="AG10" s="57">
        <f t="shared" si="6"/>
        <v>0</v>
      </c>
      <c r="AH10" s="49"/>
      <c r="AI10" s="49"/>
      <c r="AJ10" s="57">
        <f t="shared" si="7"/>
        <v>0</v>
      </c>
      <c r="AK10" s="49"/>
      <c r="AL10" s="49"/>
      <c r="AM10" s="57">
        <f t="shared" si="8"/>
        <v>0</v>
      </c>
      <c r="AN10" s="54">
        <f t="shared" si="9"/>
        <v>0</v>
      </c>
      <c r="AO10" s="49"/>
      <c r="AP10" s="49"/>
      <c r="AQ10" s="57">
        <f t="shared" si="10"/>
        <v>0</v>
      </c>
      <c r="AR10" s="57"/>
      <c r="AS10" s="57"/>
      <c r="AT10" s="57">
        <f t="shared" si="11"/>
        <v>0</v>
      </c>
      <c r="AU10" s="49"/>
      <c r="AV10" s="49"/>
      <c r="AW10" s="57">
        <f t="shared" si="12"/>
        <v>0</v>
      </c>
      <c r="AX10" s="49"/>
      <c r="AY10" s="49"/>
      <c r="AZ10" s="57">
        <f t="shared" si="13"/>
        <v>0</v>
      </c>
      <c r="BA10" s="54">
        <f t="shared" si="14"/>
        <v>0</v>
      </c>
      <c r="BB10" s="49"/>
      <c r="BC10" s="49"/>
      <c r="BD10" s="57">
        <f t="shared" si="15"/>
        <v>0</v>
      </c>
      <c r="BE10" s="49"/>
      <c r="BF10" s="49"/>
      <c r="BG10" s="57">
        <f t="shared" si="16"/>
        <v>0</v>
      </c>
      <c r="BH10" s="49"/>
      <c r="BI10" s="49"/>
      <c r="BJ10" s="57">
        <f t="shared" si="17"/>
        <v>0</v>
      </c>
      <c r="BK10" s="49"/>
      <c r="BL10" s="49"/>
      <c r="BM10" s="57">
        <f t="shared" si="18"/>
        <v>0</v>
      </c>
      <c r="BN10" s="54">
        <f t="shared" si="19"/>
        <v>0</v>
      </c>
      <c r="BO10" s="49"/>
      <c r="BP10" s="49"/>
      <c r="BQ10" s="57">
        <f t="shared" si="20"/>
        <v>0</v>
      </c>
      <c r="BR10" s="49"/>
      <c r="BS10" s="49"/>
      <c r="BT10" s="57">
        <f t="shared" si="21"/>
        <v>0</v>
      </c>
      <c r="BU10" s="49"/>
      <c r="BV10" s="49"/>
      <c r="BW10" s="57">
        <f t="shared" si="22"/>
        <v>0</v>
      </c>
      <c r="BX10" s="49"/>
      <c r="BY10" s="49"/>
      <c r="BZ10" s="57">
        <f t="shared" si="23"/>
        <v>0</v>
      </c>
      <c r="CA10" s="54">
        <f t="shared" si="24"/>
        <v>0</v>
      </c>
      <c r="CB10" s="49"/>
      <c r="CC10" s="49"/>
      <c r="CD10" s="57">
        <f t="shared" si="25"/>
        <v>0</v>
      </c>
      <c r="CE10" s="49"/>
      <c r="CF10" s="49"/>
      <c r="CG10" s="57">
        <f t="shared" si="26"/>
        <v>0</v>
      </c>
      <c r="CH10" s="49"/>
      <c r="CI10" s="49"/>
      <c r="CJ10" s="57">
        <f t="shared" si="27"/>
        <v>0</v>
      </c>
      <c r="CK10" s="49"/>
      <c r="CL10" s="49"/>
      <c r="CM10" s="57">
        <f t="shared" si="28"/>
        <v>0</v>
      </c>
      <c r="CN10" s="54">
        <f t="shared" si="29"/>
        <v>0</v>
      </c>
      <c r="CO10" s="49"/>
      <c r="CP10" s="49"/>
      <c r="CQ10" s="57">
        <f t="shared" si="30"/>
        <v>0</v>
      </c>
      <c r="CR10" s="49"/>
      <c r="CS10" s="49"/>
      <c r="CT10" s="57">
        <f t="shared" si="31"/>
        <v>0</v>
      </c>
      <c r="CU10" s="49"/>
      <c r="CV10" s="49"/>
      <c r="CW10" s="57">
        <f t="shared" si="32"/>
        <v>0</v>
      </c>
      <c r="CX10" s="49"/>
      <c r="CY10" s="49"/>
      <c r="CZ10" s="57">
        <f t="shared" si="33"/>
        <v>0</v>
      </c>
      <c r="DA10" s="54">
        <f t="shared" si="34"/>
        <v>0</v>
      </c>
      <c r="DB10" s="49"/>
      <c r="DC10" s="49"/>
      <c r="DD10" s="57">
        <f t="shared" si="35"/>
        <v>0</v>
      </c>
      <c r="DE10" s="49"/>
      <c r="DF10" s="49"/>
      <c r="DG10" s="57">
        <f t="shared" si="36"/>
        <v>0</v>
      </c>
      <c r="DH10" s="49"/>
      <c r="DI10" s="49"/>
      <c r="DJ10" s="57">
        <f t="shared" si="37"/>
        <v>0</v>
      </c>
      <c r="DK10" s="49"/>
      <c r="DL10" s="49"/>
      <c r="DM10" s="57">
        <f t="shared" si="38"/>
        <v>0</v>
      </c>
      <c r="DN10" s="54">
        <f t="shared" si="39"/>
        <v>0</v>
      </c>
      <c r="DO10" s="49"/>
      <c r="DP10" s="49"/>
      <c r="DQ10" s="57">
        <f t="shared" si="40"/>
        <v>0</v>
      </c>
      <c r="DR10" s="49"/>
      <c r="DS10" s="49"/>
      <c r="DT10" s="57">
        <f t="shared" si="41"/>
        <v>0</v>
      </c>
      <c r="DU10" s="49"/>
      <c r="DV10" s="49"/>
      <c r="DW10" s="57">
        <f t="shared" si="42"/>
        <v>0</v>
      </c>
      <c r="DX10" s="49"/>
      <c r="DY10" s="49"/>
      <c r="DZ10" s="57">
        <f t="shared" si="43"/>
        <v>0</v>
      </c>
      <c r="EA10" s="54">
        <f t="shared" si="44"/>
        <v>0</v>
      </c>
      <c r="EB10" s="49"/>
      <c r="EC10" s="49"/>
      <c r="ED10" s="57">
        <f t="shared" si="45"/>
        <v>0</v>
      </c>
      <c r="EE10" s="49"/>
      <c r="EF10" s="49"/>
      <c r="EG10" s="57">
        <f t="shared" si="46"/>
        <v>0</v>
      </c>
      <c r="EH10" s="49"/>
      <c r="EI10" s="49"/>
      <c r="EJ10" s="57">
        <v>0</v>
      </c>
      <c r="EK10" s="49"/>
      <c r="EL10" s="49"/>
      <c r="EM10" s="57">
        <f t="shared" si="47"/>
        <v>0</v>
      </c>
      <c r="EN10" s="54">
        <f t="shared" si="48"/>
        <v>0</v>
      </c>
      <c r="EO10" s="49"/>
      <c r="EP10" s="49"/>
      <c r="EQ10" s="57">
        <f t="shared" si="49"/>
        <v>0</v>
      </c>
      <c r="ER10" s="49"/>
      <c r="ES10" s="49"/>
      <c r="ET10" s="57">
        <f t="shared" si="50"/>
        <v>0</v>
      </c>
      <c r="EU10" s="49"/>
      <c r="EV10" s="49"/>
      <c r="EW10" s="57">
        <f t="shared" si="51"/>
        <v>0</v>
      </c>
      <c r="EX10" s="49"/>
      <c r="EY10" s="49"/>
      <c r="EZ10" s="57">
        <f t="shared" si="52"/>
        <v>0</v>
      </c>
      <c r="FA10" s="54">
        <f t="shared" si="53"/>
        <v>0</v>
      </c>
      <c r="FB10" s="49"/>
      <c r="FC10" s="49"/>
      <c r="FD10" s="57">
        <f t="shared" si="54"/>
        <v>0</v>
      </c>
      <c r="FE10" s="49"/>
      <c r="FF10" s="49"/>
      <c r="FG10" s="57">
        <f t="shared" si="55"/>
        <v>0</v>
      </c>
      <c r="FH10" s="49"/>
      <c r="FI10" s="49"/>
      <c r="FJ10" s="57">
        <f t="shared" si="56"/>
        <v>0</v>
      </c>
      <c r="FK10" s="49"/>
      <c r="FL10" s="49"/>
      <c r="FM10" s="57">
        <f t="shared" si="107"/>
        <v>0</v>
      </c>
      <c r="FN10" s="54">
        <f t="shared" si="108"/>
        <v>0</v>
      </c>
      <c r="FO10" s="49"/>
      <c r="FP10" s="49"/>
      <c r="FQ10" s="57">
        <f t="shared" si="59"/>
        <v>0</v>
      </c>
      <c r="FR10" s="49"/>
      <c r="FS10" s="49"/>
      <c r="FT10" s="57">
        <f t="shared" si="60"/>
        <v>0</v>
      </c>
      <c r="FU10" s="49"/>
      <c r="FV10" s="49"/>
      <c r="FW10" s="57">
        <f t="shared" si="61"/>
        <v>0</v>
      </c>
      <c r="FX10" s="49"/>
      <c r="FY10" s="49"/>
      <c r="FZ10" s="57">
        <f t="shared" si="62"/>
        <v>0</v>
      </c>
      <c r="GA10" s="54">
        <f t="shared" si="63"/>
        <v>0</v>
      </c>
      <c r="GB10" s="49"/>
      <c r="GC10" s="49"/>
      <c r="GD10" s="57">
        <f t="shared" si="64"/>
        <v>0</v>
      </c>
      <c r="GE10" s="49"/>
      <c r="GF10" s="49"/>
      <c r="GG10" s="57">
        <f t="shared" si="65"/>
        <v>0</v>
      </c>
      <c r="GH10" s="49"/>
      <c r="GI10" s="49"/>
      <c r="GJ10" s="57">
        <f t="shared" si="66"/>
        <v>0</v>
      </c>
      <c r="GK10" s="49"/>
      <c r="GL10" s="49"/>
      <c r="GM10" s="57">
        <f t="shared" si="67"/>
        <v>0</v>
      </c>
      <c r="GN10" s="54">
        <f t="shared" si="68"/>
        <v>0</v>
      </c>
      <c r="GO10" s="49"/>
      <c r="GP10" s="49"/>
      <c r="GQ10" s="57">
        <f t="shared" si="69"/>
        <v>0</v>
      </c>
      <c r="GR10" s="49"/>
      <c r="GS10" s="49"/>
      <c r="GT10" s="57">
        <f t="shared" si="70"/>
        <v>0</v>
      </c>
      <c r="GU10" s="49"/>
      <c r="GV10" s="49"/>
      <c r="GW10" s="57">
        <f t="shared" si="71"/>
        <v>0</v>
      </c>
      <c r="GX10" s="49"/>
      <c r="GY10" s="49"/>
      <c r="GZ10" s="57">
        <f t="shared" si="72"/>
        <v>0</v>
      </c>
      <c r="HA10" s="54">
        <f t="shared" si="73"/>
        <v>0</v>
      </c>
      <c r="HB10" s="49"/>
      <c r="HC10" s="49"/>
      <c r="HD10" s="57">
        <f t="shared" si="74"/>
        <v>0</v>
      </c>
      <c r="HE10" s="49"/>
      <c r="HF10" s="49"/>
      <c r="HG10" s="57">
        <f t="shared" si="75"/>
        <v>0</v>
      </c>
      <c r="HH10" s="49"/>
      <c r="HI10" s="49"/>
      <c r="HJ10" s="57">
        <v>0</v>
      </c>
      <c r="HK10" s="49"/>
      <c r="HL10" s="49"/>
      <c r="HM10" s="57">
        <f t="shared" si="76"/>
        <v>0</v>
      </c>
      <c r="HN10" s="54">
        <f t="shared" si="77"/>
        <v>0</v>
      </c>
      <c r="HO10" s="49"/>
      <c r="HP10" s="49"/>
      <c r="HQ10" s="57">
        <f t="shared" si="78"/>
        <v>0</v>
      </c>
      <c r="HR10" s="49"/>
      <c r="HS10" s="49"/>
      <c r="HT10" s="57">
        <f t="shared" si="79"/>
        <v>0</v>
      </c>
      <c r="HU10" s="49"/>
      <c r="HV10" s="49"/>
      <c r="HW10" s="57">
        <f t="shared" si="80"/>
        <v>0</v>
      </c>
      <c r="HX10" s="49"/>
      <c r="HY10" s="49"/>
      <c r="HZ10" s="57">
        <f t="shared" si="81"/>
        <v>0</v>
      </c>
      <c r="IA10" s="54">
        <f t="shared" si="82"/>
        <v>0</v>
      </c>
      <c r="IB10" s="49"/>
      <c r="IC10" s="49"/>
      <c r="ID10" s="57">
        <f t="shared" si="83"/>
        <v>0</v>
      </c>
      <c r="IE10" s="49"/>
      <c r="IF10" s="49"/>
      <c r="IG10" s="57">
        <f t="shared" si="84"/>
        <v>0</v>
      </c>
      <c r="IH10" s="49"/>
      <c r="II10" s="49"/>
      <c r="IJ10" s="57">
        <f t="shared" si="85"/>
        <v>0</v>
      </c>
      <c r="IK10" s="49"/>
      <c r="IL10" s="49"/>
      <c r="IM10" s="57">
        <f t="shared" si="86"/>
        <v>0</v>
      </c>
      <c r="IN10" s="54">
        <f t="shared" si="87"/>
        <v>0</v>
      </c>
      <c r="IO10" s="49"/>
      <c r="IP10" s="49"/>
      <c r="IQ10" s="57">
        <f t="shared" si="88"/>
        <v>0</v>
      </c>
      <c r="IR10" s="49"/>
      <c r="IS10" s="49"/>
      <c r="IT10" s="57">
        <f t="shared" si="89"/>
        <v>0</v>
      </c>
      <c r="IU10" s="49"/>
      <c r="IV10" s="49"/>
      <c r="IW10" s="57">
        <f t="shared" si="90"/>
        <v>0</v>
      </c>
      <c r="IX10" s="49"/>
      <c r="IY10" s="49"/>
      <c r="IZ10" s="57">
        <f t="shared" si="91"/>
        <v>0</v>
      </c>
      <c r="JA10" s="54">
        <f t="shared" si="92"/>
        <v>0</v>
      </c>
      <c r="JB10" s="49"/>
      <c r="JC10" s="49"/>
      <c r="JD10" s="57">
        <f t="shared" si="93"/>
        <v>0</v>
      </c>
      <c r="JE10" s="49"/>
      <c r="JF10" s="49"/>
      <c r="JG10" s="57">
        <f t="shared" si="94"/>
        <v>0</v>
      </c>
      <c r="JH10" s="49"/>
      <c r="JI10" s="49"/>
      <c r="JJ10" s="57">
        <v>0</v>
      </c>
      <c r="JK10" s="49"/>
      <c r="JL10" s="49"/>
      <c r="JM10" s="57">
        <f t="shared" si="95"/>
        <v>0</v>
      </c>
      <c r="JN10" s="54">
        <f t="shared" si="96"/>
        <v>0</v>
      </c>
      <c r="JO10" s="49"/>
      <c r="JP10" s="49"/>
      <c r="JQ10" s="57">
        <f t="shared" si="97"/>
        <v>0</v>
      </c>
      <c r="JR10" s="49"/>
      <c r="JS10" s="49"/>
      <c r="JT10" s="57">
        <f t="shared" si="98"/>
        <v>0</v>
      </c>
      <c r="JU10" s="49"/>
      <c r="JV10" s="49"/>
      <c r="JW10" s="57">
        <f t="shared" si="99"/>
        <v>0</v>
      </c>
      <c r="JX10" s="49"/>
      <c r="JY10" s="49"/>
      <c r="JZ10" s="57">
        <f t="shared" si="100"/>
        <v>0</v>
      </c>
      <c r="KA10" s="54">
        <f t="shared" si="101"/>
        <v>0</v>
      </c>
      <c r="KB10" s="49"/>
      <c r="KC10" s="49"/>
      <c r="KD10" s="57">
        <f t="shared" si="102"/>
        <v>0</v>
      </c>
      <c r="KE10" s="49"/>
      <c r="KF10" s="49"/>
      <c r="KG10" s="57">
        <f t="shared" si="103"/>
        <v>0</v>
      </c>
      <c r="KH10" s="49"/>
      <c r="KI10" s="49"/>
      <c r="KJ10" s="57">
        <v>0</v>
      </c>
      <c r="KK10" s="49"/>
      <c r="KL10" s="49"/>
      <c r="KM10" s="57">
        <f t="shared" si="104"/>
        <v>0</v>
      </c>
      <c r="KN10" s="54">
        <f t="shared" si="105"/>
        <v>0</v>
      </c>
      <c r="KO10" s="49"/>
      <c r="KP10" s="49"/>
      <c r="KQ10" s="57">
        <f t="shared" si="106"/>
        <v>0</v>
      </c>
    </row>
    <row r="11" spans="1:303" s="9" customFormat="1" ht="20.100000000000001" customHeight="1" x14ac:dyDescent="0.2">
      <c r="B11" s="73" t="s">
        <v>126</v>
      </c>
      <c r="C11" s="73">
        <v>72</v>
      </c>
      <c r="D11" s="53"/>
      <c r="E11" s="49" t="s">
        <v>734</v>
      </c>
      <c r="F11" s="76">
        <v>697</v>
      </c>
      <c r="G11" s="45" t="s">
        <v>735</v>
      </c>
      <c r="H11" s="92" t="s">
        <v>313</v>
      </c>
      <c r="I11" s="81">
        <v>31</v>
      </c>
      <c r="J11" s="82">
        <v>3</v>
      </c>
      <c r="K11" s="83">
        <v>12</v>
      </c>
      <c r="L11" s="83">
        <v>7</v>
      </c>
      <c r="M11" s="83">
        <v>86</v>
      </c>
      <c r="N11" s="92" t="s">
        <v>313</v>
      </c>
      <c r="O11" s="49">
        <v>7</v>
      </c>
      <c r="P11" s="49">
        <v>8</v>
      </c>
      <c r="Q11" s="57">
        <f t="shared" si="0"/>
        <v>7.7</v>
      </c>
      <c r="R11" s="49">
        <v>8</v>
      </c>
      <c r="S11" s="49"/>
      <c r="T11" s="57">
        <f t="shared" si="1"/>
        <v>7.9</v>
      </c>
      <c r="U11" s="49"/>
      <c r="V11" s="49"/>
      <c r="W11" s="57">
        <f t="shared" si="2"/>
        <v>0</v>
      </c>
      <c r="X11" s="49"/>
      <c r="Y11" s="49"/>
      <c r="Z11" s="57">
        <f t="shared" si="3"/>
        <v>0</v>
      </c>
      <c r="AA11" s="54">
        <f t="shared" si="4"/>
        <v>7.9</v>
      </c>
      <c r="AB11" s="49"/>
      <c r="AC11" s="49"/>
      <c r="AD11" s="57">
        <f t="shared" si="5"/>
        <v>0</v>
      </c>
      <c r="AE11" s="49"/>
      <c r="AF11" s="49"/>
      <c r="AG11" s="57">
        <f t="shared" si="6"/>
        <v>0</v>
      </c>
      <c r="AH11" s="49"/>
      <c r="AI11" s="49"/>
      <c r="AJ11" s="57">
        <f t="shared" si="7"/>
        <v>0</v>
      </c>
      <c r="AK11" s="49"/>
      <c r="AL11" s="49"/>
      <c r="AM11" s="57">
        <f t="shared" si="8"/>
        <v>0</v>
      </c>
      <c r="AN11" s="54">
        <f t="shared" si="9"/>
        <v>0</v>
      </c>
      <c r="AO11" s="49"/>
      <c r="AP11" s="49"/>
      <c r="AQ11" s="57">
        <f t="shared" si="10"/>
        <v>0</v>
      </c>
      <c r="AR11" s="57"/>
      <c r="AS11" s="57"/>
      <c r="AT11" s="57">
        <f t="shared" si="11"/>
        <v>0</v>
      </c>
      <c r="AU11" s="49"/>
      <c r="AV11" s="49"/>
      <c r="AW11" s="57">
        <f t="shared" si="12"/>
        <v>0</v>
      </c>
      <c r="AX11" s="49"/>
      <c r="AY11" s="49"/>
      <c r="AZ11" s="57">
        <f t="shared" si="13"/>
        <v>0</v>
      </c>
      <c r="BA11" s="54">
        <f t="shared" si="14"/>
        <v>0</v>
      </c>
      <c r="BB11" s="49"/>
      <c r="BC11" s="49"/>
      <c r="BD11" s="57">
        <f t="shared" si="15"/>
        <v>0</v>
      </c>
      <c r="BE11" s="49"/>
      <c r="BF11" s="49"/>
      <c r="BG11" s="57">
        <f t="shared" si="16"/>
        <v>0</v>
      </c>
      <c r="BH11" s="49"/>
      <c r="BI11" s="49"/>
      <c r="BJ11" s="57">
        <f t="shared" si="17"/>
        <v>0</v>
      </c>
      <c r="BK11" s="49"/>
      <c r="BL11" s="49"/>
      <c r="BM11" s="57">
        <f t="shared" si="18"/>
        <v>0</v>
      </c>
      <c r="BN11" s="54">
        <f t="shared" si="19"/>
        <v>0</v>
      </c>
      <c r="BO11" s="49"/>
      <c r="BP11" s="49"/>
      <c r="BQ11" s="57">
        <f t="shared" si="20"/>
        <v>0</v>
      </c>
      <c r="BR11" s="49"/>
      <c r="BS11" s="49"/>
      <c r="BT11" s="57">
        <f t="shared" si="21"/>
        <v>0</v>
      </c>
      <c r="BU11" s="49"/>
      <c r="BV11" s="49"/>
      <c r="BW11" s="57">
        <f t="shared" si="22"/>
        <v>0</v>
      </c>
      <c r="BX11" s="49"/>
      <c r="BY11" s="49"/>
      <c r="BZ11" s="57">
        <f t="shared" si="23"/>
        <v>0</v>
      </c>
      <c r="CA11" s="54">
        <f t="shared" si="24"/>
        <v>0</v>
      </c>
      <c r="CB11" s="49"/>
      <c r="CC11" s="49"/>
      <c r="CD11" s="57">
        <f t="shared" si="25"/>
        <v>0</v>
      </c>
      <c r="CE11" s="49"/>
      <c r="CF11" s="49"/>
      <c r="CG11" s="57">
        <f t="shared" si="26"/>
        <v>0</v>
      </c>
      <c r="CH11" s="49"/>
      <c r="CI11" s="49"/>
      <c r="CJ11" s="57">
        <f t="shared" si="27"/>
        <v>0</v>
      </c>
      <c r="CK11" s="49"/>
      <c r="CL11" s="49"/>
      <c r="CM11" s="57">
        <f t="shared" si="28"/>
        <v>0</v>
      </c>
      <c r="CN11" s="54">
        <f t="shared" si="29"/>
        <v>0</v>
      </c>
      <c r="CO11" s="49">
        <v>7</v>
      </c>
      <c r="CP11" s="49">
        <v>7</v>
      </c>
      <c r="CQ11" s="57">
        <f t="shared" si="30"/>
        <v>7</v>
      </c>
      <c r="CR11" s="49">
        <v>10</v>
      </c>
      <c r="CS11" s="49"/>
      <c r="CT11" s="57">
        <f t="shared" si="31"/>
        <v>8.8000000000000007</v>
      </c>
      <c r="CU11" s="49"/>
      <c r="CV11" s="49"/>
      <c r="CW11" s="57">
        <f t="shared" si="32"/>
        <v>0</v>
      </c>
      <c r="CX11" s="49"/>
      <c r="CY11" s="49"/>
      <c r="CZ11" s="57">
        <f t="shared" si="33"/>
        <v>0</v>
      </c>
      <c r="DA11" s="54">
        <f t="shared" si="34"/>
        <v>8.8000000000000007</v>
      </c>
      <c r="DB11" s="49">
        <v>6.5</v>
      </c>
      <c r="DC11" s="49">
        <v>8.5</v>
      </c>
      <c r="DD11" s="57">
        <f t="shared" si="35"/>
        <v>7.8</v>
      </c>
      <c r="DE11" s="49">
        <v>7</v>
      </c>
      <c r="DF11" s="49"/>
      <c r="DG11" s="57">
        <f t="shared" si="36"/>
        <v>7.3</v>
      </c>
      <c r="DH11" s="49"/>
      <c r="DI11" s="49"/>
      <c r="DJ11" s="57">
        <f t="shared" si="37"/>
        <v>0</v>
      </c>
      <c r="DK11" s="49"/>
      <c r="DL11" s="49"/>
      <c r="DM11" s="57">
        <f t="shared" si="38"/>
        <v>0</v>
      </c>
      <c r="DN11" s="54">
        <f t="shared" si="39"/>
        <v>7.3</v>
      </c>
      <c r="DO11" s="49">
        <v>9</v>
      </c>
      <c r="DP11" s="49">
        <v>8</v>
      </c>
      <c r="DQ11" s="57">
        <f t="shared" si="40"/>
        <v>8.3000000000000007</v>
      </c>
      <c r="DR11" s="49">
        <v>7.5</v>
      </c>
      <c r="DS11" s="49"/>
      <c r="DT11" s="57">
        <f t="shared" si="41"/>
        <v>7.8</v>
      </c>
      <c r="DU11" s="49"/>
      <c r="DV11" s="49"/>
      <c r="DW11" s="57">
        <f t="shared" si="42"/>
        <v>0</v>
      </c>
      <c r="DX11" s="49"/>
      <c r="DY11" s="49"/>
      <c r="DZ11" s="57">
        <f t="shared" si="43"/>
        <v>0</v>
      </c>
      <c r="EA11" s="54">
        <f t="shared" si="44"/>
        <v>7.8</v>
      </c>
      <c r="EB11" s="49">
        <v>8</v>
      </c>
      <c r="EC11" s="49">
        <v>9</v>
      </c>
      <c r="ED11" s="57">
        <f t="shared" si="45"/>
        <v>8.6999999999999993</v>
      </c>
      <c r="EE11" s="49">
        <v>6.5</v>
      </c>
      <c r="EF11" s="49"/>
      <c r="EG11" s="57">
        <f t="shared" si="46"/>
        <v>7.4</v>
      </c>
      <c r="EH11" s="49"/>
      <c r="EI11" s="49"/>
      <c r="EJ11" s="57">
        <v>0</v>
      </c>
      <c r="EK11" s="49"/>
      <c r="EL11" s="49"/>
      <c r="EM11" s="57">
        <f t="shared" si="47"/>
        <v>0</v>
      </c>
      <c r="EN11" s="54">
        <f t="shared" si="48"/>
        <v>7.4</v>
      </c>
      <c r="EO11" s="49">
        <v>8</v>
      </c>
      <c r="EP11" s="49">
        <v>8</v>
      </c>
      <c r="EQ11" s="57">
        <f t="shared" si="49"/>
        <v>8</v>
      </c>
      <c r="ER11" s="49">
        <v>10</v>
      </c>
      <c r="ES11" s="49"/>
      <c r="ET11" s="57">
        <f t="shared" si="50"/>
        <v>9.1999999999999993</v>
      </c>
      <c r="EU11" s="49"/>
      <c r="EV11" s="49"/>
      <c r="EW11" s="57">
        <f t="shared" si="51"/>
        <v>0</v>
      </c>
      <c r="EX11" s="49"/>
      <c r="EY11" s="49"/>
      <c r="EZ11" s="57">
        <f t="shared" si="52"/>
        <v>0</v>
      </c>
      <c r="FA11" s="54">
        <f t="shared" si="53"/>
        <v>9.1999999999999993</v>
      </c>
      <c r="FB11" s="49">
        <v>6</v>
      </c>
      <c r="FC11" s="49">
        <v>8.5</v>
      </c>
      <c r="FD11" s="57">
        <f t="shared" si="54"/>
        <v>7.7</v>
      </c>
      <c r="FE11" s="49">
        <v>8</v>
      </c>
      <c r="FF11" s="49"/>
      <c r="FG11" s="57">
        <f t="shared" si="55"/>
        <v>7.9</v>
      </c>
      <c r="FH11" s="49"/>
      <c r="FI11" s="49"/>
      <c r="FJ11" s="57">
        <f t="shared" si="56"/>
        <v>0</v>
      </c>
      <c r="FK11" s="49"/>
      <c r="FL11" s="49"/>
      <c r="FM11" s="57">
        <f t="shared" si="107"/>
        <v>0</v>
      </c>
      <c r="FN11" s="54">
        <f t="shared" si="108"/>
        <v>7.9</v>
      </c>
      <c r="FO11" s="49">
        <v>8.5</v>
      </c>
      <c r="FP11" s="49">
        <v>7.5</v>
      </c>
      <c r="FQ11" s="57">
        <f t="shared" si="59"/>
        <v>7.8</v>
      </c>
      <c r="FR11" s="49">
        <v>8.5</v>
      </c>
      <c r="FS11" s="49"/>
      <c r="FT11" s="57">
        <f t="shared" si="60"/>
        <v>8.1999999999999993</v>
      </c>
      <c r="FU11" s="49"/>
      <c r="FV11" s="49"/>
      <c r="FW11" s="57">
        <f t="shared" si="61"/>
        <v>0</v>
      </c>
      <c r="FX11" s="49"/>
      <c r="FY11" s="49"/>
      <c r="FZ11" s="57">
        <f t="shared" si="62"/>
        <v>0</v>
      </c>
      <c r="GA11" s="54">
        <f t="shared" si="63"/>
        <v>8.1999999999999993</v>
      </c>
      <c r="GB11" s="49">
        <v>8.5</v>
      </c>
      <c r="GC11" s="49">
        <v>8.5</v>
      </c>
      <c r="GD11" s="57">
        <f t="shared" si="64"/>
        <v>8.5</v>
      </c>
      <c r="GE11" s="49">
        <v>9</v>
      </c>
      <c r="GF11" s="49"/>
      <c r="GG11" s="57">
        <f t="shared" si="65"/>
        <v>8.8000000000000007</v>
      </c>
      <c r="GH11" s="49"/>
      <c r="GI11" s="49"/>
      <c r="GJ11" s="57">
        <f t="shared" si="66"/>
        <v>0</v>
      </c>
      <c r="GK11" s="49"/>
      <c r="GL11" s="49"/>
      <c r="GM11" s="57">
        <f t="shared" si="67"/>
        <v>0</v>
      </c>
      <c r="GN11" s="54">
        <f t="shared" si="68"/>
        <v>8.8000000000000007</v>
      </c>
      <c r="GO11" s="49">
        <v>8</v>
      </c>
      <c r="GP11" s="49">
        <v>8</v>
      </c>
      <c r="GQ11" s="57">
        <f t="shared" si="69"/>
        <v>8</v>
      </c>
      <c r="GR11" s="49">
        <v>9.5</v>
      </c>
      <c r="GS11" s="49"/>
      <c r="GT11" s="57">
        <f t="shared" si="70"/>
        <v>8.9</v>
      </c>
      <c r="GU11" s="49"/>
      <c r="GV11" s="49"/>
      <c r="GW11" s="57">
        <f t="shared" si="71"/>
        <v>0</v>
      </c>
      <c r="GX11" s="49"/>
      <c r="GY11" s="49"/>
      <c r="GZ11" s="57">
        <f t="shared" si="72"/>
        <v>0</v>
      </c>
      <c r="HA11" s="54">
        <f t="shared" si="73"/>
        <v>8.9</v>
      </c>
      <c r="HB11" s="49"/>
      <c r="HC11" s="49"/>
      <c r="HD11" s="57">
        <f t="shared" si="74"/>
        <v>0</v>
      </c>
      <c r="HE11" s="49"/>
      <c r="HF11" s="49"/>
      <c r="HG11" s="57">
        <f t="shared" si="75"/>
        <v>0</v>
      </c>
      <c r="HH11" s="49"/>
      <c r="HI11" s="49"/>
      <c r="HJ11" s="57">
        <v>0</v>
      </c>
      <c r="HK11" s="49"/>
      <c r="HL11" s="49"/>
      <c r="HM11" s="57">
        <f t="shared" si="76"/>
        <v>0</v>
      </c>
      <c r="HN11" s="54">
        <f t="shared" si="77"/>
        <v>0</v>
      </c>
      <c r="HO11" s="49">
        <v>8</v>
      </c>
      <c r="HP11" s="49">
        <v>8.5</v>
      </c>
      <c r="HQ11" s="57">
        <f t="shared" si="78"/>
        <v>8.3000000000000007</v>
      </c>
      <c r="HR11" s="49">
        <v>8.5</v>
      </c>
      <c r="HS11" s="49"/>
      <c r="HT11" s="57">
        <f t="shared" si="79"/>
        <v>8.4</v>
      </c>
      <c r="HU11" s="49"/>
      <c r="HV11" s="49"/>
      <c r="HW11" s="57">
        <f t="shared" si="80"/>
        <v>0</v>
      </c>
      <c r="HX11" s="49"/>
      <c r="HY11" s="49"/>
      <c r="HZ11" s="57">
        <f t="shared" si="81"/>
        <v>0</v>
      </c>
      <c r="IA11" s="54">
        <f t="shared" si="82"/>
        <v>8.4</v>
      </c>
      <c r="IB11" s="49">
        <v>8.5</v>
      </c>
      <c r="IC11" s="49">
        <v>8.5</v>
      </c>
      <c r="ID11" s="57">
        <f t="shared" si="83"/>
        <v>8.5</v>
      </c>
      <c r="IE11" s="49">
        <v>9</v>
      </c>
      <c r="IF11" s="49"/>
      <c r="IG11" s="57">
        <f t="shared" si="84"/>
        <v>8.8000000000000007</v>
      </c>
      <c r="IH11" s="49"/>
      <c r="II11" s="49"/>
      <c r="IJ11" s="57">
        <f t="shared" si="85"/>
        <v>0</v>
      </c>
      <c r="IK11" s="49"/>
      <c r="IL11" s="49"/>
      <c r="IM11" s="57">
        <f t="shared" si="86"/>
        <v>0</v>
      </c>
      <c r="IN11" s="54">
        <f t="shared" si="87"/>
        <v>8.8000000000000007</v>
      </c>
      <c r="IO11" s="49"/>
      <c r="IP11" s="49"/>
      <c r="IQ11" s="57">
        <f t="shared" si="88"/>
        <v>0</v>
      </c>
      <c r="IR11" s="49"/>
      <c r="IS11" s="49"/>
      <c r="IT11" s="57">
        <f t="shared" si="89"/>
        <v>0</v>
      </c>
      <c r="IU11" s="49"/>
      <c r="IV11" s="49"/>
      <c r="IW11" s="57">
        <f t="shared" si="90"/>
        <v>0</v>
      </c>
      <c r="IX11" s="49"/>
      <c r="IY11" s="49"/>
      <c r="IZ11" s="57">
        <f t="shared" si="91"/>
        <v>0</v>
      </c>
      <c r="JA11" s="54">
        <f t="shared" si="92"/>
        <v>0</v>
      </c>
      <c r="JB11" s="49"/>
      <c r="JC11" s="49"/>
      <c r="JD11" s="57">
        <f t="shared" si="93"/>
        <v>0</v>
      </c>
      <c r="JE11" s="49"/>
      <c r="JF11" s="49"/>
      <c r="JG11" s="57">
        <f t="shared" si="94"/>
        <v>0</v>
      </c>
      <c r="JH11" s="49"/>
      <c r="JI11" s="49"/>
      <c r="JJ11" s="57">
        <v>0</v>
      </c>
      <c r="JK11" s="49"/>
      <c r="JL11" s="49"/>
      <c r="JM11" s="57">
        <f t="shared" si="95"/>
        <v>0</v>
      </c>
      <c r="JN11" s="54">
        <f t="shared" si="96"/>
        <v>0</v>
      </c>
      <c r="JO11" s="49">
        <v>9.5</v>
      </c>
      <c r="JP11" s="49">
        <v>9.5</v>
      </c>
      <c r="JQ11" s="57">
        <f t="shared" si="97"/>
        <v>9.5</v>
      </c>
      <c r="JR11" s="49">
        <v>9.5</v>
      </c>
      <c r="JS11" s="49"/>
      <c r="JT11" s="57">
        <f t="shared" si="98"/>
        <v>9.5</v>
      </c>
      <c r="JU11" s="49"/>
      <c r="JV11" s="49"/>
      <c r="JW11" s="57">
        <f t="shared" si="99"/>
        <v>0</v>
      </c>
      <c r="JX11" s="49"/>
      <c r="JY11" s="49"/>
      <c r="JZ11" s="57">
        <f t="shared" si="100"/>
        <v>0</v>
      </c>
      <c r="KA11" s="54">
        <f t="shared" si="101"/>
        <v>9.5</v>
      </c>
      <c r="KB11" s="49">
        <v>8.5</v>
      </c>
      <c r="KC11" s="49">
        <v>8.5</v>
      </c>
      <c r="KD11" s="57">
        <f t="shared" si="102"/>
        <v>8.5</v>
      </c>
      <c r="KE11" s="49">
        <v>9</v>
      </c>
      <c r="KF11" s="49"/>
      <c r="KG11" s="57">
        <f t="shared" si="103"/>
        <v>8.8000000000000007</v>
      </c>
      <c r="KH11" s="49"/>
      <c r="KI11" s="49"/>
      <c r="KJ11" s="57">
        <v>0</v>
      </c>
      <c r="KK11" s="49"/>
      <c r="KL11" s="49"/>
      <c r="KM11" s="57">
        <f t="shared" si="104"/>
        <v>0</v>
      </c>
      <c r="KN11" s="54">
        <f t="shared" si="105"/>
        <v>8.8000000000000007</v>
      </c>
      <c r="KO11" s="49"/>
      <c r="KP11" s="49"/>
      <c r="KQ11" s="57">
        <f t="shared" si="106"/>
        <v>0</v>
      </c>
    </row>
    <row r="12" spans="1:303" s="9" customFormat="1" ht="20.100000000000001" customHeight="1" x14ac:dyDescent="0.2">
      <c r="N12" s="40"/>
      <c r="O12" s="49"/>
      <c r="P12" s="49"/>
      <c r="Q12" s="57">
        <f t="shared" si="0"/>
        <v>0</v>
      </c>
      <c r="R12" s="49"/>
      <c r="S12" s="49"/>
      <c r="T12" s="57">
        <f t="shared" si="1"/>
        <v>0</v>
      </c>
      <c r="U12" s="49"/>
      <c r="V12" s="49"/>
      <c r="W12" s="57">
        <f t="shared" si="2"/>
        <v>0</v>
      </c>
      <c r="X12" s="49"/>
      <c r="Y12" s="49"/>
      <c r="Z12" s="57">
        <f t="shared" si="3"/>
        <v>0</v>
      </c>
      <c r="AA12" s="54">
        <f t="shared" si="4"/>
        <v>0</v>
      </c>
      <c r="AB12" s="49"/>
      <c r="AC12" s="49"/>
      <c r="AD12" s="57">
        <f t="shared" si="5"/>
        <v>0</v>
      </c>
      <c r="AE12" s="49"/>
      <c r="AF12" s="49"/>
      <c r="AG12" s="57">
        <f t="shared" si="6"/>
        <v>0</v>
      </c>
      <c r="AH12" s="49"/>
      <c r="AI12" s="49"/>
      <c r="AJ12" s="57">
        <f t="shared" si="7"/>
        <v>0</v>
      </c>
      <c r="AK12" s="49"/>
      <c r="AL12" s="49"/>
      <c r="AM12" s="57">
        <f t="shared" si="8"/>
        <v>0</v>
      </c>
      <c r="AN12" s="54">
        <f t="shared" si="9"/>
        <v>0</v>
      </c>
      <c r="AO12" s="49"/>
      <c r="AP12" s="49"/>
      <c r="AQ12" s="57">
        <f t="shared" si="10"/>
        <v>0</v>
      </c>
      <c r="AR12" s="57"/>
      <c r="AS12" s="57"/>
      <c r="AT12" s="57">
        <f t="shared" si="11"/>
        <v>0</v>
      </c>
      <c r="AU12" s="49"/>
      <c r="AV12" s="49"/>
      <c r="AW12" s="57">
        <f t="shared" si="12"/>
        <v>0</v>
      </c>
      <c r="AX12" s="49"/>
      <c r="AY12" s="49"/>
      <c r="AZ12" s="57">
        <f t="shared" si="13"/>
        <v>0</v>
      </c>
      <c r="BA12" s="54">
        <f t="shared" si="14"/>
        <v>0</v>
      </c>
      <c r="BB12" s="49"/>
      <c r="BC12" s="49"/>
      <c r="BD12" s="57">
        <f t="shared" si="15"/>
        <v>0</v>
      </c>
      <c r="BE12" s="49"/>
      <c r="BF12" s="49"/>
      <c r="BG12" s="57">
        <f t="shared" si="16"/>
        <v>0</v>
      </c>
      <c r="BH12" s="49"/>
      <c r="BI12" s="49"/>
      <c r="BJ12" s="57">
        <f t="shared" si="17"/>
        <v>0</v>
      </c>
      <c r="BK12" s="49"/>
      <c r="BL12" s="49"/>
      <c r="BM12" s="57">
        <f t="shared" si="18"/>
        <v>0</v>
      </c>
      <c r="BN12" s="54">
        <f t="shared" si="19"/>
        <v>0</v>
      </c>
      <c r="BO12" s="49"/>
      <c r="BP12" s="49"/>
      <c r="BQ12" s="57">
        <f t="shared" si="20"/>
        <v>0</v>
      </c>
      <c r="BR12" s="49"/>
      <c r="BS12" s="49"/>
      <c r="BT12" s="57">
        <f t="shared" si="21"/>
        <v>0</v>
      </c>
      <c r="BU12" s="49"/>
      <c r="BV12" s="49"/>
      <c r="BW12" s="57">
        <f t="shared" si="22"/>
        <v>0</v>
      </c>
      <c r="BX12" s="49"/>
      <c r="BY12" s="49"/>
      <c r="BZ12" s="57">
        <f t="shared" si="23"/>
        <v>0</v>
      </c>
      <c r="CA12" s="54">
        <f t="shared" si="24"/>
        <v>0</v>
      </c>
      <c r="CB12" s="49"/>
      <c r="CC12" s="49"/>
      <c r="CD12" s="57">
        <f t="shared" si="25"/>
        <v>0</v>
      </c>
      <c r="CE12" s="49"/>
      <c r="CF12" s="49"/>
      <c r="CG12" s="57">
        <f t="shared" si="26"/>
        <v>0</v>
      </c>
      <c r="CH12" s="49"/>
      <c r="CI12" s="49"/>
      <c r="CJ12" s="57">
        <f t="shared" si="27"/>
        <v>0</v>
      </c>
      <c r="CK12" s="49"/>
      <c r="CL12" s="49"/>
      <c r="CM12" s="57">
        <f t="shared" si="28"/>
        <v>0</v>
      </c>
      <c r="CN12" s="54">
        <f t="shared" si="29"/>
        <v>0</v>
      </c>
      <c r="CO12" s="49"/>
      <c r="CP12" s="49"/>
      <c r="CQ12" s="57">
        <f t="shared" si="30"/>
        <v>0</v>
      </c>
      <c r="CR12" s="49"/>
      <c r="CS12" s="49"/>
      <c r="CT12" s="57">
        <f t="shared" si="31"/>
        <v>0</v>
      </c>
      <c r="CU12" s="49"/>
      <c r="CV12" s="49"/>
      <c r="CW12" s="57">
        <f t="shared" si="32"/>
        <v>0</v>
      </c>
      <c r="CX12" s="49"/>
      <c r="CY12" s="49"/>
      <c r="CZ12" s="57">
        <f t="shared" si="33"/>
        <v>0</v>
      </c>
      <c r="DA12" s="54">
        <f t="shared" si="34"/>
        <v>0</v>
      </c>
      <c r="DB12" s="49"/>
      <c r="DC12" s="49"/>
      <c r="DD12" s="57">
        <f t="shared" si="35"/>
        <v>0</v>
      </c>
      <c r="DE12" s="49"/>
      <c r="DF12" s="49"/>
      <c r="DG12" s="57">
        <f t="shared" si="36"/>
        <v>0</v>
      </c>
      <c r="DH12" s="49"/>
      <c r="DI12" s="49"/>
      <c r="DJ12" s="57">
        <f t="shared" si="37"/>
        <v>0</v>
      </c>
      <c r="DK12" s="49"/>
      <c r="DL12" s="49"/>
      <c r="DM12" s="57">
        <f t="shared" si="38"/>
        <v>0</v>
      </c>
      <c r="DN12" s="54">
        <f t="shared" si="39"/>
        <v>0</v>
      </c>
      <c r="DO12" s="49"/>
      <c r="DP12" s="49"/>
      <c r="DQ12" s="57">
        <f t="shared" si="40"/>
        <v>0</v>
      </c>
      <c r="DR12" s="49"/>
      <c r="DS12" s="49"/>
      <c r="DT12" s="57">
        <f t="shared" si="41"/>
        <v>0</v>
      </c>
      <c r="DU12" s="49"/>
      <c r="DV12" s="49"/>
      <c r="DW12" s="57">
        <f t="shared" si="42"/>
        <v>0</v>
      </c>
      <c r="DX12" s="49"/>
      <c r="DY12" s="49"/>
      <c r="DZ12" s="57">
        <f t="shared" si="43"/>
        <v>0</v>
      </c>
      <c r="EA12" s="54">
        <f t="shared" si="44"/>
        <v>0</v>
      </c>
      <c r="EB12" s="49"/>
      <c r="EC12" s="49"/>
      <c r="ED12" s="57">
        <f t="shared" si="45"/>
        <v>0</v>
      </c>
      <c r="EE12" s="49"/>
      <c r="EF12" s="49"/>
      <c r="EG12" s="57">
        <f t="shared" si="46"/>
        <v>0</v>
      </c>
      <c r="EH12" s="49"/>
      <c r="EI12" s="49"/>
      <c r="EJ12" s="57">
        <v>0</v>
      </c>
      <c r="EK12" s="49"/>
      <c r="EL12" s="49"/>
      <c r="EM12" s="57">
        <f t="shared" si="47"/>
        <v>0</v>
      </c>
      <c r="EN12" s="54">
        <f t="shared" si="48"/>
        <v>0</v>
      </c>
      <c r="EO12" s="49"/>
      <c r="EP12" s="49"/>
      <c r="EQ12" s="57">
        <f t="shared" si="49"/>
        <v>0</v>
      </c>
      <c r="ER12" s="49"/>
      <c r="ES12" s="49"/>
      <c r="ET12" s="57">
        <f t="shared" si="50"/>
        <v>0</v>
      </c>
      <c r="EU12" s="49"/>
      <c r="EV12" s="49"/>
      <c r="EW12" s="57">
        <f t="shared" si="51"/>
        <v>0</v>
      </c>
      <c r="EX12" s="49"/>
      <c r="EY12" s="49"/>
      <c r="EZ12" s="57">
        <f t="shared" si="52"/>
        <v>0</v>
      </c>
      <c r="FA12" s="54">
        <f t="shared" si="53"/>
        <v>0</v>
      </c>
      <c r="FB12" s="49"/>
      <c r="FC12" s="49"/>
      <c r="FD12" s="57">
        <f t="shared" si="54"/>
        <v>0</v>
      </c>
      <c r="FE12" s="49"/>
      <c r="FF12" s="49"/>
      <c r="FG12" s="57">
        <f t="shared" si="55"/>
        <v>0</v>
      </c>
      <c r="FH12" s="49"/>
      <c r="FI12" s="49"/>
      <c r="FJ12" s="57">
        <f t="shared" si="56"/>
        <v>0</v>
      </c>
      <c r="FK12" s="49"/>
      <c r="FL12" s="49"/>
      <c r="FM12" s="57">
        <f t="shared" si="107"/>
        <v>0</v>
      </c>
      <c r="FN12" s="54">
        <f t="shared" si="108"/>
        <v>0</v>
      </c>
      <c r="FO12" s="49"/>
      <c r="FP12" s="49"/>
      <c r="FQ12" s="57">
        <f t="shared" si="59"/>
        <v>0</v>
      </c>
      <c r="FR12" s="49"/>
      <c r="FS12" s="49"/>
      <c r="FT12" s="57">
        <f t="shared" si="60"/>
        <v>0</v>
      </c>
      <c r="FU12" s="49"/>
      <c r="FV12" s="49"/>
      <c r="FW12" s="57">
        <f t="shared" si="61"/>
        <v>0</v>
      </c>
      <c r="FX12" s="49"/>
      <c r="FY12" s="49"/>
      <c r="FZ12" s="57">
        <f t="shared" si="62"/>
        <v>0</v>
      </c>
      <c r="GA12" s="54">
        <f t="shared" si="63"/>
        <v>0</v>
      </c>
      <c r="GB12" s="49"/>
      <c r="GC12" s="49"/>
      <c r="GD12" s="57">
        <f t="shared" si="64"/>
        <v>0</v>
      </c>
      <c r="GE12" s="49"/>
      <c r="GF12" s="49"/>
      <c r="GG12" s="57">
        <f t="shared" si="65"/>
        <v>0</v>
      </c>
      <c r="GH12" s="49"/>
      <c r="GI12" s="49"/>
      <c r="GJ12" s="57">
        <f t="shared" si="66"/>
        <v>0</v>
      </c>
      <c r="GK12" s="49"/>
      <c r="GL12" s="49"/>
      <c r="GM12" s="57">
        <f t="shared" si="67"/>
        <v>0</v>
      </c>
      <c r="GN12" s="54">
        <f t="shared" si="68"/>
        <v>0</v>
      </c>
      <c r="GO12" s="49"/>
      <c r="GP12" s="49"/>
      <c r="GQ12" s="57">
        <f t="shared" si="69"/>
        <v>0</v>
      </c>
      <c r="GR12" s="49"/>
      <c r="GS12" s="49"/>
      <c r="GT12" s="57">
        <f t="shared" si="70"/>
        <v>0</v>
      </c>
      <c r="GU12" s="49"/>
      <c r="GV12" s="49"/>
      <c r="GW12" s="57">
        <f t="shared" si="71"/>
        <v>0</v>
      </c>
      <c r="GX12" s="49"/>
      <c r="GY12" s="49"/>
      <c r="GZ12" s="57">
        <f t="shared" si="72"/>
        <v>0</v>
      </c>
      <c r="HA12" s="54">
        <f t="shared" si="73"/>
        <v>0</v>
      </c>
      <c r="HB12" s="49"/>
      <c r="HC12" s="49"/>
      <c r="HD12" s="57">
        <f t="shared" si="74"/>
        <v>0</v>
      </c>
      <c r="HE12" s="49"/>
      <c r="HF12" s="49"/>
      <c r="HG12" s="57">
        <f t="shared" si="75"/>
        <v>0</v>
      </c>
      <c r="HH12" s="49"/>
      <c r="HI12" s="49"/>
      <c r="HJ12" s="57">
        <v>0</v>
      </c>
      <c r="HK12" s="49"/>
      <c r="HL12" s="49"/>
      <c r="HM12" s="57">
        <f t="shared" si="76"/>
        <v>0</v>
      </c>
      <c r="HN12" s="54">
        <f t="shared" si="77"/>
        <v>0</v>
      </c>
      <c r="HO12" s="49"/>
      <c r="HP12" s="49"/>
      <c r="HQ12" s="57">
        <f t="shared" si="78"/>
        <v>0</v>
      </c>
      <c r="HR12" s="49"/>
      <c r="HS12" s="49"/>
      <c r="HT12" s="57">
        <f t="shared" si="79"/>
        <v>0</v>
      </c>
      <c r="HU12" s="49"/>
      <c r="HV12" s="49"/>
      <c r="HW12" s="57">
        <f t="shared" si="80"/>
        <v>0</v>
      </c>
      <c r="HX12" s="49"/>
      <c r="HY12" s="49"/>
      <c r="HZ12" s="57">
        <f t="shared" si="81"/>
        <v>0</v>
      </c>
      <c r="IA12" s="54">
        <f t="shared" si="82"/>
        <v>0</v>
      </c>
      <c r="IB12" s="49"/>
      <c r="IC12" s="49"/>
      <c r="ID12" s="57">
        <f t="shared" si="83"/>
        <v>0</v>
      </c>
      <c r="IE12" s="49"/>
      <c r="IF12" s="49"/>
      <c r="IG12" s="57">
        <f t="shared" si="84"/>
        <v>0</v>
      </c>
      <c r="IH12" s="49"/>
      <c r="II12" s="49"/>
      <c r="IJ12" s="57">
        <f t="shared" si="85"/>
        <v>0</v>
      </c>
      <c r="IK12" s="49"/>
      <c r="IL12" s="49"/>
      <c r="IM12" s="57">
        <f t="shared" si="86"/>
        <v>0</v>
      </c>
      <c r="IN12" s="54">
        <f t="shared" si="87"/>
        <v>0</v>
      </c>
      <c r="IO12" s="49"/>
      <c r="IP12" s="49"/>
      <c r="IQ12" s="57">
        <f t="shared" si="88"/>
        <v>0</v>
      </c>
      <c r="IR12" s="49"/>
      <c r="IS12" s="49"/>
      <c r="IT12" s="57">
        <f t="shared" si="89"/>
        <v>0</v>
      </c>
      <c r="IU12" s="49"/>
      <c r="IV12" s="49"/>
      <c r="IW12" s="57">
        <f t="shared" si="90"/>
        <v>0</v>
      </c>
      <c r="IX12" s="49"/>
      <c r="IY12" s="49"/>
      <c r="IZ12" s="57">
        <f t="shared" si="91"/>
        <v>0</v>
      </c>
      <c r="JA12" s="54">
        <f t="shared" si="92"/>
        <v>0</v>
      </c>
      <c r="JB12" s="49"/>
      <c r="JC12" s="49"/>
      <c r="JD12" s="57">
        <f t="shared" si="93"/>
        <v>0</v>
      </c>
      <c r="JE12" s="49"/>
      <c r="JF12" s="49"/>
      <c r="JG12" s="57">
        <f t="shared" si="94"/>
        <v>0</v>
      </c>
      <c r="JH12" s="49"/>
      <c r="JI12" s="49"/>
      <c r="JJ12" s="57">
        <v>0</v>
      </c>
      <c r="JK12" s="49"/>
      <c r="JL12" s="49"/>
      <c r="JM12" s="57">
        <f t="shared" si="95"/>
        <v>0</v>
      </c>
      <c r="JN12" s="54">
        <f t="shared" si="96"/>
        <v>0</v>
      </c>
      <c r="JO12" s="49"/>
      <c r="JP12" s="49"/>
      <c r="JQ12" s="57">
        <f t="shared" si="97"/>
        <v>0</v>
      </c>
      <c r="JR12" s="49"/>
      <c r="JS12" s="49"/>
      <c r="JT12" s="57">
        <f t="shared" si="98"/>
        <v>0</v>
      </c>
      <c r="JU12" s="49"/>
      <c r="JV12" s="49"/>
      <c r="JW12" s="57">
        <f t="shared" si="99"/>
        <v>0</v>
      </c>
      <c r="JX12" s="49"/>
      <c r="JY12" s="49"/>
      <c r="JZ12" s="57">
        <f t="shared" si="100"/>
        <v>0</v>
      </c>
      <c r="KA12" s="54">
        <f t="shared" si="101"/>
        <v>0</v>
      </c>
      <c r="KB12" s="49"/>
      <c r="KC12" s="49"/>
      <c r="KD12" s="57">
        <f t="shared" si="102"/>
        <v>0</v>
      </c>
      <c r="KE12" s="49"/>
      <c r="KF12" s="49"/>
      <c r="KG12" s="57">
        <f t="shared" si="103"/>
        <v>0</v>
      </c>
      <c r="KH12" s="49"/>
      <c r="KI12" s="49"/>
      <c r="KJ12" s="57">
        <v>0</v>
      </c>
      <c r="KK12" s="49"/>
      <c r="KL12" s="49"/>
      <c r="KM12" s="57">
        <f t="shared" si="104"/>
        <v>0</v>
      </c>
      <c r="KN12" s="54">
        <f t="shared" si="105"/>
        <v>0</v>
      </c>
      <c r="KO12" s="49"/>
      <c r="KP12" s="49"/>
      <c r="KQ12" s="57">
        <f t="shared" si="106"/>
        <v>0</v>
      </c>
    </row>
    <row r="13" spans="1:303" s="9" customFormat="1" ht="20.100000000000001" customHeight="1" x14ac:dyDescent="0.2">
      <c r="B13" s="155" t="s">
        <v>198</v>
      </c>
      <c r="C13" s="155">
        <v>72</v>
      </c>
      <c r="D13" s="147"/>
      <c r="E13" s="147" t="s">
        <v>544</v>
      </c>
      <c r="F13" s="156">
        <v>642</v>
      </c>
      <c r="G13" s="157" t="s">
        <v>545</v>
      </c>
      <c r="H13" s="151" t="s">
        <v>461</v>
      </c>
      <c r="I13" s="158">
        <v>21</v>
      </c>
      <c r="J13" s="159">
        <v>8</v>
      </c>
      <c r="K13" s="160">
        <v>2</v>
      </c>
      <c r="L13" s="159">
        <v>8</v>
      </c>
      <c r="M13" s="161">
        <v>5</v>
      </c>
      <c r="N13" s="91" t="s">
        <v>461</v>
      </c>
      <c r="O13" s="49">
        <v>8</v>
      </c>
      <c r="P13" s="49">
        <v>8</v>
      </c>
      <c r="Q13" s="57">
        <f t="shared" si="0"/>
        <v>8</v>
      </c>
      <c r="R13" s="49">
        <v>9</v>
      </c>
      <c r="S13" s="49"/>
      <c r="T13" s="57">
        <f t="shared" si="1"/>
        <v>8.6</v>
      </c>
      <c r="U13" s="49"/>
      <c r="V13" s="49"/>
      <c r="W13" s="57">
        <f t="shared" si="2"/>
        <v>0</v>
      </c>
      <c r="X13" s="49"/>
      <c r="Y13" s="49"/>
      <c r="Z13" s="57">
        <f t="shared" si="3"/>
        <v>0</v>
      </c>
      <c r="AA13" s="54">
        <f t="shared" si="4"/>
        <v>8.6</v>
      </c>
      <c r="AB13" s="49">
        <v>6.5</v>
      </c>
      <c r="AC13" s="49">
        <v>7.5</v>
      </c>
      <c r="AD13" s="57">
        <f t="shared" si="5"/>
        <v>7.2</v>
      </c>
      <c r="AE13" s="49">
        <v>6.7</v>
      </c>
      <c r="AF13" s="49"/>
      <c r="AG13" s="57">
        <f t="shared" si="6"/>
        <v>6.9</v>
      </c>
      <c r="AH13" s="49"/>
      <c r="AI13" s="49"/>
      <c r="AJ13" s="57">
        <f t="shared" si="7"/>
        <v>0</v>
      </c>
      <c r="AK13" s="49"/>
      <c r="AL13" s="49"/>
      <c r="AM13" s="57">
        <f t="shared" si="8"/>
        <v>0</v>
      </c>
      <c r="AN13" s="54">
        <f t="shared" si="9"/>
        <v>6.9</v>
      </c>
      <c r="AO13" s="49">
        <v>7.5</v>
      </c>
      <c r="AP13" s="49">
        <v>7.5</v>
      </c>
      <c r="AQ13" s="57">
        <f t="shared" si="10"/>
        <v>7.5</v>
      </c>
      <c r="AR13" s="57">
        <v>8</v>
      </c>
      <c r="AS13" s="57"/>
      <c r="AT13" s="57">
        <f t="shared" si="11"/>
        <v>7.8</v>
      </c>
      <c r="AU13" s="49"/>
      <c r="AV13" s="49"/>
      <c r="AW13" s="57">
        <f t="shared" si="12"/>
        <v>0</v>
      </c>
      <c r="AX13" s="49"/>
      <c r="AY13" s="49"/>
      <c r="AZ13" s="57">
        <f t="shared" si="13"/>
        <v>0</v>
      </c>
      <c r="BA13" s="54">
        <f t="shared" si="14"/>
        <v>7.8</v>
      </c>
      <c r="BB13" s="49">
        <v>8</v>
      </c>
      <c r="BC13" s="49">
        <v>8</v>
      </c>
      <c r="BD13" s="57">
        <f t="shared" si="15"/>
        <v>8</v>
      </c>
      <c r="BE13" s="49">
        <v>8</v>
      </c>
      <c r="BF13" s="49"/>
      <c r="BG13" s="57">
        <f t="shared" si="16"/>
        <v>8</v>
      </c>
      <c r="BH13" s="49">
        <v>9</v>
      </c>
      <c r="BI13" s="49">
        <v>9</v>
      </c>
      <c r="BJ13" s="57">
        <f t="shared" si="17"/>
        <v>9</v>
      </c>
      <c r="BK13" s="49">
        <v>9</v>
      </c>
      <c r="BL13" s="49"/>
      <c r="BM13" s="57">
        <f t="shared" si="18"/>
        <v>9</v>
      </c>
      <c r="BN13" s="54">
        <f t="shared" si="19"/>
        <v>9</v>
      </c>
      <c r="BO13" s="49">
        <v>9.5</v>
      </c>
      <c r="BP13" s="49">
        <v>8</v>
      </c>
      <c r="BQ13" s="57">
        <f t="shared" si="20"/>
        <v>8.5</v>
      </c>
      <c r="BR13" s="49">
        <v>7.9</v>
      </c>
      <c r="BS13" s="49"/>
      <c r="BT13" s="57">
        <f t="shared" si="21"/>
        <v>8.1</v>
      </c>
      <c r="BU13" s="49"/>
      <c r="BV13" s="49"/>
      <c r="BW13" s="57">
        <f t="shared" si="22"/>
        <v>0</v>
      </c>
      <c r="BX13" s="49"/>
      <c r="BY13" s="49"/>
      <c r="BZ13" s="57">
        <f t="shared" si="23"/>
        <v>0</v>
      </c>
      <c r="CA13" s="54">
        <f t="shared" si="24"/>
        <v>8.1</v>
      </c>
      <c r="CB13" s="49">
        <v>7.2</v>
      </c>
      <c r="CC13" s="49">
        <v>6.5</v>
      </c>
      <c r="CD13" s="57">
        <f t="shared" si="25"/>
        <v>6.7</v>
      </c>
      <c r="CE13" s="49">
        <v>8</v>
      </c>
      <c r="CF13" s="49"/>
      <c r="CG13" s="57">
        <f t="shared" si="26"/>
        <v>7.5</v>
      </c>
      <c r="CH13" s="49"/>
      <c r="CI13" s="49"/>
      <c r="CJ13" s="57">
        <f t="shared" si="27"/>
        <v>0</v>
      </c>
      <c r="CK13" s="49"/>
      <c r="CL13" s="49"/>
      <c r="CM13" s="57">
        <f t="shared" si="28"/>
        <v>0</v>
      </c>
      <c r="CN13" s="54">
        <f t="shared" si="29"/>
        <v>7.5</v>
      </c>
      <c r="CO13" s="49">
        <v>7</v>
      </c>
      <c r="CP13" s="49">
        <v>7</v>
      </c>
      <c r="CQ13" s="57">
        <f t="shared" si="30"/>
        <v>7</v>
      </c>
      <c r="CR13" s="49">
        <v>9</v>
      </c>
      <c r="CS13" s="49"/>
      <c r="CT13" s="57">
        <f t="shared" si="31"/>
        <v>8.1999999999999993</v>
      </c>
      <c r="CU13" s="49"/>
      <c r="CV13" s="49"/>
      <c r="CW13" s="57">
        <f t="shared" si="32"/>
        <v>0</v>
      </c>
      <c r="CX13" s="49"/>
      <c r="CY13" s="49"/>
      <c r="CZ13" s="57">
        <f t="shared" si="33"/>
        <v>0</v>
      </c>
      <c r="DA13" s="54">
        <f t="shared" si="34"/>
        <v>8.1999999999999993</v>
      </c>
      <c r="DB13" s="49">
        <v>9</v>
      </c>
      <c r="DC13" s="49">
        <v>7</v>
      </c>
      <c r="DD13" s="57">
        <f t="shared" si="35"/>
        <v>7.7</v>
      </c>
      <c r="DE13" s="49">
        <v>6.5</v>
      </c>
      <c r="DF13" s="49"/>
      <c r="DG13" s="57">
        <f t="shared" si="36"/>
        <v>7</v>
      </c>
      <c r="DH13" s="49"/>
      <c r="DI13" s="49"/>
      <c r="DJ13" s="57">
        <f t="shared" si="37"/>
        <v>0</v>
      </c>
      <c r="DK13" s="49"/>
      <c r="DL13" s="49"/>
      <c r="DM13" s="57">
        <f t="shared" si="38"/>
        <v>0</v>
      </c>
      <c r="DN13" s="54">
        <f t="shared" si="39"/>
        <v>7</v>
      </c>
      <c r="DO13" s="49">
        <v>8</v>
      </c>
      <c r="DP13" s="49">
        <v>7</v>
      </c>
      <c r="DQ13" s="57">
        <f t="shared" si="40"/>
        <v>7.3</v>
      </c>
      <c r="DR13" s="49">
        <v>8</v>
      </c>
      <c r="DS13" s="49"/>
      <c r="DT13" s="57">
        <f t="shared" si="41"/>
        <v>7.7</v>
      </c>
      <c r="DU13" s="49"/>
      <c r="DV13" s="49"/>
      <c r="DW13" s="57">
        <f t="shared" si="42"/>
        <v>0</v>
      </c>
      <c r="DX13" s="49"/>
      <c r="DY13" s="49"/>
      <c r="DZ13" s="57">
        <f t="shared" si="43"/>
        <v>0</v>
      </c>
      <c r="EA13" s="54">
        <f t="shared" si="44"/>
        <v>7.7</v>
      </c>
      <c r="EB13" s="49">
        <v>8</v>
      </c>
      <c r="EC13" s="49">
        <v>7</v>
      </c>
      <c r="ED13" s="57">
        <f t="shared" si="45"/>
        <v>7.3</v>
      </c>
      <c r="EE13" s="49">
        <v>5</v>
      </c>
      <c r="EF13" s="49"/>
      <c r="EG13" s="57">
        <f t="shared" si="46"/>
        <v>5.9</v>
      </c>
      <c r="EH13" s="49"/>
      <c r="EI13" s="49"/>
      <c r="EJ13" s="57">
        <v>0</v>
      </c>
      <c r="EK13" s="49"/>
      <c r="EL13" s="49"/>
      <c r="EM13" s="57">
        <f t="shared" si="47"/>
        <v>0</v>
      </c>
      <c r="EN13" s="54">
        <f t="shared" si="48"/>
        <v>5.9</v>
      </c>
      <c r="EO13" s="49">
        <v>8</v>
      </c>
      <c r="EP13" s="49">
        <v>8</v>
      </c>
      <c r="EQ13" s="57">
        <f t="shared" si="49"/>
        <v>8</v>
      </c>
      <c r="ER13" s="49">
        <v>9</v>
      </c>
      <c r="ES13" s="49"/>
      <c r="ET13" s="57">
        <f t="shared" si="50"/>
        <v>8.6</v>
      </c>
      <c r="EU13" s="49"/>
      <c r="EV13" s="49"/>
      <c r="EW13" s="57">
        <f t="shared" si="51"/>
        <v>0</v>
      </c>
      <c r="EX13" s="49"/>
      <c r="EY13" s="49"/>
      <c r="EZ13" s="57">
        <f t="shared" si="52"/>
        <v>0</v>
      </c>
      <c r="FA13" s="54">
        <f t="shared" si="53"/>
        <v>8.6</v>
      </c>
      <c r="FB13" s="49">
        <v>7</v>
      </c>
      <c r="FC13" s="49">
        <v>8.5</v>
      </c>
      <c r="FD13" s="57">
        <f t="shared" si="54"/>
        <v>8</v>
      </c>
      <c r="FE13" s="49">
        <v>8.5</v>
      </c>
      <c r="FF13" s="49"/>
      <c r="FG13" s="57">
        <f t="shared" si="55"/>
        <v>8.3000000000000007</v>
      </c>
      <c r="FH13" s="49"/>
      <c r="FI13" s="49"/>
      <c r="FJ13" s="57">
        <f t="shared" si="56"/>
        <v>0</v>
      </c>
      <c r="FK13" s="49"/>
      <c r="FL13" s="49"/>
      <c r="FM13" s="57">
        <f t="shared" si="107"/>
        <v>0</v>
      </c>
      <c r="FN13" s="54">
        <f t="shared" si="108"/>
        <v>8.3000000000000007</v>
      </c>
      <c r="FO13" s="49">
        <v>9</v>
      </c>
      <c r="FP13" s="49">
        <v>9.5</v>
      </c>
      <c r="FQ13" s="57">
        <f t="shared" si="59"/>
        <v>9.3000000000000007</v>
      </c>
      <c r="FR13" s="49">
        <v>8.5</v>
      </c>
      <c r="FS13" s="49"/>
      <c r="FT13" s="57">
        <f t="shared" si="60"/>
        <v>8.8000000000000007</v>
      </c>
      <c r="FU13" s="49"/>
      <c r="FV13" s="49"/>
      <c r="FW13" s="57">
        <f t="shared" si="61"/>
        <v>0</v>
      </c>
      <c r="FX13" s="49"/>
      <c r="FY13" s="49"/>
      <c r="FZ13" s="57">
        <f t="shared" si="62"/>
        <v>0</v>
      </c>
      <c r="GA13" s="54">
        <f t="shared" si="63"/>
        <v>8.8000000000000007</v>
      </c>
      <c r="GB13" s="49">
        <v>8.5</v>
      </c>
      <c r="GC13" s="49">
        <v>8.5</v>
      </c>
      <c r="GD13" s="57">
        <f t="shared" si="64"/>
        <v>8.5</v>
      </c>
      <c r="GE13" s="49">
        <v>8.5</v>
      </c>
      <c r="GF13" s="49"/>
      <c r="GG13" s="57">
        <f t="shared" si="65"/>
        <v>8.5</v>
      </c>
      <c r="GH13" s="49"/>
      <c r="GI13" s="49"/>
      <c r="GJ13" s="57">
        <f t="shared" si="66"/>
        <v>0</v>
      </c>
      <c r="GK13" s="49"/>
      <c r="GL13" s="49"/>
      <c r="GM13" s="57">
        <f t="shared" si="67"/>
        <v>0</v>
      </c>
      <c r="GN13" s="54">
        <f t="shared" si="68"/>
        <v>8.5</v>
      </c>
      <c r="GO13" s="49">
        <v>8.5</v>
      </c>
      <c r="GP13" s="49">
        <v>8.5</v>
      </c>
      <c r="GQ13" s="57">
        <f t="shared" si="69"/>
        <v>8.5</v>
      </c>
      <c r="GR13" s="49">
        <v>8</v>
      </c>
      <c r="GS13" s="49"/>
      <c r="GT13" s="57">
        <f t="shared" si="70"/>
        <v>8.1999999999999993</v>
      </c>
      <c r="GU13" s="49"/>
      <c r="GV13" s="49"/>
      <c r="GW13" s="57">
        <f t="shared" si="71"/>
        <v>0</v>
      </c>
      <c r="GX13" s="49"/>
      <c r="GY13" s="49"/>
      <c r="GZ13" s="57">
        <f t="shared" si="72"/>
        <v>0</v>
      </c>
      <c r="HA13" s="54">
        <f t="shared" si="73"/>
        <v>8.1999999999999993</v>
      </c>
      <c r="HB13" s="49">
        <v>10</v>
      </c>
      <c r="HC13" s="49">
        <v>8</v>
      </c>
      <c r="HD13" s="57">
        <f t="shared" si="74"/>
        <v>8.6999999999999993</v>
      </c>
      <c r="HE13" s="49">
        <v>10</v>
      </c>
      <c r="HF13" s="49"/>
      <c r="HG13" s="57">
        <f t="shared" si="75"/>
        <v>9.5</v>
      </c>
      <c r="HH13" s="49"/>
      <c r="HI13" s="49"/>
      <c r="HJ13" s="57">
        <v>0</v>
      </c>
      <c r="HK13" s="49"/>
      <c r="HL13" s="49"/>
      <c r="HM13" s="57">
        <f t="shared" si="76"/>
        <v>0</v>
      </c>
      <c r="HN13" s="54">
        <f t="shared" si="77"/>
        <v>9.5</v>
      </c>
      <c r="HO13" s="49">
        <v>8.5</v>
      </c>
      <c r="HP13" s="49">
        <v>8</v>
      </c>
      <c r="HQ13" s="57">
        <f t="shared" si="78"/>
        <v>8.1999999999999993</v>
      </c>
      <c r="HR13" s="49">
        <v>8.5</v>
      </c>
      <c r="HS13" s="49"/>
      <c r="HT13" s="57">
        <f t="shared" si="79"/>
        <v>8.4</v>
      </c>
      <c r="HU13" s="49"/>
      <c r="HV13" s="49"/>
      <c r="HW13" s="57">
        <f t="shared" si="80"/>
        <v>0</v>
      </c>
      <c r="HX13" s="49"/>
      <c r="HY13" s="49"/>
      <c r="HZ13" s="57">
        <f t="shared" si="81"/>
        <v>0</v>
      </c>
      <c r="IA13" s="54">
        <f t="shared" si="82"/>
        <v>8.4</v>
      </c>
      <c r="IB13" s="49">
        <v>8.5</v>
      </c>
      <c r="IC13" s="49">
        <v>8</v>
      </c>
      <c r="ID13" s="57">
        <f t="shared" si="83"/>
        <v>8.1999999999999993</v>
      </c>
      <c r="IE13" s="49">
        <v>8</v>
      </c>
      <c r="IF13" s="49"/>
      <c r="IG13" s="57">
        <f t="shared" si="84"/>
        <v>8.1</v>
      </c>
      <c r="IH13" s="49"/>
      <c r="II13" s="49"/>
      <c r="IJ13" s="57">
        <f t="shared" si="85"/>
        <v>0</v>
      </c>
      <c r="IK13" s="49"/>
      <c r="IL13" s="49"/>
      <c r="IM13" s="57">
        <f t="shared" si="86"/>
        <v>0</v>
      </c>
      <c r="IN13" s="54">
        <f t="shared" si="87"/>
        <v>8.1</v>
      </c>
      <c r="IO13" s="49">
        <v>8</v>
      </c>
      <c r="IP13" s="49">
        <v>7.5</v>
      </c>
      <c r="IQ13" s="57">
        <f t="shared" si="88"/>
        <v>7.7</v>
      </c>
      <c r="IR13" s="49">
        <v>9</v>
      </c>
      <c r="IS13" s="49"/>
      <c r="IT13" s="57">
        <f t="shared" si="89"/>
        <v>8.5</v>
      </c>
      <c r="IU13" s="49"/>
      <c r="IV13" s="49"/>
      <c r="IW13" s="57">
        <f t="shared" si="90"/>
        <v>0</v>
      </c>
      <c r="IX13" s="49"/>
      <c r="IY13" s="49"/>
      <c r="IZ13" s="57">
        <f t="shared" si="91"/>
        <v>0</v>
      </c>
      <c r="JA13" s="54">
        <f t="shared" si="92"/>
        <v>8.5</v>
      </c>
      <c r="JB13" s="49">
        <v>9</v>
      </c>
      <c r="JC13" s="49">
        <v>8.5</v>
      </c>
      <c r="JD13" s="57">
        <f t="shared" si="93"/>
        <v>8.6999999999999993</v>
      </c>
      <c r="JE13" s="49">
        <v>8</v>
      </c>
      <c r="JF13" s="49"/>
      <c r="JG13" s="57">
        <f t="shared" si="94"/>
        <v>8.3000000000000007</v>
      </c>
      <c r="JH13" s="49"/>
      <c r="JI13" s="49"/>
      <c r="JJ13" s="57">
        <v>0</v>
      </c>
      <c r="JK13" s="49"/>
      <c r="JL13" s="49"/>
      <c r="JM13" s="57">
        <f t="shared" si="95"/>
        <v>0</v>
      </c>
      <c r="JN13" s="54">
        <f t="shared" si="96"/>
        <v>8.3000000000000007</v>
      </c>
      <c r="JO13" s="49">
        <v>9.5</v>
      </c>
      <c r="JP13" s="49">
        <v>9</v>
      </c>
      <c r="JQ13" s="57">
        <f t="shared" si="97"/>
        <v>9.1999999999999993</v>
      </c>
      <c r="JR13" s="49">
        <v>8.5</v>
      </c>
      <c r="JS13" s="49"/>
      <c r="JT13" s="57">
        <f t="shared" si="98"/>
        <v>8.8000000000000007</v>
      </c>
      <c r="JU13" s="49"/>
      <c r="JV13" s="49"/>
      <c r="JW13" s="57">
        <f t="shared" si="99"/>
        <v>0</v>
      </c>
      <c r="JX13" s="49"/>
      <c r="JY13" s="49"/>
      <c r="JZ13" s="57">
        <f t="shared" si="100"/>
        <v>0</v>
      </c>
      <c r="KA13" s="54">
        <f t="shared" si="101"/>
        <v>8.8000000000000007</v>
      </c>
      <c r="KB13" s="49">
        <v>8.5</v>
      </c>
      <c r="KC13" s="49">
        <v>8</v>
      </c>
      <c r="KD13" s="57">
        <f t="shared" si="102"/>
        <v>8.1999999999999993</v>
      </c>
      <c r="KE13" s="49">
        <v>8.5</v>
      </c>
      <c r="KF13" s="49"/>
      <c r="KG13" s="57">
        <f t="shared" si="103"/>
        <v>8.4</v>
      </c>
      <c r="KH13" s="49"/>
      <c r="KI13" s="49"/>
      <c r="KJ13" s="57">
        <v>0</v>
      </c>
      <c r="KK13" s="49"/>
      <c r="KL13" s="49"/>
      <c r="KM13" s="57">
        <f t="shared" si="104"/>
        <v>0</v>
      </c>
      <c r="KN13" s="54">
        <f t="shared" si="105"/>
        <v>8.4</v>
      </c>
      <c r="KO13" s="49">
        <v>9</v>
      </c>
      <c r="KP13" s="49">
        <v>8.1</v>
      </c>
      <c r="KQ13" s="57">
        <f t="shared" si="106"/>
        <v>8.3000000000000007</v>
      </c>
    </row>
    <row r="14" spans="1:303" s="9" customFormat="1" ht="20.100000000000001" customHeight="1" x14ac:dyDescent="0.2">
      <c r="N14" s="40"/>
      <c r="O14" s="49"/>
      <c r="P14" s="49"/>
      <c r="Q14" s="57">
        <f t="shared" ref="Q14:Q19" si="109">ROUND((O14+P14*2)/3,1)</f>
        <v>0</v>
      </c>
      <c r="R14" s="49"/>
      <c r="S14" s="49"/>
      <c r="T14" s="57">
        <f t="shared" ref="T14:T19" si="110">ROUND((MAX(R14:S14)*0.6+Q14*0.4),1)</f>
        <v>0</v>
      </c>
      <c r="U14" s="49"/>
      <c r="V14" s="49"/>
      <c r="W14" s="57">
        <f t="shared" ref="W14:W19" si="111">ROUND((U14+V14*2)/3,1)</f>
        <v>0</v>
      </c>
      <c r="X14" s="49"/>
      <c r="Y14" s="49"/>
      <c r="Z14" s="57">
        <f t="shared" ref="Z14:Z19" si="112">ROUND((MAX(X14:Y14)*0.6+W14*0.4),1)</f>
        <v>0</v>
      </c>
      <c r="AA14" s="54">
        <f t="shared" ref="AA14:AA19" si="113">ROUND(IF(W14=0,(MAX(R14,S14)*0.6+Q14*0.4),(MAX(X14,Y14)*0.6+W14*0.4)),1)</f>
        <v>0</v>
      </c>
      <c r="AB14" s="49"/>
      <c r="AC14" s="49"/>
      <c r="AD14" s="57">
        <f t="shared" ref="AD14:AD19" si="114">ROUND((AB14+AC14*2)/3,1)</f>
        <v>0</v>
      </c>
      <c r="AE14" s="49"/>
      <c r="AF14" s="49"/>
      <c r="AG14" s="57">
        <f t="shared" ref="AG14:AG19" si="115">ROUND((MAX(AE14:AF14)*0.6+AD14*0.4),1)</f>
        <v>0</v>
      </c>
      <c r="AH14" s="49"/>
      <c r="AI14" s="49"/>
      <c r="AJ14" s="57">
        <f t="shared" ref="AJ14:AJ19" si="116">ROUND((AH14+AI14*2)/3,1)</f>
        <v>0</v>
      </c>
      <c r="AK14" s="49"/>
      <c r="AL14" s="49"/>
      <c r="AM14" s="57">
        <f t="shared" ref="AM14:AM19" si="117">ROUND((MAX(AK14:AL14)*0.6+AJ14*0.4),1)</f>
        <v>0</v>
      </c>
      <c r="AN14" s="54">
        <f t="shared" ref="AN14:AN19" si="118">ROUND(IF(AJ14=0,(MAX(AE14,AF14)*0.6+AD14*0.4),(MAX(AK14,AL14)*0.6+AJ14*0.4)),1)</f>
        <v>0</v>
      </c>
      <c r="AO14" s="49"/>
      <c r="AP14" s="49"/>
      <c r="AQ14" s="57">
        <f t="shared" ref="AQ14:AQ19" si="119">ROUND((AO14+AP14*2)/3,1)</f>
        <v>0</v>
      </c>
      <c r="AR14" s="57"/>
      <c r="AS14" s="57"/>
      <c r="AT14" s="57">
        <f t="shared" ref="AT14:AT19" si="120">ROUND((MAX(AR14:AS14)*0.6+AQ14*0.4),1)</f>
        <v>0</v>
      </c>
      <c r="AU14" s="49"/>
      <c r="AV14" s="49"/>
      <c r="AW14" s="57">
        <f t="shared" ref="AW14:AW19" si="121">ROUND((AU14+AV14*2)/3,1)</f>
        <v>0</v>
      </c>
      <c r="AX14" s="49"/>
      <c r="AY14" s="49"/>
      <c r="AZ14" s="57">
        <f t="shared" ref="AZ14:AZ19" si="122">ROUND((MAX(AX14:AY14)*0.6+AW14*0.4),1)</f>
        <v>0</v>
      </c>
      <c r="BA14" s="54">
        <f t="shared" ref="BA14:BA19" si="123">ROUND(IF(AW14=0,(MAX(AR14,AS14)*0.6+AQ14*0.4),(MAX(AX14,AY14)*0.6+AW14*0.4)),1)</f>
        <v>0</v>
      </c>
      <c r="BB14" s="49"/>
      <c r="BC14" s="49"/>
      <c r="BD14" s="57">
        <f t="shared" ref="BD14:BD19" si="124">ROUND((BB14+BC14*2)/3,1)</f>
        <v>0</v>
      </c>
      <c r="BE14" s="49"/>
      <c r="BF14" s="49"/>
      <c r="BG14" s="57">
        <f t="shared" ref="BG14:BG19" si="125">ROUND((MAX(BE14:BF14)*0.6+BD14*0.4),1)</f>
        <v>0</v>
      </c>
      <c r="BH14" s="49"/>
      <c r="BI14" s="49"/>
      <c r="BJ14" s="57">
        <f t="shared" ref="BJ14:BJ19" si="126">ROUND((BH14+BI14*2)/3,1)</f>
        <v>0</v>
      </c>
      <c r="BK14" s="49"/>
      <c r="BL14" s="49"/>
      <c r="BM14" s="57">
        <f t="shared" ref="BM14:BM19" si="127">ROUND((MAX(BK14:BL14)*0.6+BJ14*0.4),1)</f>
        <v>0</v>
      </c>
      <c r="BN14" s="54">
        <f t="shared" ref="BN14:BN19" si="128">ROUND(IF(BJ14=0,(MAX(BE14,BF14)*0.6+BD14*0.4),(MAX(BK14,BL14)*0.6+BJ14*0.4)),1)</f>
        <v>0</v>
      </c>
      <c r="BO14" s="49"/>
      <c r="BP14" s="49"/>
      <c r="BQ14" s="57">
        <f t="shared" ref="BQ14:BQ19" si="129">ROUND((BO14+BP14*2)/3,1)</f>
        <v>0</v>
      </c>
      <c r="BR14" s="49"/>
      <c r="BS14" s="49"/>
      <c r="BT14" s="57">
        <f t="shared" ref="BT14:BT19" si="130">ROUND((MAX(BR14:BS14)*0.6+BQ14*0.4),1)</f>
        <v>0</v>
      </c>
      <c r="BU14" s="49"/>
      <c r="BV14" s="49"/>
      <c r="BW14" s="57">
        <f t="shared" ref="BW14:BW19" si="131">ROUND((BU14+BV14*2)/3,1)</f>
        <v>0</v>
      </c>
      <c r="BX14" s="49"/>
      <c r="BY14" s="49"/>
      <c r="BZ14" s="57">
        <f t="shared" ref="BZ14:BZ19" si="132">ROUND((MAX(BX14:BY14)*0.6+BW14*0.4),1)</f>
        <v>0</v>
      </c>
      <c r="CA14" s="54">
        <f t="shared" ref="CA14:CA19" si="133">ROUND(IF(BW14=0,(MAX(BR14,BS14)*0.6+BQ14*0.4),(MAX(BX14,BY14)*0.6+BW14*0.4)),1)</f>
        <v>0</v>
      </c>
      <c r="CB14" s="49"/>
      <c r="CC14" s="49"/>
      <c r="CD14" s="57">
        <f t="shared" ref="CD14:CD19" si="134">ROUND((CB14+CC14*2)/3,1)</f>
        <v>0</v>
      </c>
      <c r="CE14" s="49"/>
      <c r="CF14" s="49"/>
      <c r="CG14" s="57">
        <f t="shared" ref="CG14:CG19" si="135">ROUND((MAX(CE14:CF14)*0.6+CD14*0.4),1)</f>
        <v>0</v>
      </c>
      <c r="CH14" s="49"/>
      <c r="CI14" s="49"/>
      <c r="CJ14" s="57">
        <f t="shared" ref="CJ14:CJ19" si="136">ROUND((CH14+CI14*2)/3,1)</f>
        <v>0</v>
      </c>
      <c r="CK14" s="49"/>
      <c r="CL14" s="49"/>
      <c r="CM14" s="57">
        <f t="shared" ref="CM14:CM19" si="137">ROUND((MAX(CK14:CL14)*0.6+CJ14*0.4),1)</f>
        <v>0</v>
      </c>
      <c r="CN14" s="54">
        <f t="shared" ref="CN14:CN19" si="138">ROUND(IF(CJ14=0,(MAX(CE14,CF14)*0.6+CD14*0.4),(MAX(CK14,CL14)*0.6+CJ14*0.4)),1)</f>
        <v>0</v>
      </c>
      <c r="CO14" s="49"/>
      <c r="CP14" s="49"/>
      <c r="CQ14" s="57">
        <f t="shared" ref="CQ14:CQ19" si="139">ROUND((CO14+CP14*2)/3,1)</f>
        <v>0</v>
      </c>
      <c r="CR14" s="49"/>
      <c r="CS14" s="49"/>
      <c r="CT14" s="57">
        <f t="shared" ref="CT14:CT19" si="140">ROUND((MAX(CR14:CS14)*0.6+CQ14*0.4),1)</f>
        <v>0</v>
      </c>
      <c r="CU14" s="49"/>
      <c r="CV14" s="49"/>
      <c r="CW14" s="57">
        <f t="shared" ref="CW14:CW19" si="141">ROUND((CU14+CV14*2)/3,1)</f>
        <v>0</v>
      </c>
      <c r="CX14" s="49"/>
      <c r="CY14" s="49"/>
      <c r="CZ14" s="57">
        <f t="shared" ref="CZ14:CZ19" si="142">ROUND((MAX(CX14:CY14)*0.6+CW14*0.4),1)</f>
        <v>0</v>
      </c>
      <c r="DA14" s="54">
        <f t="shared" ref="DA14:DA19" si="143">ROUND(IF(CW14=0,(MAX(CR14,CS14)*0.6+CQ14*0.4),(MAX(CX14,CY14)*0.6+CW14*0.4)),1)</f>
        <v>0</v>
      </c>
      <c r="DB14" s="49"/>
      <c r="DC14" s="49"/>
      <c r="DD14" s="57">
        <f t="shared" ref="DD14:DD19" si="144">ROUND((DB14+DC14*2)/3,1)</f>
        <v>0</v>
      </c>
      <c r="DE14" s="49"/>
      <c r="DF14" s="49"/>
      <c r="DG14" s="57">
        <f t="shared" ref="DG14:DG19" si="145">ROUND((MAX(DE14:DF14)*0.6+DD14*0.4),1)</f>
        <v>0</v>
      </c>
      <c r="DH14" s="49"/>
      <c r="DI14" s="49"/>
      <c r="DJ14" s="57">
        <f t="shared" ref="DJ14:DJ19" si="146">ROUND((DH14+DI14*2)/3,1)</f>
        <v>0</v>
      </c>
      <c r="DK14" s="49"/>
      <c r="DL14" s="49"/>
      <c r="DM14" s="57">
        <f t="shared" ref="DM14:DM19" si="147">ROUND((MAX(DK14:DL14)*0.6+DJ14*0.4),1)</f>
        <v>0</v>
      </c>
      <c r="DN14" s="54">
        <f t="shared" ref="DN14:DN19" si="148">ROUND(IF(DJ14=0,(MAX(DE14,DF14)*0.6+DD14*0.4),(MAX(DK14,DL14)*0.6+DJ14*0.4)),1)</f>
        <v>0</v>
      </c>
      <c r="DO14" s="49"/>
      <c r="DP14" s="49"/>
      <c r="DQ14" s="57">
        <f t="shared" ref="DQ14:DQ19" si="149">ROUND((DO14+DP14*2)/3,1)</f>
        <v>0</v>
      </c>
      <c r="DR14" s="49"/>
      <c r="DS14" s="49"/>
      <c r="DT14" s="57">
        <f t="shared" ref="DT14:DT19" si="150">ROUND((MAX(DR14:DS14)*0.6+DQ14*0.4),1)</f>
        <v>0</v>
      </c>
      <c r="DU14" s="49"/>
      <c r="DV14" s="49"/>
      <c r="DW14" s="57">
        <f t="shared" ref="DW14:DW19" si="151">ROUND((DU14+DV14*2)/3,1)</f>
        <v>0</v>
      </c>
      <c r="DX14" s="49"/>
      <c r="DY14" s="49"/>
      <c r="DZ14" s="57">
        <f t="shared" ref="DZ14:DZ19" si="152">ROUND((MAX(DX14:DY14)*0.6+DW14*0.4),1)</f>
        <v>0</v>
      </c>
      <c r="EA14" s="54">
        <f t="shared" ref="EA14:EA19" si="153">ROUND(IF(DW14=0,(MAX(DR14,DS14)*0.6+DQ14*0.4),(MAX(DX14,DY14)*0.6+DW14*0.4)),1)</f>
        <v>0</v>
      </c>
      <c r="EB14" s="49"/>
      <c r="EC14" s="49"/>
      <c r="ED14" s="57">
        <f t="shared" ref="ED14:ED19" si="154">ROUND((EB14+EC14*2)/3,1)</f>
        <v>0</v>
      </c>
      <c r="EE14" s="49"/>
      <c r="EF14" s="49"/>
      <c r="EG14" s="57">
        <f t="shared" ref="EG14:EG19" si="155">ROUND((MAX(EE14:EF14)*0.6+ED14*0.4),1)</f>
        <v>0</v>
      </c>
      <c r="EH14" s="49"/>
      <c r="EI14" s="49"/>
      <c r="EJ14" s="57">
        <v>0</v>
      </c>
      <c r="EK14" s="49"/>
      <c r="EL14" s="49"/>
      <c r="EM14" s="57">
        <f t="shared" ref="EM14:EM19" si="156">ROUND((MAX(EK14:EL14)*0.6+EJ14*0.4),1)</f>
        <v>0</v>
      </c>
      <c r="EN14" s="54">
        <f t="shared" ref="EN14:EN19" si="157">ROUND(IF(EJ14=0,(MAX(EE14,EF14)*0.6+ED14*0.4),(MAX(EK14,EL14)*0.6+EJ14*0.4)),1)</f>
        <v>0</v>
      </c>
      <c r="EO14" s="49"/>
      <c r="EP14" s="49"/>
      <c r="EQ14" s="57">
        <f t="shared" ref="EQ14:EQ19" si="158">ROUND((EO14+EP14*2)/3,1)</f>
        <v>0</v>
      </c>
      <c r="ER14" s="49"/>
      <c r="ES14" s="49"/>
      <c r="ET14" s="57">
        <f t="shared" ref="ET14:ET19" si="159">ROUND((MAX(ER14:ES14)*0.6+EQ14*0.4),1)</f>
        <v>0</v>
      </c>
      <c r="EU14" s="49"/>
      <c r="EV14" s="49"/>
      <c r="EW14" s="57">
        <f t="shared" ref="EW14:EW19" si="160">ROUND((EU14+EV14*2)/3,1)</f>
        <v>0</v>
      </c>
      <c r="EX14" s="49"/>
      <c r="EY14" s="49"/>
      <c r="EZ14" s="57">
        <f t="shared" ref="EZ14:EZ19" si="161">ROUND((MAX(EX14:EY14)*0.6+EW14*0.4),1)</f>
        <v>0</v>
      </c>
      <c r="FA14" s="54">
        <f t="shared" ref="FA14:FA19" si="162">ROUND(IF(EW14=0,(MAX(ER14,ES14)*0.6+EQ14*0.4),(MAX(EX14,EY14)*0.6+EW14*0.4)),1)</f>
        <v>0</v>
      </c>
      <c r="FB14" s="49"/>
      <c r="FC14" s="49"/>
      <c r="FD14" s="57">
        <f t="shared" ref="FD14:FD19" si="163">ROUND((FB14+FC14*2)/3,1)</f>
        <v>0</v>
      </c>
      <c r="FE14" s="49"/>
      <c r="FF14" s="49"/>
      <c r="FG14" s="57">
        <f t="shared" ref="FG14:FG19" si="164">ROUND((MAX(FE14:FF14)*0.6+FD14*0.4),1)</f>
        <v>0</v>
      </c>
      <c r="FH14" s="49"/>
      <c r="FI14" s="49"/>
      <c r="FJ14" s="57">
        <f t="shared" si="56"/>
        <v>0</v>
      </c>
      <c r="FK14" s="49"/>
      <c r="FL14" s="49"/>
      <c r="FM14" s="57">
        <f t="shared" ref="FM14:FM19" si="165">ROUND((MAX(FK14:FL14)*0.6+FJ14*0.4),1)</f>
        <v>0</v>
      </c>
      <c r="FN14" s="54">
        <f t="shared" ref="FN14:FN19" si="166">ROUND(IF(FJ14=0,(MAX(FE14,FF14)*0.6+FD14*0.4),(MAX(FK14,FL14)*0.6+FJ14*0.4)),1)</f>
        <v>0</v>
      </c>
      <c r="FO14" s="49"/>
      <c r="FP14" s="49"/>
      <c r="FQ14" s="57">
        <f t="shared" ref="FQ14:FQ19" si="167">ROUND((FO14+FP14*2)/3,1)</f>
        <v>0</v>
      </c>
      <c r="FR14" s="49"/>
      <c r="FS14" s="49"/>
      <c r="FT14" s="57">
        <f t="shared" ref="FT14:FT19" si="168">ROUND((MAX(FR14:FS14)*0.6+FQ14*0.4),1)</f>
        <v>0</v>
      </c>
      <c r="FU14" s="49"/>
      <c r="FV14" s="49"/>
      <c r="FW14" s="57">
        <f t="shared" si="61"/>
        <v>0</v>
      </c>
      <c r="FX14" s="49"/>
      <c r="FY14" s="49"/>
      <c r="FZ14" s="57">
        <f t="shared" ref="FZ14:FZ19" si="169">ROUND((MAX(FX14:FY14)*0.6+FW14*0.4),1)</f>
        <v>0</v>
      </c>
      <c r="GA14" s="54">
        <f t="shared" ref="GA14:GA19" si="170">ROUND(IF(FW14=0,(MAX(FR14,FS14)*0.6+FQ14*0.4),(MAX(FX14,FY14)*0.6+FW14*0.4)),1)</f>
        <v>0</v>
      </c>
      <c r="GB14" s="49"/>
      <c r="GC14" s="49"/>
      <c r="GD14" s="57">
        <f t="shared" ref="GD14:GD19" si="171">ROUND((GB14+GC14*2)/3,1)</f>
        <v>0</v>
      </c>
      <c r="GE14" s="49"/>
      <c r="GF14" s="49"/>
      <c r="GG14" s="57">
        <f t="shared" ref="GG14:GG19" si="172">ROUND((MAX(GE14:GF14)*0.6+GD14*0.4),1)</f>
        <v>0</v>
      </c>
      <c r="GH14" s="49"/>
      <c r="GI14" s="49"/>
      <c r="GJ14" s="57">
        <f t="shared" ref="GJ14:GJ19" si="173">ROUND((GH14+GI14*2)/3,1)</f>
        <v>0</v>
      </c>
      <c r="GK14" s="49"/>
      <c r="GL14" s="49"/>
      <c r="GM14" s="57">
        <f t="shared" ref="GM14:GM19" si="174">ROUND((MAX(GK14:GL14)*0.6+GJ14*0.4),1)</f>
        <v>0</v>
      </c>
      <c r="GN14" s="54">
        <f t="shared" ref="GN14:GN19" si="175">ROUND(IF(GJ14=0,(MAX(GE14,GF14)*0.6+GD14*0.4),(MAX(GK14,GL14)*0.6+GJ14*0.4)),1)</f>
        <v>0</v>
      </c>
      <c r="GO14" s="49"/>
      <c r="GP14" s="49"/>
      <c r="GQ14" s="57">
        <f t="shared" ref="GQ14:GQ19" si="176">ROUND((GO14+GP14*2)/3,1)</f>
        <v>0</v>
      </c>
      <c r="GR14" s="49"/>
      <c r="GS14" s="49"/>
      <c r="GT14" s="57">
        <f t="shared" ref="GT14:GT19" si="177">ROUND((MAX(GR14:GS14)*0.6+GQ14*0.4),1)</f>
        <v>0</v>
      </c>
      <c r="GU14" s="49"/>
      <c r="GV14" s="49"/>
      <c r="GW14" s="57">
        <f t="shared" ref="GW14:GW19" si="178">ROUND((GU14+GV14*2)/3,1)</f>
        <v>0</v>
      </c>
      <c r="GX14" s="49"/>
      <c r="GY14" s="49"/>
      <c r="GZ14" s="57">
        <f t="shared" ref="GZ14:GZ19" si="179">ROUND((MAX(GX14:GY14)*0.6+GW14*0.4),1)</f>
        <v>0</v>
      </c>
      <c r="HA14" s="54">
        <f t="shared" ref="HA14:HA19" si="180">ROUND(IF(GW14=0,(MAX(GR14,GS14)*0.6+GQ14*0.4),(MAX(GX14,GY14)*0.6+GW14*0.4)),1)</f>
        <v>0</v>
      </c>
      <c r="HB14" s="49"/>
      <c r="HC14" s="49"/>
      <c r="HD14" s="57">
        <f t="shared" si="74"/>
        <v>0</v>
      </c>
      <c r="HE14" s="49"/>
      <c r="HF14" s="49"/>
      <c r="HG14" s="57">
        <f t="shared" si="75"/>
        <v>0</v>
      </c>
      <c r="HH14" s="49"/>
      <c r="HI14" s="49"/>
      <c r="HJ14" s="57">
        <v>0</v>
      </c>
      <c r="HK14" s="49"/>
      <c r="HL14" s="49"/>
      <c r="HM14" s="57">
        <f t="shared" si="76"/>
        <v>0</v>
      </c>
      <c r="HN14" s="54">
        <f t="shared" si="77"/>
        <v>0</v>
      </c>
      <c r="HO14" s="49"/>
      <c r="HP14" s="49"/>
      <c r="HQ14" s="57">
        <f t="shared" si="78"/>
        <v>0</v>
      </c>
      <c r="HR14" s="49"/>
      <c r="HS14" s="49"/>
      <c r="HT14" s="57">
        <f t="shared" si="79"/>
        <v>0</v>
      </c>
      <c r="HU14" s="49"/>
      <c r="HV14" s="49"/>
      <c r="HW14" s="57">
        <f t="shared" si="80"/>
        <v>0</v>
      </c>
      <c r="HX14" s="49"/>
      <c r="HY14" s="49"/>
      <c r="HZ14" s="57">
        <f t="shared" si="81"/>
        <v>0</v>
      </c>
      <c r="IA14" s="54">
        <f t="shared" si="82"/>
        <v>0</v>
      </c>
      <c r="IB14" s="49"/>
      <c r="IC14" s="49"/>
      <c r="ID14" s="57">
        <f t="shared" si="83"/>
        <v>0</v>
      </c>
      <c r="IE14" s="49"/>
      <c r="IF14" s="49"/>
      <c r="IG14" s="57">
        <f t="shared" si="84"/>
        <v>0</v>
      </c>
      <c r="IH14" s="49"/>
      <c r="II14" s="49"/>
      <c r="IJ14" s="57">
        <f t="shared" si="85"/>
        <v>0</v>
      </c>
      <c r="IK14" s="49"/>
      <c r="IL14" s="49"/>
      <c r="IM14" s="57">
        <f t="shared" si="86"/>
        <v>0</v>
      </c>
      <c r="IN14" s="54">
        <f t="shared" si="87"/>
        <v>0</v>
      </c>
      <c r="IO14" s="49"/>
      <c r="IP14" s="49"/>
      <c r="IQ14" s="57">
        <f t="shared" si="88"/>
        <v>0</v>
      </c>
      <c r="IR14" s="49"/>
      <c r="IS14" s="49"/>
      <c r="IT14" s="57">
        <f t="shared" si="89"/>
        <v>0</v>
      </c>
      <c r="IU14" s="49"/>
      <c r="IV14" s="49"/>
      <c r="IW14" s="57">
        <f t="shared" si="90"/>
        <v>0</v>
      </c>
      <c r="IX14" s="49"/>
      <c r="IY14" s="49"/>
      <c r="IZ14" s="57">
        <f t="shared" si="91"/>
        <v>0</v>
      </c>
      <c r="JA14" s="54">
        <f t="shared" si="92"/>
        <v>0</v>
      </c>
      <c r="JB14" s="49"/>
      <c r="JC14" s="49"/>
      <c r="JD14" s="57">
        <f t="shared" si="93"/>
        <v>0</v>
      </c>
      <c r="JE14" s="49"/>
      <c r="JF14" s="49"/>
      <c r="JG14" s="57">
        <f t="shared" si="94"/>
        <v>0</v>
      </c>
      <c r="JH14" s="49"/>
      <c r="JI14" s="49"/>
      <c r="JJ14" s="57">
        <v>0</v>
      </c>
      <c r="JK14" s="49"/>
      <c r="JL14" s="49"/>
      <c r="JM14" s="57">
        <f t="shared" si="95"/>
        <v>0</v>
      </c>
      <c r="JN14" s="54">
        <f t="shared" si="96"/>
        <v>0</v>
      </c>
      <c r="JO14" s="49"/>
      <c r="JP14" s="49"/>
      <c r="JQ14" s="57">
        <f t="shared" si="97"/>
        <v>0</v>
      </c>
      <c r="JR14" s="49"/>
      <c r="JS14" s="49"/>
      <c r="JT14" s="57">
        <f t="shared" si="98"/>
        <v>0</v>
      </c>
      <c r="JU14" s="49"/>
      <c r="JV14" s="49"/>
      <c r="JW14" s="57">
        <f t="shared" si="99"/>
        <v>0</v>
      </c>
      <c r="JX14" s="49"/>
      <c r="JY14" s="49"/>
      <c r="JZ14" s="57">
        <f t="shared" si="100"/>
        <v>0</v>
      </c>
      <c r="KA14" s="54">
        <f t="shared" si="101"/>
        <v>0</v>
      </c>
      <c r="KB14" s="49"/>
      <c r="KC14" s="49"/>
      <c r="KD14" s="57">
        <f t="shared" si="102"/>
        <v>0</v>
      </c>
      <c r="KE14" s="49"/>
      <c r="KF14" s="49"/>
      <c r="KG14" s="57">
        <f t="shared" si="103"/>
        <v>0</v>
      </c>
      <c r="KH14" s="49"/>
      <c r="KI14" s="49"/>
      <c r="KJ14" s="57">
        <v>0</v>
      </c>
      <c r="KK14" s="49"/>
      <c r="KL14" s="49"/>
      <c r="KM14" s="57">
        <f t="shared" si="104"/>
        <v>0</v>
      </c>
      <c r="KN14" s="54">
        <f t="shared" si="105"/>
        <v>0</v>
      </c>
      <c r="KO14" s="49"/>
      <c r="KP14" s="49"/>
      <c r="KQ14" s="57">
        <f t="shared" si="106"/>
        <v>0</v>
      </c>
    </row>
    <row r="15" spans="1:303" s="9" customFormat="1" ht="20.100000000000001" customHeight="1" x14ac:dyDescent="0.2">
      <c r="B15" s="155" t="s">
        <v>198</v>
      </c>
      <c r="C15" s="155">
        <v>72</v>
      </c>
      <c r="D15" s="147"/>
      <c r="E15" s="147" t="s">
        <v>584</v>
      </c>
      <c r="F15" s="156">
        <v>655</v>
      </c>
      <c r="G15" s="157" t="s">
        <v>585</v>
      </c>
      <c r="H15" s="151" t="s">
        <v>425</v>
      </c>
      <c r="I15" s="158">
        <v>29</v>
      </c>
      <c r="J15" s="159">
        <v>10</v>
      </c>
      <c r="K15" s="160">
        <v>10</v>
      </c>
      <c r="L15" s="159">
        <v>6</v>
      </c>
      <c r="M15" s="161">
        <v>96</v>
      </c>
      <c r="N15" s="91" t="s">
        <v>425</v>
      </c>
      <c r="O15" s="49">
        <v>9</v>
      </c>
      <c r="P15" s="49">
        <v>9</v>
      </c>
      <c r="Q15" s="57">
        <f t="shared" si="109"/>
        <v>9</v>
      </c>
      <c r="R15" s="49">
        <v>9</v>
      </c>
      <c r="S15" s="49"/>
      <c r="T15" s="57">
        <f t="shared" si="110"/>
        <v>9</v>
      </c>
      <c r="U15" s="49"/>
      <c r="V15" s="49"/>
      <c r="W15" s="57">
        <f t="shared" si="111"/>
        <v>0</v>
      </c>
      <c r="X15" s="49"/>
      <c r="Y15" s="49"/>
      <c r="Z15" s="57">
        <f t="shared" si="112"/>
        <v>0</v>
      </c>
      <c r="AA15" s="54">
        <f t="shared" si="113"/>
        <v>9</v>
      </c>
      <c r="AB15" s="49">
        <v>6.5</v>
      </c>
      <c r="AC15" s="49">
        <v>7</v>
      </c>
      <c r="AD15" s="57">
        <f t="shared" si="114"/>
        <v>6.8</v>
      </c>
      <c r="AE15" s="49">
        <v>9</v>
      </c>
      <c r="AF15" s="49"/>
      <c r="AG15" s="57">
        <f t="shared" si="115"/>
        <v>8.1</v>
      </c>
      <c r="AH15" s="49"/>
      <c r="AI15" s="49"/>
      <c r="AJ15" s="57">
        <f t="shared" si="116"/>
        <v>0</v>
      </c>
      <c r="AK15" s="49"/>
      <c r="AL15" s="49"/>
      <c r="AM15" s="57">
        <f t="shared" si="117"/>
        <v>0</v>
      </c>
      <c r="AN15" s="54">
        <f t="shared" si="118"/>
        <v>8.1</v>
      </c>
      <c r="AO15" s="49">
        <v>8.5</v>
      </c>
      <c r="AP15" s="49">
        <v>8.5</v>
      </c>
      <c r="AQ15" s="57">
        <f t="shared" si="119"/>
        <v>8.5</v>
      </c>
      <c r="AR15" s="57">
        <v>9</v>
      </c>
      <c r="AS15" s="57"/>
      <c r="AT15" s="57">
        <f t="shared" si="120"/>
        <v>8.8000000000000007</v>
      </c>
      <c r="AU15" s="49"/>
      <c r="AV15" s="49"/>
      <c r="AW15" s="57">
        <f t="shared" si="121"/>
        <v>0</v>
      </c>
      <c r="AX15" s="49"/>
      <c r="AY15" s="49"/>
      <c r="AZ15" s="57">
        <f t="shared" si="122"/>
        <v>0</v>
      </c>
      <c r="BA15" s="54">
        <f t="shared" si="123"/>
        <v>8.8000000000000007</v>
      </c>
      <c r="BB15" s="49">
        <v>5</v>
      </c>
      <c r="BC15" s="49">
        <v>5</v>
      </c>
      <c r="BD15" s="57">
        <f t="shared" si="124"/>
        <v>5</v>
      </c>
      <c r="BE15" s="49">
        <v>5</v>
      </c>
      <c r="BF15" s="49"/>
      <c r="BG15" s="57">
        <f t="shared" si="125"/>
        <v>5</v>
      </c>
      <c r="BH15" s="49"/>
      <c r="BI15" s="49"/>
      <c r="BJ15" s="57">
        <f t="shared" si="126"/>
        <v>0</v>
      </c>
      <c r="BK15" s="49"/>
      <c r="BL15" s="49"/>
      <c r="BM15" s="57">
        <f t="shared" si="127"/>
        <v>0</v>
      </c>
      <c r="BN15" s="54">
        <f t="shared" si="128"/>
        <v>5</v>
      </c>
      <c r="BO15" s="49">
        <v>9.1</v>
      </c>
      <c r="BP15" s="49">
        <v>9.6</v>
      </c>
      <c r="BQ15" s="57">
        <f t="shared" si="129"/>
        <v>9.4</v>
      </c>
      <c r="BR15" s="49">
        <v>9.8000000000000007</v>
      </c>
      <c r="BS15" s="49"/>
      <c r="BT15" s="57">
        <f t="shared" si="130"/>
        <v>9.6</v>
      </c>
      <c r="BU15" s="49"/>
      <c r="BV15" s="49"/>
      <c r="BW15" s="57">
        <f t="shared" si="131"/>
        <v>0</v>
      </c>
      <c r="BX15" s="49"/>
      <c r="BY15" s="49"/>
      <c r="BZ15" s="57">
        <f t="shared" si="132"/>
        <v>0</v>
      </c>
      <c r="CA15" s="54">
        <f t="shared" si="133"/>
        <v>9.6</v>
      </c>
      <c r="CB15" s="49">
        <v>8.1999999999999993</v>
      </c>
      <c r="CC15" s="49">
        <v>7.7</v>
      </c>
      <c r="CD15" s="57">
        <f t="shared" si="134"/>
        <v>7.9</v>
      </c>
      <c r="CE15" s="49">
        <v>6</v>
      </c>
      <c r="CF15" s="49"/>
      <c r="CG15" s="57">
        <f t="shared" si="135"/>
        <v>6.8</v>
      </c>
      <c r="CH15" s="49"/>
      <c r="CI15" s="49"/>
      <c r="CJ15" s="57">
        <f t="shared" si="136"/>
        <v>0</v>
      </c>
      <c r="CK15" s="49"/>
      <c r="CL15" s="49"/>
      <c r="CM15" s="57">
        <f t="shared" si="137"/>
        <v>0</v>
      </c>
      <c r="CN15" s="54">
        <f t="shared" si="138"/>
        <v>6.8</v>
      </c>
      <c r="CO15" s="49">
        <v>9</v>
      </c>
      <c r="CP15" s="49">
        <v>9</v>
      </c>
      <c r="CQ15" s="57">
        <f t="shared" si="139"/>
        <v>9</v>
      </c>
      <c r="CR15" s="49">
        <v>10</v>
      </c>
      <c r="CS15" s="49"/>
      <c r="CT15" s="57">
        <f t="shared" si="140"/>
        <v>9.6</v>
      </c>
      <c r="CU15" s="49"/>
      <c r="CV15" s="49"/>
      <c r="CW15" s="57">
        <f t="shared" si="141"/>
        <v>0</v>
      </c>
      <c r="CX15" s="49"/>
      <c r="CY15" s="49"/>
      <c r="CZ15" s="57">
        <f t="shared" si="142"/>
        <v>0</v>
      </c>
      <c r="DA15" s="54">
        <f t="shared" si="143"/>
        <v>9.6</v>
      </c>
      <c r="DB15" s="49">
        <v>9</v>
      </c>
      <c r="DC15" s="49">
        <v>9</v>
      </c>
      <c r="DD15" s="57">
        <f t="shared" si="144"/>
        <v>9</v>
      </c>
      <c r="DE15" s="49">
        <v>7.5</v>
      </c>
      <c r="DF15" s="49"/>
      <c r="DG15" s="57">
        <f t="shared" si="145"/>
        <v>8.1</v>
      </c>
      <c r="DH15" s="49"/>
      <c r="DI15" s="49"/>
      <c r="DJ15" s="57">
        <f t="shared" si="146"/>
        <v>0</v>
      </c>
      <c r="DK15" s="49"/>
      <c r="DL15" s="49"/>
      <c r="DM15" s="57">
        <f t="shared" si="147"/>
        <v>0</v>
      </c>
      <c r="DN15" s="54">
        <f t="shared" si="148"/>
        <v>8.1</v>
      </c>
      <c r="DO15" s="49">
        <v>9</v>
      </c>
      <c r="DP15" s="49">
        <v>7</v>
      </c>
      <c r="DQ15" s="57">
        <f t="shared" si="149"/>
        <v>7.7</v>
      </c>
      <c r="DR15" s="49">
        <v>9</v>
      </c>
      <c r="DS15" s="49"/>
      <c r="DT15" s="57">
        <f t="shared" si="150"/>
        <v>8.5</v>
      </c>
      <c r="DU15" s="49"/>
      <c r="DV15" s="49"/>
      <c r="DW15" s="57">
        <f t="shared" si="151"/>
        <v>0</v>
      </c>
      <c r="DX15" s="49"/>
      <c r="DY15" s="49"/>
      <c r="DZ15" s="57">
        <f t="shared" si="152"/>
        <v>0</v>
      </c>
      <c r="EA15" s="54">
        <f t="shared" si="153"/>
        <v>8.5</v>
      </c>
      <c r="EB15" s="49">
        <v>7.5</v>
      </c>
      <c r="EC15" s="49">
        <v>7</v>
      </c>
      <c r="ED15" s="57">
        <f t="shared" si="154"/>
        <v>7.2</v>
      </c>
      <c r="EE15" s="49">
        <v>7.5</v>
      </c>
      <c r="EF15" s="49"/>
      <c r="EG15" s="57">
        <f t="shared" si="155"/>
        <v>7.4</v>
      </c>
      <c r="EH15" s="49"/>
      <c r="EI15" s="49"/>
      <c r="EJ15" s="57">
        <v>0</v>
      </c>
      <c r="EK15" s="49"/>
      <c r="EL15" s="49"/>
      <c r="EM15" s="57">
        <f t="shared" si="156"/>
        <v>0</v>
      </c>
      <c r="EN15" s="54">
        <f t="shared" si="157"/>
        <v>7.4</v>
      </c>
      <c r="EO15" s="49">
        <v>9.5</v>
      </c>
      <c r="EP15" s="49">
        <v>9</v>
      </c>
      <c r="EQ15" s="57">
        <f t="shared" si="158"/>
        <v>9.1999999999999993</v>
      </c>
      <c r="ER15" s="49">
        <v>9.5</v>
      </c>
      <c r="ES15" s="49"/>
      <c r="ET15" s="57">
        <f t="shared" si="159"/>
        <v>9.4</v>
      </c>
      <c r="EU15" s="49"/>
      <c r="EV15" s="49"/>
      <c r="EW15" s="57">
        <f t="shared" si="160"/>
        <v>0</v>
      </c>
      <c r="EX15" s="49"/>
      <c r="EY15" s="49"/>
      <c r="EZ15" s="57">
        <f t="shared" si="161"/>
        <v>0</v>
      </c>
      <c r="FA15" s="54">
        <f t="shared" si="162"/>
        <v>9.4</v>
      </c>
      <c r="FB15" s="49">
        <v>10</v>
      </c>
      <c r="FC15" s="49">
        <v>9.5</v>
      </c>
      <c r="FD15" s="57">
        <f t="shared" si="163"/>
        <v>9.6999999999999993</v>
      </c>
      <c r="FE15" s="49">
        <v>9.5</v>
      </c>
      <c r="FF15" s="49"/>
      <c r="FG15" s="57">
        <f t="shared" si="164"/>
        <v>9.6</v>
      </c>
      <c r="FH15" s="49"/>
      <c r="FI15" s="49"/>
      <c r="FJ15" s="57">
        <f t="shared" si="56"/>
        <v>0</v>
      </c>
      <c r="FK15" s="49"/>
      <c r="FL15" s="49"/>
      <c r="FM15" s="57">
        <f t="shared" si="165"/>
        <v>0</v>
      </c>
      <c r="FN15" s="54">
        <f t="shared" si="166"/>
        <v>9.6</v>
      </c>
      <c r="FO15" s="49">
        <v>9</v>
      </c>
      <c r="FP15" s="49">
        <v>10</v>
      </c>
      <c r="FQ15" s="57">
        <f t="shared" si="167"/>
        <v>9.6999999999999993</v>
      </c>
      <c r="FR15" s="49">
        <v>9</v>
      </c>
      <c r="FS15" s="49"/>
      <c r="FT15" s="57">
        <f t="shared" si="168"/>
        <v>9.3000000000000007</v>
      </c>
      <c r="FU15" s="49"/>
      <c r="FV15" s="49"/>
      <c r="FW15" s="57">
        <f t="shared" si="61"/>
        <v>0</v>
      </c>
      <c r="FX15" s="49"/>
      <c r="FY15" s="49"/>
      <c r="FZ15" s="57">
        <f t="shared" si="169"/>
        <v>0</v>
      </c>
      <c r="GA15" s="54">
        <f t="shared" si="170"/>
        <v>9.3000000000000007</v>
      </c>
      <c r="GB15" s="49">
        <v>9</v>
      </c>
      <c r="GC15" s="49">
        <v>8.5</v>
      </c>
      <c r="GD15" s="57">
        <f t="shared" si="171"/>
        <v>8.6999999999999993</v>
      </c>
      <c r="GE15" s="49">
        <v>8</v>
      </c>
      <c r="GF15" s="49"/>
      <c r="GG15" s="57">
        <f t="shared" si="172"/>
        <v>8.3000000000000007</v>
      </c>
      <c r="GH15" s="49"/>
      <c r="GI15" s="49"/>
      <c r="GJ15" s="57">
        <f t="shared" si="173"/>
        <v>0</v>
      </c>
      <c r="GK15" s="49"/>
      <c r="GL15" s="49"/>
      <c r="GM15" s="57">
        <f t="shared" si="174"/>
        <v>0</v>
      </c>
      <c r="GN15" s="54">
        <f t="shared" si="175"/>
        <v>8.3000000000000007</v>
      </c>
      <c r="GO15" s="49">
        <v>8.5</v>
      </c>
      <c r="GP15" s="49">
        <v>8</v>
      </c>
      <c r="GQ15" s="57">
        <f t="shared" si="176"/>
        <v>8.1999999999999993</v>
      </c>
      <c r="GR15" s="49">
        <v>8</v>
      </c>
      <c r="GS15" s="49"/>
      <c r="GT15" s="57">
        <f t="shared" si="177"/>
        <v>8.1</v>
      </c>
      <c r="GU15" s="49"/>
      <c r="GV15" s="49"/>
      <c r="GW15" s="57">
        <f t="shared" si="178"/>
        <v>0</v>
      </c>
      <c r="GX15" s="49"/>
      <c r="GY15" s="49"/>
      <c r="GZ15" s="57">
        <f t="shared" si="179"/>
        <v>0</v>
      </c>
      <c r="HA15" s="54">
        <f t="shared" si="180"/>
        <v>8.1</v>
      </c>
      <c r="HB15" s="49">
        <v>10</v>
      </c>
      <c r="HC15" s="49">
        <v>10</v>
      </c>
      <c r="HD15" s="57">
        <f t="shared" si="74"/>
        <v>10</v>
      </c>
      <c r="HE15" s="49">
        <v>10</v>
      </c>
      <c r="HF15" s="49"/>
      <c r="HG15" s="57">
        <f t="shared" si="75"/>
        <v>10</v>
      </c>
      <c r="HH15" s="49"/>
      <c r="HI15" s="49"/>
      <c r="HJ15" s="57">
        <v>0</v>
      </c>
      <c r="HK15" s="49"/>
      <c r="HL15" s="49"/>
      <c r="HM15" s="57">
        <f t="shared" si="76"/>
        <v>0</v>
      </c>
      <c r="HN15" s="54">
        <f t="shared" si="77"/>
        <v>10</v>
      </c>
      <c r="HO15" s="49">
        <v>8.5</v>
      </c>
      <c r="HP15" s="49">
        <v>8.5</v>
      </c>
      <c r="HQ15" s="57">
        <f t="shared" si="78"/>
        <v>8.5</v>
      </c>
      <c r="HR15" s="49">
        <v>8.5</v>
      </c>
      <c r="HS15" s="49"/>
      <c r="HT15" s="57">
        <f t="shared" si="79"/>
        <v>8.5</v>
      </c>
      <c r="HU15" s="49"/>
      <c r="HV15" s="49"/>
      <c r="HW15" s="57">
        <f t="shared" si="80"/>
        <v>0</v>
      </c>
      <c r="HX15" s="49"/>
      <c r="HY15" s="49"/>
      <c r="HZ15" s="57">
        <f t="shared" si="81"/>
        <v>0</v>
      </c>
      <c r="IA15" s="54">
        <f t="shared" si="82"/>
        <v>8.5</v>
      </c>
      <c r="IB15" s="49">
        <v>8.5</v>
      </c>
      <c r="IC15" s="49">
        <v>8.5</v>
      </c>
      <c r="ID15" s="57">
        <f t="shared" si="83"/>
        <v>8.5</v>
      </c>
      <c r="IE15" s="49">
        <v>6.5</v>
      </c>
      <c r="IF15" s="49"/>
      <c r="IG15" s="57">
        <f t="shared" si="84"/>
        <v>7.3</v>
      </c>
      <c r="IH15" s="49"/>
      <c r="II15" s="49"/>
      <c r="IJ15" s="57">
        <f t="shared" si="85"/>
        <v>0</v>
      </c>
      <c r="IK15" s="49"/>
      <c r="IL15" s="49"/>
      <c r="IM15" s="57">
        <f t="shared" si="86"/>
        <v>0</v>
      </c>
      <c r="IN15" s="54">
        <f t="shared" si="87"/>
        <v>7.3</v>
      </c>
      <c r="IO15" s="49">
        <v>9.5</v>
      </c>
      <c r="IP15" s="49">
        <v>10</v>
      </c>
      <c r="IQ15" s="57">
        <f t="shared" si="88"/>
        <v>9.8000000000000007</v>
      </c>
      <c r="IR15" s="49">
        <v>9.5</v>
      </c>
      <c r="IS15" s="49"/>
      <c r="IT15" s="57">
        <f t="shared" si="89"/>
        <v>9.6</v>
      </c>
      <c r="IU15" s="49"/>
      <c r="IV15" s="49"/>
      <c r="IW15" s="57">
        <f t="shared" si="90"/>
        <v>0</v>
      </c>
      <c r="IX15" s="49"/>
      <c r="IY15" s="49"/>
      <c r="IZ15" s="57">
        <f t="shared" si="91"/>
        <v>0</v>
      </c>
      <c r="JA15" s="54">
        <f t="shared" si="92"/>
        <v>9.6</v>
      </c>
      <c r="JB15" s="49">
        <v>9</v>
      </c>
      <c r="JC15" s="49">
        <v>8</v>
      </c>
      <c r="JD15" s="57">
        <f t="shared" si="93"/>
        <v>8.3000000000000007</v>
      </c>
      <c r="JE15" s="49">
        <v>8.5</v>
      </c>
      <c r="JF15" s="49"/>
      <c r="JG15" s="57">
        <f t="shared" si="94"/>
        <v>8.4</v>
      </c>
      <c r="JH15" s="49"/>
      <c r="JI15" s="49"/>
      <c r="JJ15" s="57">
        <v>0</v>
      </c>
      <c r="JK15" s="49"/>
      <c r="JL15" s="49"/>
      <c r="JM15" s="57">
        <f t="shared" si="95"/>
        <v>0</v>
      </c>
      <c r="JN15" s="54">
        <f t="shared" si="96"/>
        <v>8.4</v>
      </c>
      <c r="JO15" s="49">
        <v>10</v>
      </c>
      <c r="JP15" s="49">
        <v>9.5</v>
      </c>
      <c r="JQ15" s="57">
        <f t="shared" si="97"/>
        <v>9.6999999999999993</v>
      </c>
      <c r="JR15" s="49">
        <v>9.5</v>
      </c>
      <c r="JS15" s="49"/>
      <c r="JT15" s="57">
        <f t="shared" si="98"/>
        <v>9.6</v>
      </c>
      <c r="JU15" s="49"/>
      <c r="JV15" s="49"/>
      <c r="JW15" s="57">
        <f t="shared" si="99"/>
        <v>0</v>
      </c>
      <c r="JX15" s="49"/>
      <c r="JY15" s="49"/>
      <c r="JZ15" s="57">
        <f t="shared" si="100"/>
        <v>0</v>
      </c>
      <c r="KA15" s="54">
        <f t="shared" si="101"/>
        <v>9.6</v>
      </c>
      <c r="KB15" s="49">
        <v>8.5</v>
      </c>
      <c r="KC15" s="49">
        <v>8.5</v>
      </c>
      <c r="KD15" s="57">
        <f t="shared" si="102"/>
        <v>8.5</v>
      </c>
      <c r="KE15" s="49">
        <v>9</v>
      </c>
      <c r="KF15" s="49"/>
      <c r="KG15" s="57">
        <f t="shared" si="103"/>
        <v>8.8000000000000007</v>
      </c>
      <c r="KH15" s="49"/>
      <c r="KI15" s="49"/>
      <c r="KJ15" s="57">
        <v>0</v>
      </c>
      <c r="KK15" s="49"/>
      <c r="KL15" s="49"/>
      <c r="KM15" s="57">
        <f t="shared" si="104"/>
        <v>0</v>
      </c>
      <c r="KN15" s="54">
        <f t="shared" si="105"/>
        <v>8.8000000000000007</v>
      </c>
      <c r="KO15" s="49">
        <v>8</v>
      </c>
      <c r="KP15" s="49">
        <v>8.6</v>
      </c>
      <c r="KQ15" s="57">
        <f t="shared" si="106"/>
        <v>8.5</v>
      </c>
    </row>
    <row r="16" spans="1:303" s="9" customFormat="1" ht="20.100000000000001" customHeight="1" x14ac:dyDescent="0.2">
      <c r="B16" s="73" t="s">
        <v>198</v>
      </c>
      <c r="C16" s="73">
        <v>72</v>
      </c>
      <c r="D16" s="53"/>
      <c r="E16" s="49" t="s">
        <v>584</v>
      </c>
      <c r="F16" s="50">
        <v>688</v>
      </c>
      <c r="G16" s="45" t="s">
        <v>663</v>
      </c>
      <c r="H16" s="92" t="s">
        <v>421</v>
      </c>
      <c r="I16" s="81">
        <v>8</v>
      </c>
      <c r="J16" s="82">
        <v>3</v>
      </c>
      <c r="K16" s="83">
        <v>20</v>
      </c>
      <c r="L16" s="83">
        <v>9</v>
      </c>
      <c r="M16" s="83">
        <v>93</v>
      </c>
      <c r="N16" s="92" t="s">
        <v>421</v>
      </c>
      <c r="O16" s="49">
        <v>7</v>
      </c>
      <c r="P16" s="49">
        <v>7</v>
      </c>
      <c r="Q16" s="57">
        <f t="shared" si="109"/>
        <v>7</v>
      </c>
      <c r="R16" s="49">
        <v>7</v>
      </c>
      <c r="S16" s="49"/>
      <c r="T16" s="57">
        <f t="shared" si="110"/>
        <v>7</v>
      </c>
      <c r="U16" s="49"/>
      <c r="V16" s="49"/>
      <c r="W16" s="57">
        <f t="shared" si="111"/>
        <v>0</v>
      </c>
      <c r="X16" s="49"/>
      <c r="Y16" s="49"/>
      <c r="Z16" s="57">
        <f t="shared" si="112"/>
        <v>0</v>
      </c>
      <c r="AA16" s="54">
        <f t="shared" si="113"/>
        <v>7</v>
      </c>
      <c r="AB16" s="49"/>
      <c r="AC16" s="49"/>
      <c r="AD16" s="57">
        <f t="shared" si="114"/>
        <v>0</v>
      </c>
      <c r="AE16" s="49"/>
      <c r="AF16" s="49"/>
      <c r="AG16" s="57">
        <f t="shared" si="115"/>
        <v>0</v>
      </c>
      <c r="AH16" s="49"/>
      <c r="AI16" s="49"/>
      <c r="AJ16" s="57">
        <f t="shared" si="116"/>
        <v>0</v>
      </c>
      <c r="AK16" s="49"/>
      <c r="AL16" s="49"/>
      <c r="AM16" s="57">
        <f t="shared" si="117"/>
        <v>0</v>
      </c>
      <c r="AN16" s="54">
        <f t="shared" si="118"/>
        <v>0</v>
      </c>
      <c r="AO16" s="49"/>
      <c r="AP16" s="49"/>
      <c r="AQ16" s="57">
        <f t="shared" si="119"/>
        <v>0</v>
      </c>
      <c r="AR16" s="57"/>
      <c r="AS16" s="57"/>
      <c r="AT16" s="57">
        <f t="shared" si="120"/>
        <v>0</v>
      </c>
      <c r="AU16" s="49"/>
      <c r="AV16" s="49"/>
      <c r="AW16" s="57">
        <f t="shared" si="121"/>
        <v>0</v>
      </c>
      <c r="AX16" s="49"/>
      <c r="AY16" s="49"/>
      <c r="AZ16" s="57">
        <f t="shared" si="122"/>
        <v>0</v>
      </c>
      <c r="BA16" s="54">
        <f t="shared" si="123"/>
        <v>0</v>
      </c>
      <c r="BB16" s="49"/>
      <c r="BC16" s="49"/>
      <c r="BD16" s="57">
        <f t="shared" si="124"/>
        <v>0</v>
      </c>
      <c r="BE16" s="49"/>
      <c r="BF16" s="49"/>
      <c r="BG16" s="57">
        <f t="shared" si="125"/>
        <v>0</v>
      </c>
      <c r="BH16" s="49"/>
      <c r="BI16" s="49"/>
      <c r="BJ16" s="57">
        <f t="shared" si="126"/>
        <v>0</v>
      </c>
      <c r="BK16" s="49"/>
      <c r="BL16" s="49"/>
      <c r="BM16" s="57">
        <f t="shared" si="127"/>
        <v>0</v>
      </c>
      <c r="BN16" s="54">
        <f t="shared" si="128"/>
        <v>0</v>
      </c>
      <c r="BO16" s="49"/>
      <c r="BP16" s="49"/>
      <c r="BQ16" s="57">
        <f t="shared" si="129"/>
        <v>0</v>
      </c>
      <c r="BR16" s="49"/>
      <c r="BS16" s="49"/>
      <c r="BT16" s="57">
        <f t="shared" si="130"/>
        <v>0</v>
      </c>
      <c r="BU16" s="49"/>
      <c r="BV16" s="49"/>
      <c r="BW16" s="57">
        <f t="shared" si="131"/>
        <v>0</v>
      </c>
      <c r="BX16" s="49"/>
      <c r="BY16" s="49"/>
      <c r="BZ16" s="57">
        <f t="shared" si="132"/>
        <v>0</v>
      </c>
      <c r="CA16" s="54">
        <f t="shared" si="133"/>
        <v>0</v>
      </c>
      <c r="CB16" s="49"/>
      <c r="CC16" s="49"/>
      <c r="CD16" s="57">
        <f t="shared" si="134"/>
        <v>0</v>
      </c>
      <c r="CE16" s="49"/>
      <c r="CF16" s="49"/>
      <c r="CG16" s="57">
        <f t="shared" si="135"/>
        <v>0</v>
      </c>
      <c r="CH16" s="49"/>
      <c r="CI16" s="49"/>
      <c r="CJ16" s="57">
        <f t="shared" si="136"/>
        <v>0</v>
      </c>
      <c r="CK16" s="49"/>
      <c r="CL16" s="49"/>
      <c r="CM16" s="57">
        <f t="shared" si="137"/>
        <v>0</v>
      </c>
      <c r="CN16" s="54">
        <f t="shared" si="138"/>
        <v>0</v>
      </c>
      <c r="CO16" s="49">
        <v>7</v>
      </c>
      <c r="CP16" s="49">
        <v>8</v>
      </c>
      <c r="CQ16" s="57">
        <f t="shared" si="139"/>
        <v>7.7</v>
      </c>
      <c r="CR16" s="49">
        <v>8</v>
      </c>
      <c r="CS16" s="49"/>
      <c r="CT16" s="57">
        <f t="shared" si="140"/>
        <v>7.9</v>
      </c>
      <c r="CU16" s="49"/>
      <c r="CV16" s="49"/>
      <c r="CW16" s="57">
        <f t="shared" si="141"/>
        <v>0</v>
      </c>
      <c r="CX16" s="49"/>
      <c r="CY16" s="49"/>
      <c r="CZ16" s="57">
        <f t="shared" si="142"/>
        <v>0</v>
      </c>
      <c r="DA16" s="54">
        <f t="shared" si="143"/>
        <v>7.9</v>
      </c>
      <c r="DB16" s="49">
        <v>8.5</v>
      </c>
      <c r="DC16" s="49">
        <v>7</v>
      </c>
      <c r="DD16" s="57">
        <f t="shared" si="144"/>
        <v>7.5</v>
      </c>
      <c r="DE16" s="49">
        <v>5</v>
      </c>
      <c r="DF16" s="49"/>
      <c r="DG16" s="57">
        <f t="shared" si="145"/>
        <v>6</v>
      </c>
      <c r="DH16" s="49"/>
      <c r="DI16" s="49"/>
      <c r="DJ16" s="57">
        <f t="shared" si="146"/>
        <v>0</v>
      </c>
      <c r="DK16" s="49"/>
      <c r="DL16" s="49"/>
      <c r="DM16" s="57">
        <f t="shared" si="147"/>
        <v>0</v>
      </c>
      <c r="DN16" s="54">
        <f t="shared" si="148"/>
        <v>6</v>
      </c>
      <c r="DO16" s="49">
        <v>6</v>
      </c>
      <c r="DP16" s="49">
        <v>6</v>
      </c>
      <c r="DQ16" s="57">
        <f t="shared" si="149"/>
        <v>6</v>
      </c>
      <c r="DR16" s="49">
        <v>5</v>
      </c>
      <c r="DS16" s="49"/>
      <c r="DT16" s="57">
        <f t="shared" si="150"/>
        <v>5.4</v>
      </c>
      <c r="DU16" s="49"/>
      <c r="DV16" s="49"/>
      <c r="DW16" s="57">
        <f t="shared" si="151"/>
        <v>0</v>
      </c>
      <c r="DX16" s="49"/>
      <c r="DY16" s="49"/>
      <c r="DZ16" s="57">
        <f t="shared" si="152"/>
        <v>0</v>
      </c>
      <c r="EA16" s="54">
        <f t="shared" si="153"/>
        <v>5.4</v>
      </c>
      <c r="EB16" s="49">
        <v>6</v>
      </c>
      <c r="EC16" s="49">
        <v>7</v>
      </c>
      <c r="ED16" s="57">
        <f t="shared" si="154"/>
        <v>6.7</v>
      </c>
      <c r="EE16" s="49">
        <v>8</v>
      </c>
      <c r="EF16" s="49"/>
      <c r="EG16" s="57">
        <f t="shared" si="155"/>
        <v>7.5</v>
      </c>
      <c r="EH16" s="49"/>
      <c r="EI16" s="49"/>
      <c r="EJ16" s="57">
        <v>0</v>
      </c>
      <c r="EK16" s="49"/>
      <c r="EL16" s="49"/>
      <c r="EM16" s="57">
        <f t="shared" si="156"/>
        <v>0</v>
      </c>
      <c r="EN16" s="54">
        <f t="shared" si="157"/>
        <v>7.5</v>
      </c>
      <c r="EO16" s="49">
        <v>8</v>
      </c>
      <c r="EP16" s="49">
        <v>8</v>
      </c>
      <c r="EQ16" s="57">
        <f t="shared" si="158"/>
        <v>8</v>
      </c>
      <c r="ER16" s="49">
        <v>6</v>
      </c>
      <c r="ES16" s="49"/>
      <c r="ET16" s="57">
        <f t="shared" si="159"/>
        <v>6.8</v>
      </c>
      <c r="EU16" s="49"/>
      <c r="EV16" s="49"/>
      <c r="EW16" s="57">
        <f t="shared" si="160"/>
        <v>0</v>
      </c>
      <c r="EX16" s="49"/>
      <c r="EY16" s="49"/>
      <c r="EZ16" s="57">
        <f t="shared" si="161"/>
        <v>0</v>
      </c>
      <c r="FA16" s="54">
        <f t="shared" si="162"/>
        <v>6.8</v>
      </c>
      <c r="FB16" s="49">
        <v>7</v>
      </c>
      <c r="FC16" s="49">
        <v>9</v>
      </c>
      <c r="FD16" s="57">
        <f t="shared" si="163"/>
        <v>8.3000000000000007</v>
      </c>
      <c r="FE16" s="49">
        <v>9.5</v>
      </c>
      <c r="FF16" s="49"/>
      <c r="FG16" s="57">
        <f t="shared" si="164"/>
        <v>9</v>
      </c>
      <c r="FH16" s="49"/>
      <c r="FI16" s="49"/>
      <c r="FJ16" s="57">
        <f t="shared" si="56"/>
        <v>0</v>
      </c>
      <c r="FK16" s="49"/>
      <c r="FL16" s="49"/>
      <c r="FM16" s="57">
        <f t="shared" si="165"/>
        <v>0</v>
      </c>
      <c r="FN16" s="54">
        <f t="shared" si="166"/>
        <v>9</v>
      </c>
      <c r="FO16" s="49">
        <v>8.5</v>
      </c>
      <c r="FP16" s="49">
        <v>8</v>
      </c>
      <c r="FQ16" s="57">
        <f t="shared" si="167"/>
        <v>8.1999999999999993</v>
      </c>
      <c r="FR16" s="49">
        <v>7.5</v>
      </c>
      <c r="FS16" s="49"/>
      <c r="FT16" s="57">
        <f t="shared" si="168"/>
        <v>7.8</v>
      </c>
      <c r="FU16" s="49"/>
      <c r="FV16" s="49"/>
      <c r="FW16" s="57">
        <f t="shared" si="61"/>
        <v>0</v>
      </c>
      <c r="FX16" s="49"/>
      <c r="FY16" s="49"/>
      <c r="FZ16" s="57">
        <f t="shared" si="169"/>
        <v>0</v>
      </c>
      <c r="GA16" s="54">
        <f t="shared" si="170"/>
        <v>7.8</v>
      </c>
      <c r="GB16" s="49">
        <v>8.5</v>
      </c>
      <c r="GC16" s="49">
        <v>8</v>
      </c>
      <c r="GD16" s="57">
        <f t="shared" si="171"/>
        <v>8.1999999999999993</v>
      </c>
      <c r="GE16" s="49">
        <v>7</v>
      </c>
      <c r="GF16" s="49"/>
      <c r="GG16" s="57">
        <f t="shared" si="172"/>
        <v>7.5</v>
      </c>
      <c r="GH16" s="49"/>
      <c r="GI16" s="49"/>
      <c r="GJ16" s="57">
        <f t="shared" si="173"/>
        <v>0</v>
      </c>
      <c r="GK16" s="49"/>
      <c r="GL16" s="49"/>
      <c r="GM16" s="57">
        <f t="shared" si="174"/>
        <v>0</v>
      </c>
      <c r="GN16" s="54">
        <f t="shared" si="175"/>
        <v>7.5</v>
      </c>
      <c r="GO16" s="49">
        <v>5</v>
      </c>
      <c r="GP16" s="49">
        <v>5</v>
      </c>
      <c r="GQ16" s="57">
        <f t="shared" si="176"/>
        <v>5</v>
      </c>
      <c r="GR16" s="49">
        <v>7</v>
      </c>
      <c r="GS16" s="49"/>
      <c r="GT16" s="57">
        <f t="shared" si="177"/>
        <v>6.2</v>
      </c>
      <c r="GU16" s="49"/>
      <c r="GV16" s="49"/>
      <c r="GW16" s="57">
        <f t="shared" si="178"/>
        <v>0</v>
      </c>
      <c r="GX16" s="49"/>
      <c r="GY16" s="49"/>
      <c r="GZ16" s="57">
        <f t="shared" si="179"/>
        <v>0</v>
      </c>
      <c r="HA16" s="54">
        <f t="shared" si="180"/>
        <v>6.2</v>
      </c>
      <c r="HB16" s="49"/>
      <c r="HC16" s="49"/>
      <c r="HD16" s="57">
        <f t="shared" si="74"/>
        <v>0</v>
      </c>
      <c r="HE16" s="49"/>
      <c r="HF16" s="49"/>
      <c r="HG16" s="57">
        <f t="shared" si="75"/>
        <v>0</v>
      </c>
      <c r="HH16" s="49"/>
      <c r="HI16" s="49"/>
      <c r="HJ16" s="57">
        <v>0</v>
      </c>
      <c r="HK16" s="49"/>
      <c r="HL16" s="49"/>
      <c r="HM16" s="57">
        <f t="shared" si="76"/>
        <v>0</v>
      </c>
      <c r="HN16" s="54">
        <f t="shared" si="77"/>
        <v>0</v>
      </c>
      <c r="HO16" s="49">
        <v>8.5</v>
      </c>
      <c r="HP16" s="49">
        <v>8</v>
      </c>
      <c r="HQ16" s="57">
        <f t="shared" si="78"/>
        <v>8.1999999999999993</v>
      </c>
      <c r="HR16" s="49">
        <v>7.5</v>
      </c>
      <c r="HS16" s="49"/>
      <c r="HT16" s="57">
        <f t="shared" si="79"/>
        <v>7.8</v>
      </c>
      <c r="HU16" s="49"/>
      <c r="HV16" s="49"/>
      <c r="HW16" s="57">
        <f t="shared" si="80"/>
        <v>0</v>
      </c>
      <c r="HX16" s="49"/>
      <c r="HY16" s="49"/>
      <c r="HZ16" s="57">
        <f t="shared" si="81"/>
        <v>0</v>
      </c>
      <c r="IA16" s="54">
        <f t="shared" si="82"/>
        <v>7.8</v>
      </c>
      <c r="IB16" s="49">
        <v>8</v>
      </c>
      <c r="IC16" s="49">
        <v>8</v>
      </c>
      <c r="ID16" s="57">
        <f t="shared" si="83"/>
        <v>8</v>
      </c>
      <c r="IE16" s="49">
        <v>8</v>
      </c>
      <c r="IF16" s="49"/>
      <c r="IG16" s="57">
        <f t="shared" si="84"/>
        <v>8</v>
      </c>
      <c r="IH16" s="49"/>
      <c r="II16" s="49"/>
      <c r="IJ16" s="57">
        <f t="shared" si="85"/>
        <v>0</v>
      </c>
      <c r="IK16" s="49"/>
      <c r="IL16" s="49"/>
      <c r="IM16" s="57">
        <f t="shared" si="86"/>
        <v>0</v>
      </c>
      <c r="IN16" s="54">
        <f t="shared" si="87"/>
        <v>8</v>
      </c>
      <c r="IO16" s="49">
        <v>7</v>
      </c>
      <c r="IP16" s="49">
        <v>7.5</v>
      </c>
      <c r="IQ16" s="57">
        <f t="shared" si="88"/>
        <v>7.3</v>
      </c>
      <c r="IR16" s="49">
        <v>8.5</v>
      </c>
      <c r="IS16" s="49"/>
      <c r="IT16" s="57">
        <f t="shared" si="89"/>
        <v>8</v>
      </c>
      <c r="IU16" s="49"/>
      <c r="IV16" s="49"/>
      <c r="IW16" s="57">
        <f t="shared" si="90"/>
        <v>0</v>
      </c>
      <c r="IX16" s="49"/>
      <c r="IY16" s="49"/>
      <c r="IZ16" s="57">
        <f t="shared" si="91"/>
        <v>0</v>
      </c>
      <c r="JA16" s="54">
        <f t="shared" si="92"/>
        <v>8</v>
      </c>
      <c r="JB16" s="49">
        <v>8</v>
      </c>
      <c r="JC16" s="49">
        <v>8.5</v>
      </c>
      <c r="JD16" s="57">
        <f t="shared" si="93"/>
        <v>8.3000000000000007</v>
      </c>
      <c r="JE16" s="49">
        <v>7</v>
      </c>
      <c r="JF16" s="49"/>
      <c r="JG16" s="57">
        <f t="shared" si="94"/>
        <v>7.5</v>
      </c>
      <c r="JH16" s="49"/>
      <c r="JI16" s="49"/>
      <c r="JJ16" s="57">
        <v>0</v>
      </c>
      <c r="JK16" s="49"/>
      <c r="JL16" s="49"/>
      <c r="JM16" s="57">
        <f t="shared" si="95"/>
        <v>0</v>
      </c>
      <c r="JN16" s="54">
        <f t="shared" si="96"/>
        <v>7.5</v>
      </c>
      <c r="JO16" s="49">
        <v>7</v>
      </c>
      <c r="JP16" s="49">
        <v>7.5</v>
      </c>
      <c r="JQ16" s="57">
        <f t="shared" si="97"/>
        <v>7.3</v>
      </c>
      <c r="JR16" s="49">
        <v>8</v>
      </c>
      <c r="JS16" s="49"/>
      <c r="JT16" s="57">
        <f t="shared" si="98"/>
        <v>7.7</v>
      </c>
      <c r="JU16" s="49"/>
      <c r="JV16" s="49"/>
      <c r="JW16" s="57">
        <f t="shared" si="99"/>
        <v>0</v>
      </c>
      <c r="JX16" s="49"/>
      <c r="JY16" s="49"/>
      <c r="JZ16" s="57">
        <f t="shared" si="100"/>
        <v>0</v>
      </c>
      <c r="KA16" s="54">
        <f t="shared" si="101"/>
        <v>7.7</v>
      </c>
      <c r="KB16" s="49">
        <v>8</v>
      </c>
      <c r="KC16" s="49">
        <v>8</v>
      </c>
      <c r="KD16" s="57">
        <f t="shared" si="102"/>
        <v>8</v>
      </c>
      <c r="KE16" s="49">
        <v>7.5</v>
      </c>
      <c r="KF16" s="49"/>
      <c r="KG16" s="57">
        <f t="shared" si="103"/>
        <v>7.7</v>
      </c>
      <c r="KH16" s="49"/>
      <c r="KI16" s="49"/>
      <c r="KJ16" s="57">
        <v>0</v>
      </c>
      <c r="KK16" s="49"/>
      <c r="KL16" s="49"/>
      <c r="KM16" s="57">
        <f t="shared" si="104"/>
        <v>0</v>
      </c>
      <c r="KN16" s="54">
        <f t="shared" si="105"/>
        <v>7.7</v>
      </c>
      <c r="KO16" s="49"/>
      <c r="KP16" s="49"/>
      <c r="KQ16" s="57">
        <f t="shared" si="106"/>
        <v>0</v>
      </c>
    </row>
    <row r="17" spans="2:303" s="9" customFormat="1" ht="20.100000000000001" customHeight="1" x14ac:dyDescent="0.2">
      <c r="N17" s="40"/>
      <c r="O17" s="49"/>
      <c r="P17" s="49"/>
      <c r="Q17" s="57">
        <f t="shared" si="109"/>
        <v>0</v>
      </c>
      <c r="R17" s="49"/>
      <c r="S17" s="49"/>
      <c r="T17" s="57">
        <f t="shared" si="110"/>
        <v>0</v>
      </c>
      <c r="U17" s="49"/>
      <c r="V17" s="49"/>
      <c r="W17" s="57">
        <f t="shared" si="111"/>
        <v>0</v>
      </c>
      <c r="X17" s="49"/>
      <c r="Y17" s="49"/>
      <c r="Z17" s="57">
        <f t="shared" si="112"/>
        <v>0</v>
      </c>
      <c r="AA17" s="54">
        <f t="shared" si="113"/>
        <v>0</v>
      </c>
      <c r="AB17" s="49"/>
      <c r="AC17" s="49"/>
      <c r="AD17" s="57">
        <f t="shared" si="114"/>
        <v>0</v>
      </c>
      <c r="AE17" s="49"/>
      <c r="AF17" s="49"/>
      <c r="AG17" s="57">
        <f t="shared" si="115"/>
        <v>0</v>
      </c>
      <c r="AH17" s="49"/>
      <c r="AI17" s="49"/>
      <c r="AJ17" s="57">
        <f t="shared" si="116"/>
        <v>0</v>
      </c>
      <c r="AK17" s="49"/>
      <c r="AL17" s="49"/>
      <c r="AM17" s="57">
        <f t="shared" si="117"/>
        <v>0</v>
      </c>
      <c r="AN17" s="54">
        <f t="shared" si="118"/>
        <v>0</v>
      </c>
      <c r="AO17" s="49"/>
      <c r="AP17" s="49"/>
      <c r="AQ17" s="57">
        <f t="shared" si="119"/>
        <v>0</v>
      </c>
      <c r="AR17" s="57"/>
      <c r="AS17" s="57"/>
      <c r="AT17" s="57">
        <f t="shared" si="120"/>
        <v>0</v>
      </c>
      <c r="AU17" s="49"/>
      <c r="AV17" s="49"/>
      <c r="AW17" s="57">
        <f t="shared" si="121"/>
        <v>0</v>
      </c>
      <c r="AX17" s="49"/>
      <c r="AY17" s="49"/>
      <c r="AZ17" s="57">
        <f t="shared" si="122"/>
        <v>0</v>
      </c>
      <c r="BA17" s="54">
        <f t="shared" si="123"/>
        <v>0</v>
      </c>
      <c r="BB17" s="49"/>
      <c r="BC17" s="49"/>
      <c r="BD17" s="57">
        <f t="shared" si="124"/>
        <v>0</v>
      </c>
      <c r="BE17" s="49"/>
      <c r="BF17" s="49"/>
      <c r="BG17" s="57">
        <f t="shared" si="125"/>
        <v>0</v>
      </c>
      <c r="BH17" s="49"/>
      <c r="BI17" s="49"/>
      <c r="BJ17" s="57">
        <f t="shared" si="126"/>
        <v>0</v>
      </c>
      <c r="BK17" s="49"/>
      <c r="BL17" s="49"/>
      <c r="BM17" s="57">
        <f t="shared" si="127"/>
        <v>0</v>
      </c>
      <c r="BN17" s="54">
        <f t="shared" si="128"/>
        <v>0</v>
      </c>
      <c r="BO17" s="49"/>
      <c r="BP17" s="49"/>
      <c r="BQ17" s="57">
        <f t="shared" si="129"/>
        <v>0</v>
      </c>
      <c r="BR17" s="49"/>
      <c r="BS17" s="49"/>
      <c r="BT17" s="57">
        <f t="shared" si="130"/>
        <v>0</v>
      </c>
      <c r="BU17" s="49"/>
      <c r="BV17" s="49"/>
      <c r="BW17" s="57">
        <f t="shared" si="131"/>
        <v>0</v>
      </c>
      <c r="BX17" s="49"/>
      <c r="BY17" s="49"/>
      <c r="BZ17" s="57">
        <f t="shared" si="132"/>
        <v>0</v>
      </c>
      <c r="CA17" s="54">
        <f t="shared" si="133"/>
        <v>0</v>
      </c>
      <c r="CB17" s="49"/>
      <c r="CC17" s="49"/>
      <c r="CD17" s="57">
        <f t="shared" si="134"/>
        <v>0</v>
      </c>
      <c r="CE17" s="49"/>
      <c r="CF17" s="49"/>
      <c r="CG17" s="57">
        <f t="shared" si="135"/>
        <v>0</v>
      </c>
      <c r="CH17" s="49"/>
      <c r="CI17" s="49"/>
      <c r="CJ17" s="57">
        <f t="shared" si="136"/>
        <v>0</v>
      </c>
      <c r="CK17" s="49"/>
      <c r="CL17" s="49"/>
      <c r="CM17" s="57">
        <f t="shared" si="137"/>
        <v>0</v>
      </c>
      <c r="CN17" s="54">
        <f t="shared" si="138"/>
        <v>0</v>
      </c>
      <c r="CO17" s="49"/>
      <c r="CP17" s="49"/>
      <c r="CQ17" s="57">
        <f t="shared" si="139"/>
        <v>0</v>
      </c>
      <c r="CR17" s="49"/>
      <c r="CS17" s="49"/>
      <c r="CT17" s="57">
        <f t="shared" si="140"/>
        <v>0</v>
      </c>
      <c r="CU17" s="49"/>
      <c r="CV17" s="49"/>
      <c r="CW17" s="57">
        <f t="shared" si="141"/>
        <v>0</v>
      </c>
      <c r="CX17" s="49"/>
      <c r="CY17" s="49"/>
      <c r="CZ17" s="57">
        <f t="shared" si="142"/>
        <v>0</v>
      </c>
      <c r="DA17" s="54">
        <f t="shared" si="143"/>
        <v>0</v>
      </c>
      <c r="DB17" s="49"/>
      <c r="DC17" s="49"/>
      <c r="DD17" s="57">
        <f t="shared" si="144"/>
        <v>0</v>
      </c>
      <c r="DE17" s="49"/>
      <c r="DF17" s="49"/>
      <c r="DG17" s="57">
        <f t="shared" si="145"/>
        <v>0</v>
      </c>
      <c r="DH17" s="49"/>
      <c r="DI17" s="49"/>
      <c r="DJ17" s="57">
        <f t="shared" si="146"/>
        <v>0</v>
      </c>
      <c r="DK17" s="49"/>
      <c r="DL17" s="49"/>
      <c r="DM17" s="57">
        <f t="shared" si="147"/>
        <v>0</v>
      </c>
      <c r="DN17" s="54">
        <f t="shared" si="148"/>
        <v>0</v>
      </c>
      <c r="DO17" s="49"/>
      <c r="DP17" s="49"/>
      <c r="DQ17" s="57">
        <f t="shared" si="149"/>
        <v>0</v>
      </c>
      <c r="DR17" s="49"/>
      <c r="DS17" s="49"/>
      <c r="DT17" s="57">
        <f t="shared" si="150"/>
        <v>0</v>
      </c>
      <c r="DU17" s="49"/>
      <c r="DV17" s="49"/>
      <c r="DW17" s="57">
        <f t="shared" si="151"/>
        <v>0</v>
      </c>
      <c r="DX17" s="49"/>
      <c r="DY17" s="49"/>
      <c r="DZ17" s="57">
        <f t="shared" si="152"/>
        <v>0</v>
      </c>
      <c r="EA17" s="54">
        <f t="shared" si="153"/>
        <v>0</v>
      </c>
      <c r="EB17" s="49"/>
      <c r="EC17" s="49"/>
      <c r="ED17" s="57">
        <f t="shared" si="154"/>
        <v>0</v>
      </c>
      <c r="EE17" s="49"/>
      <c r="EF17" s="49"/>
      <c r="EG17" s="57">
        <f t="shared" si="155"/>
        <v>0</v>
      </c>
      <c r="EH17" s="49"/>
      <c r="EI17" s="49"/>
      <c r="EJ17" s="57">
        <v>0</v>
      </c>
      <c r="EK17" s="49"/>
      <c r="EL17" s="49"/>
      <c r="EM17" s="57">
        <f t="shared" si="156"/>
        <v>0</v>
      </c>
      <c r="EN17" s="54">
        <f t="shared" si="157"/>
        <v>0</v>
      </c>
      <c r="EO17" s="49"/>
      <c r="EP17" s="49"/>
      <c r="EQ17" s="57">
        <f t="shared" si="158"/>
        <v>0</v>
      </c>
      <c r="ER17" s="49"/>
      <c r="ES17" s="49"/>
      <c r="ET17" s="57">
        <f t="shared" si="159"/>
        <v>0</v>
      </c>
      <c r="EU17" s="49"/>
      <c r="EV17" s="49"/>
      <c r="EW17" s="57">
        <f t="shared" si="160"/>
        <v>0</v>
      </c>
      <c r="EX17" s="49"/>
      <c r="EY17" s="49"/>
      <c r="EZ17" s="57">
        <f t="shared" si="161"/>
        <v>0</v>
      </c>
      <c r="FA17" s="54">
        <f t="shared" si="162"/>
        <v>0</v>
      </c>
      <c r="FB17" s="49"/>
      <c r="FC17" s="49"/>
      <c r="FD17" s="57">
        <f t="shared" si="163"/>
        <v>0</v>
      </c>
      <c r="FE17" s="49"/>
      <c r="FF17" s="49"/>
      <c r="FG17" s="57">
        <f t="shared" si="164"/>
        <v>0</v>
      </c>
      <c r="FH17" s="49"/>
      <c r="FI17" s="49"/>
      <c r="FJ17" s="57">
        <f t="shared" si="56"/>
        <v>0</v>
      </c>
      <c r="FK17" s="49"/>
      <c r="FL17" s="49"/>
      <c r="FM17" s="57">
        <f t="shared" si="165"/>
        <v>0</v>
      </c>
      <c r="FN17" s="54">
        <f t="shared" si="166"/>
        <v>0</v>
      </c>
      <c r="FO17" s="49"/>
      <c r="FP17" s="49"/>
      <c r="FQ17" s="57">
        <f t="shared" si="167"/>
        <v>0</v>
      </c>
      <c r="FR17" s="49"/>
      <c r="FS17" s="49"/>
      <c r="FT17" s="57">
        <f t="shared" si="168"/>
        <v>0</v>
      </c>
      <c r="FU17" s="49"/>
      <c r="FV17" s="49"/>
      <c r="FW17" s="57">
        <f t="shared" si="61"/>
        <v>0</v>
      </c>
      <c r="FX17" s="49"/>
      <c r="FY17" s="49"/>
      <c r="FZ17" s="57">
        <f t="shared" si="169"/>
        <v>0</v>
      </c>
      <c r="GA17" s="54">
        <f t="shared" si="170"/>
        <v>0</v>
      </c>
      <c r="GB17" s="49"/>
      <c r="GC17" s="49"/>
      <c r="GD17" s="57">
        <f t="shared" si="171"/>
        <v>0</v>
      </c>
      <c r="GE17" s="49"/>
      <c r="GF17" s="49"/>
      <c r="GG17" s="57">
        <f t="shared" si="172"/>
        <v>0</v>
      </c>
      <c r="GH17" s="49"/>
      <c r="GI17" s="49"/>
      <c r="GJ17" s="57">
        <f t="shared" si="173"/>
        <v>0</v>
      </c>
      <c r="GK17" s="49"/>
      <c r="GL17" s="49"/>
      <c r="GM17" s="57">
        <f t="shared" si="174"/>
        <v>0</v>
      </c>
      <c r="GN17" s="54">
        <f t="shared" si="175"/>
        <v>0</v>
      </c>
      <c r="GO17" s="49"/>
      <c r="GP17" s="49"/>
      <c r="GQ17" s="57">
        <f t="shared" si="176"/>
        <v>0</v>
      </c>
      <c r="GR17" s="49"/>
      <c r="GS17" s="49"/>
      <c r="GT17" s="57">
        <f t="shared" si="177"/>
        <v>0</v>
      </c>
      <c r="GU17" s="49"/>
      <c r="GV17" s="49"/>
      <c r="GW17" s="57">
        <f t="shared" si="178"/>
        <v>0</v>
      </c>
      <c r="GX17" s="49"/>
      <c r="GY17" s="49"/>
      <c r="GZ17" s="57">
        <f t="shared" si="179"/>
        <v>0</v>
      </c>
      <c r="HA17" s="54">
        <f t="shared" si="180"/>
        <v>0</v>
      </c>
      <c r="HB17" s="49"/>
      <c r="HC17" s="49"/>
      <c r="HD17" s="57">
        <f t="shared" si="74"/>
        <v>0</v>
      </c>
      <c r="HE17" s="49"/>
      <c r="HF17" s="49"/>
      <c r="HG17" s="57">
        <f t="shared" si="75"/>
        <v>0</v>
      </c>
      <c r="HH17" s="49"/>
      <c r="HI17" s="49"/>
      <c r="HJ17" s="57">
        <v>0</v>
      </c>
      <c r="HK17" s="49"/>
      <c r="HL17" s="49"/>
      <c r="HM17" s="57">
        <f t="shared" si="76"/>
        <v>0</v>
      </c>
      <c r="HN17" s="54">
        <f t="shared" si="77"/>
        <v>0</v>
      </c>
      <c r="HO17" s="49"/>
      <c r="HP17" s="49"/>
      <c r="HQ17" s="57">
        <f t="shared" si="78"/>
        <v>0</v>
      </c>
      <c r="HR17" s="49"/>
      <c r="HS17" s="49"/>
      <c r="HT17" s="57">
        <f t="shared" si="79"/>
        <v>0</v>
      </c>
      <c r="HU17" s="49"/>
      <c r="HV17" s="49"/>
      <c r="HW17" s="57">
        <f t="shared" si="80"/>
        <v>0</v>
      </c>
      <c r="HX17" s="49"/>
      <c r="HY17" s="49"/>
      <c r="HZ17" s="57">
        <f t="shared" si="81"/>
        <v>0</v>
      </c>
      <c r="IA17" s="54">
        <f t="shared" si="82"/>
        <v>0</v>
      </c>
      <c r="IB17" s="49"/>
      <c r="IC17" s="49"/>
      <c r="ID17" s="57">
        <f t="shared" si="83"/>
        <v>0</v>
      </c>
      <c r="IE17" s="49"/>
      <c r="IF17" s="49"/>
      <c r="IG17" s="57">
        <f t="shared" si="84"/>
        <v>0</v>
      </c>
      <c r="IH17" s="49"/>
      <c r="II17" s="49"/>
      <c r="IJ17" s="57">
        <f t="shared" si="85"/>
        <v>0</v>
      </c>
      <c r="IK17" s="49"/>
      <c r="IL17" s="49"/>
      <c r="IM17" s="57">
        <f t="shared" si="86"/>
        <v>0</v>
      </c>
      <c r="IN17" s="54">
        <f t="shared" si="87"/>
        <v>0</v>
      </c>
      <c r="IO17" s="49"/>
      <c r="IP17" s="49"/>
      <c r="IQ17" s="57">
        <f t="shared" si="88"/>
        <v>0</v>
      </c>
      <c r="IR17" s="49"/>
      <c r="IS17" s="49"/>
      <c r="IT17" s="57">
        <f t="shared" si="89"/>
        <v>0</v>
      </c>
      <c r="IU17" s="49"/>
      <c r="IV17" s="49"/>
      <c r="IW17" s="57">
        <f t="shared" si="90"/>
        <v>0</v>
      </c>
      <c r="IX17" s="49"/>
      <c r="IY17" s="49"/>
      <c r="IZ17" s="57">
        <f t="shared" si="91"/>
        <v>0</v>
      </c>
      <c r="JA17" s="54">
        <f t="shared" si="92"/>
        <v>0</v>
      </c>
      <c r="JB17" s="49"/>
      <c r="JC17" s="49"/>
      <c r="JD17" s="57">
        <f t="shared" si="93"/>
        <v>0</v>
      </c>
      <c r="JE17" s="49"/>
      <c r="JF17" s="49"/>
      <c r="JG17" s="57">
        <f t="shared" si="94"/>
        <v>0</v>
      </c>
      <c r="JH17" s="49"/>
      <c r="JI17" s="49"/>
      <c r="JJ17" s="57">
        <v>0</v>
      </c>
      <c r="JK17" s="49"/>
      <c r="JL17" s="49"/>
      <c r="JM17" s="57">
        <f t="shared" si="95"/>
        <v>0</v>
      </c>
      <c r="JN17" s="54">
        <f t="shared" si="96"/>
        <v>0</v>
      </c>
      <c r="JO17" s="49"/>
      <c r="JP17" s="49"/>
      <c r="JQ17" s="57">
        <f t="shared" si="97"/>
        <v>0</v>
      </c>
      <c r="JR17" s="49"/>
      <c r="JS17" s="49"/>
      <c r="JT17" s="57">
        <f t="shared" si="98"/>
        <v>0</v>
      </c>
      <c r="JU17" s="49"/>
      <c r="JV17" s="49"/>
      <c r="JW17" s="57">
        <f t="shared" si="99"/>
        <v>0</v>
      </c>
      <c r="JX17" s="49"/>
      <c r="JY17" s="49"/>
      <c r="JZ17" s="57">
        <f t="shared" si="100"/>
        <v>0</v>
      </c>
      <c r="KA17" s="54">
        <f t="shared" si="101"/>
        <v>0</v>
      </c>
      <c r="KB17" s="49"/>
      <c r="KC17" s="49"/>
      <c r="KD17" s="57">
        <f t="shared" si="102"/>
        <v>0</v>
      </c>
      <c r="KE17" s="49"/>
      <c r="KF17" s="49"/>
      <c r="KG17" s="57">
        <f t="shared" si="103"/>
        <v>0</v>
      </c>
      <c r="KH17" s="49"/>
      <c r="KI17" s="49"/>
      <c r="KJ17" s="57">
        <v>0</v>
      </c>
      <c r="KK17" s="49"/>
      <c r="KL17" s="49"/>
      <c r="KM17" s="57">
        <f t="shared" si="104"/>
        <v>0</v>
      </c>
      <c r="KN17" s="54">
        <f t="shared" si="105"/>
        <v>0</v>
      </c>
      <c r="KO17" s="49"/>
      <c r="KP17" s="49"/>
      <c r="KQ17" s="57">
        <f t="shared" si="106"/>
        <v>0</v>
      </c>
    </row>
    <row r="18" spans="2:303" s="9" customFormat="1" ht="20.100000000000001" customHeight="1" x14ac:dyDescent="0.2">
      <c r="B18" s="53" t="s">
        <v>126</v>
      </c>
      <c r="C18" s="53">
        <v>72</v>
      </c>
      <c r="D18" s="53"/>
      <c r="E18" s="53" t="s">
        <v>702</v>
      </c>
      <c r="F18" s="53">
        <v>1021</v>
      </c>
      <c r="G18" s="67" t="s">
        <v>703</v>
      </c>
      <c r="H18" s="68" t="s">
        <v>431</v>
      </c>
      <c r="I18" s="113" t="s">
        <v>254</v>
      </c>
      <c r="J18" s="87" t="s">
        <v>128</v>
      </c>
      <c r="K18" s="87" t="s">
        <v>319</v>
      </c>
      <c r="L18" s="87" t="s">
        <v>355</v>
      </c>
      <c r="M18" s="87" t="s">
        <v>403</v>
      </c>
      <c r="N18" s="68" t="s">
        <v>431</v>
      </c>
      <c r="O18" s="49">
        <v>5</v>
      </c>
      <c r="P18" s="49">
        <v>5</v>
      </c>
      <c r="Q18" s="57">
        <f t="shared" si="109"/>
        <v>5</v>
      </c>
      <c r="R18" s="49">
        <v>7</v>
      </c>
      <c r="S18" s="49"/>
      <c r="T18" s="57">
        <f t="shared" si="110"/>
        <v>6.2</v>
      </c>
      <c r="U18" s="49"/>
      <c r="V18" s="49"/>
      <c r="W18" s="57">
        <f t="shared" si="111"/>
        <v>0</v>
      </c>
      <c r="X18" s="49"/>
      <c r="Y18" s="49"/>
      <c r="Z18" s="57">
        <f t="shared" si="112"/>
        <v>0</v>
      </c>
      <c r="AA18" s="54">
        <f t="shared" si="113"/>
        <v>6.2</v>
      </c>
      <c r="AB18" s="49">
        <v>6.5</v>
      </c>
      <c r="AC18" s="49">
        <v>6.3</v>
      </c>
      <c r="AD18" s="57">
        <f t="shared" si="114"/>
        <v>6.4</v>
      </c>
      <c r="AE18" s="49">
        <v>7.6</v>
      </c>
      <c r="AF18" s="49"/>
      <c r="AG18" s="57">
        <f t="shared" si="115"/>
        <v>7.1</v>
      </c>
      <c r="AH18" s="49"/>
      <c r="AI18" s="49"/>
      <c r="AJ18" s="57">
        <f t="shared" si="116"/>
        <v>0</v>
      </c>
      <c r="AK18" s="49"/>
      <c r="AL18" s="49"/>
      <c r="AM18" s="57">
        <f t="shared" si="117"/>
        <v>0</v>
      </c>
      <c r="AN18" s="54">
        <f t="shared" si="118"/>
        <v>7.1</v>
      </c>
      <c r="AO18" s="49">
        <v>8</v>
      </c>
      <c r="AP18" s="49">
        <v>8</v>
      </c>
      <c r="AQ18" s="57">
        <f t="shared" si="119"/>
        <v>8</v>
      </c>
      <c r="AR18" s="57">
        <v>8</v>
      </c>
      <c r="AS18" s="57"/>
      <c r="AT18" s="57">
        <f t="shared" si="120"/>
        <v>8</v>
      </c>
      <c r="AU18" s="49"/>
      <c r="AV18" s="49"/>
      <c r="AW18" s="57">
        <f t="shared" si="121"/>
        <v>0</v>
      </c>
      <c r="AX18" s="49"/>
      <c r="AY18" s="49"/>
      <c r="AZ18" s="57">
        <f t="shared" si="122"/>
        <v>0</v>
      </c>
      <c r="BA18" s="54">
        <f t="shared" si="123"/>
        <v>8</v>
      </c>
      <c r="BB18" s="49"/>
      <c r="BC18" s="49"/>
      <c r="BD18" s="57">
        <f t="shared" si="124"/>
        <v>0</v>
      </c>
      <c r="BE18" s="49"/>
      <c r="BF18" s="49"/>
      <c r="BG18" s="57">
        <f t="shared" si="125"/>
        <v>0</v>
      </c>
      <c r="BH18" s="49"/>
      <c r="BI18" s="49"/>
      <c r="BJ18" s="57">
        <f t="shared" si="126"/>
        <v>0</v>
      </c>
      <c r="BK18" s="49"/>
      <c r="BL18" s="49"/>
      <c r="BM18" s="57">
        <f t="shared" si="127"/>
        <v>0</v>
      </c>
      <c r="BN18" s="54">
        <f t="shared" si="128"/>
        <v>0</v>
      </c>
      <c r="BO18" s="49">
        <v>6.5</v>
      </c>
      <c r="BP18" s="49">
        <v>6.9</v>
      </c>
      <c r="BQ18" s="57">
        <f t="shared" si="129"/>
        <v>6.8</v>
      </c>
      <c r="BR18" s="49">
        <v>8</v>
      </c>
      <c r="BS18" s="49"/>
      <c r="BT18" s="57">
        <f t="shared" si="130"/>
        <v>7.5</v>
      </c>
      <c r="BU18" s="49"/>
      <c r="BV18" s="49"/>
      <c r="BW18" s="57">
        <f t="shared" si="131"/>
        <v>0</v>
      </c>
      <c r="BX18" s="49"/>
      <c r="BY18" s="49"/>
      <c r="BZ18" s="57">
        <f t="shared" si="132"/>
        <v>0</v>
      </c>
      <c r="CA18" s="54">
        <f t="shared" si="133"/>
        <v>7.5</v>
      </c>
      <c r="CB18" s="49">
        <v>8.5</v>
      </c>
      <c r="CC18" s="49">
        <v>9.4</v>
      </c>
      <c r="CD18" s="57">
        <f t="shared" si="134"/>
        <v>9.1</v>
      </c>
      <c r="CE18" s="49">
        <v>9.4</v>
      </c>
      <c r="CF18" s="49"/>
      <c r="CG18" s="57">
        <f t="shared" si="135"/>
        <v>9.3000000000000007</v>
      </c>
      <c r="CH18" s="49"/>
      <c r="CI18" s="49"/>
      <c r="CJ18" s="57">
        <f t="shared" si="136"/>
        <v>0</v>
      </c>
      <c r="CK18" s="49"/>
      <c r="CL18" s="49"/>
      <c r="CM18" s="57">
        <f t="shared" si="137"/>
        <v>0</v>
      </c>
      <c r="CN18" s="54">
        <f t="shared" si="138"/>
        <v>9.3000000000000007</v>
      </c>
      <c r="CO18" s="49"/>
      <c r="CP18" s="49"/>
      <c r="CQ18" s="57">
        <f t="shared" si="139"/>
        <v>0</v>
      </c>
      <c r="CR18" s="49"/>
      <c r="CS18" s="49"/>
      <c r="CT18" s="57">
        <f t="shared" si="140"/>
        <v>0</v>
      </c>
      <c r="CU18" s="49"/>
      <c r="CV18" s="49"/>
      <c r="CW18" s="57">
        <f t="shared" si="141"/>
        <v>0</v>
      </c>
      <c r="CX18" s="49"/>
      <c r="CY18" s="49"/>
      <c r="CZ18" s="57">
        <f t="shared" si="142"/>
        <v>0</v>
      </c>
      <c r="DA18" s="54">
        <f t="shared" si="143"/>
        <v>0</v>
      </c>
      <c r="DB18" s="49">
        <v>8.5</v>
      </c>
      <c r="DC18" s="49">
        <v>8</v>
      </c>
      <c r="DD18" s="57">
        <f t="shared" si="144"/>
        <v>8.1999999999999993</v>
      </c>
      <c r="DE18" s="49">
        <v>3</v>
      </c>
      <c r="DF18" s="49"/>
      <c r="DG18" s="57">
        <f t="shared" si="145"/>
        <v>5.0999999999999996</v>
      </c>
      <c r="DH18" s="49"/>
      <c r="DI18" s="49"/>
      <c r="DJ18" s="57">
        <f t="shared" si="146"/>
        <v>0</v>
      </c>
      <c r="DK18" s="49"/>
      <c r="DL18" s="49"/>
      <c r="DM18" s="57">
        <f t="shared" si="147"/>
        <v>0</v>
      </c>
      <c r="DN18" s="54">
        <f t="shared" si="148"/>
        <v>5.0999999999999996</v>
      </c>
      <c r="DO18" s="49">
        <v>6</v>
      </c>
      <c r="DP18" s="49">
        <v>6</v>
      </c>
      <c r="DQ18" s="57">
        <f t="shared" si="149"/>
        <v>6</v>
      </c>
      <c r="DR18" s="49">
        <v>5.5</v>
      </c>
      <c r="DS18" s="49"/>
      <c r="DT18" s="57">
        <f t="shared" si="150"/>
        <v>5.7</v>
      </c>
      <c r="DU18" s="49"/>
      <c r="DV18" s="49"/>
      <c r="DW18" s="57">
        <f t="shared" si="151"/>
        <v>0</v>
      </c>
      <c r="DX18" s="49"/>
      <c r="DY18" s="49"/>
      <c r="DZ18" s="57">
        <f t="shared" si="152"/>
        <v>0</v>
      </c>
      <c r="EA18" s="54">
        <f t="shared" si="153"/>
        <v>5.7</v>
      </c>
      <c r="EB18" s="49">
        <v>7</v>
      </c>
      <c r="EC18" s="49">
        <v>8</v>
      </c>
      <c r="ED18" s="57">
        <f t="shared" si="154"/>
        <v>7.7</v>
      </c>
      <c r="EE18" s="49">
        <v>9</v>
      </c>
      <c r="EF18" s="49"/>
      <c r="EG18" s="57">
        <f t="shared" si="155"/>
        <v>8.5</v>
      </c>
      <c r="EH18" s="49"/>
      <c r="EI18" s="49"/>
      <c r="EJ18" s="57">
        <v>0</v>
      </c>
      <c r="EK18" s="49"/>
      <c r="EL18" s="49"/>
      <c r="EM18" s="57">
        <f t="shared" si="156"/>
        <v>0</v>
      </c>
      <c r="EN18" s="54">
        <f t="shared" si="157"/>
        <v>8.5</v>
      </c>
      <c r="EO18" s="49">
        <v>7</v>
      </c>
      <c r="EP18" s="49">
        <v>7</v>
      </c>
      <c r="EQ18" s="57">
        <f t="shared" si="158"/>
        <v>7</v>
      </c>
      <c r="ER18" s="49">
        <v>8</v>
      </c>
      <c r="ES18" s="49"/>
      <c r="ET18" s="57">
        <f t="shared" si="159"/>
        <v>7.6</v>
      </c>
      <c r="EU18" s="49"/>
      <c r="EV18" s="49"/>
      <c r="EW18" s="57">
        <f t="shared" si="160"/>
        <v>0</v>
      </c>
      <c r="EX18" s="49"/>
      <c r="EY18" s="49"/>
      <c r="EZ18" s="57">
        <f t="shared" si="161"/>
        <v>0</v>
      </c>
      <c r="FA18" s="54">
        <f t="shared" si="162"/>
        <v>7.6</v>
      </c>
      <c r="FB18" s="49">
        <v>8</v>
      </c>
      <c r="FC18" s="49">
        <v>8.5</v>
      </c>
      <c r="FD18" s="57">
        <f t="shared" si="163"/>
        <v>8.3000000000000007</v>
      </c>
      <c r="FE18" s="49">
        <v>6</v>
      </c>
      <c r="FF18" s="49"/>
      <c r="FG18" s="57">
        <f t="shared" si="164"/>
        <v>6.9</v>
      </c>
      <c r="FH18" s="49"/>
      <c r="FI18" s="49"/>
      <c r="FJ18" s="57">
        <f t="shared" si="56"/>
        <v>0</v>
      </c>
      <c r="FK18" s="49"/>
      <c r="FL18" s="49"/>
      <c r="FM18" s="57">
        <f t="shared" si="165"/>
        <v>0</v>
      </c>
      <c r="FN18" s="54">
        <f t="shared" si="166"/>
        <v>6.9</v>
      </c>
      <c r="FO18" s="49"/>
      <c r="FP18" s="49"/>
      <c r="FQ18" s="57">
        <f t="shared" si="167"/>
        <v>0</v>
      </c>
      <c r="FR18" s="49"/>
      <c r="FS18" s="49"/>
      <c r="FT18" s="57">
        <f t="shared" si="168"/>
        <v>0</v>
      </c>
      <c r="FU18" s="49"/>
      <c r="FV18" s="49"/>
      <c r="FW18" s="57">
        <f t="shared" si="61"/>
        <v>0</v>
      </c>
      <c r="FX18" s="49"/>
      <c r="FY18" s="49"/>
      <c r="FZ18" s="57">
        <f t="shared" si="169"/>
        <v>0</v>
      </c>
      <c r="GA18" s="54">
        <f t="shared" si="170"/>
        <v>0</v>
      </c>
      <c r="GB18" s="49">
        <v>8</v>
      </c>
      <c r="GC18" s="49">
        <v>8</v>
      </c>
      <c r="GD18" s="57">
        <f t="shared" si="171"/>
        <v>8</v>
      </c>
      <c r="GE18" s="49">
        <v>8</v>
      </c>
      <c r="GF18" s="49"/>
      <c r="GG18" s="57">
        <f t="shared" si="172"/>
        <v>8</v>
      </c>
      <c r="GH18" s="49"/>
      <c r="GI18" s="49"/>
      <c r="GJ18" s="57">
        <f t="shared" si="173"/>
        <v>0</v>
      </c>
      <c r="GK18" s="49"/>
      <c r="GL18" s="49"/>
      <c r="GM18" s="57">
        <f t="shared" si="174"/>
        <v>0</v>
      </c>
      <c r="GN18" s="54">
        <f t="shared" si="175"/>
        <v>8</v>
      </c>
      <c r="GO18" s="49">
        <v>5</v>
      </c>
      <c r="GP18" s="49">
        <v>5</v>
      </c>
      <c r="GQ18" s="57">
        <f t="shared" si="176"/>
        <v>5</v>
      </c>
      <c r="GR18" s="49">
        <v>7</v>
      </c>
      <c r="GS18" s="49"/>
      <c r="GT18" s="57">
        <f t="shared" si="177"/>
        <v>6.2</v>
      </c>
      <c r="GU18" s="49"/>
      <c r="GV18" s="49"/>
      <c r="GW18" s="57">
        <f t="shared" si="178"/>
        <v>0</v>
      </c>
      <c r="GX18" s="49"/>
      <c r="GY18" s="49"/>
      <c r="GZ18" s="57">
        <f t="shared" si="179"/>
        <v>0</v>
      </c>
      <c r="HA18" s="54">
        <f t="shared" si="180"/>
        <v>6.2</v>
      </c>
      <c r="HB18" s="49"/>
      <c r="HC18" s="49"/>
      <c r="HD18" s="57">
        <f t="shared" si="74"/>
        <v>0</v>
      </c>
      <c r="HE18" s="49"/>
      <c r="HF18" s="49"/>
      <c r="HG18" s="57">
        <f t="shared" si="75"/>
        <v>0</v>
      </c>
      <c r="HH18" s="49"/>
      <c r="HI18" s="49"/>
      <c r="HJ18" s="57">
        <v>0</v>
      </c>
      <c r="HK18" s="49"/>
      <c r="HL18" s="49"/>
      <c r="HM18" s="57">
        <f t="shared" si="76"/>
        <v>0</v>
      </c>
      <c r="HN18" s="54">
        <f t="shared" si="77"/>
        <v>0</v>
      </c>
      <c r="HO18" s="49"/>
      <c r="HP18" s="49"/>
      <c r="HQ18" s="57">
        <f t="shared" si="78"/>
        <v>0</v>
      </c>
      <c r="HR18" s="49"/>
      <c r="HS18" s="49"/>
      <c r="HT18" s="57">
        <f t="shared" si="79"/>
        <v>0</v>
      </c>
      <c r="HU18" s="49"/>
      <c r="HV18" s="49"/>
      <c r="HW18" s="57">
        <f t="shared" si="80"/>
        <v>0</v>
      </c>
      <c r="HX18" s="49"/>
      <c r="HY18" s="49"/>
      <c r="HZ18" s="57">
        <f t="shared" si="81"/>
        <v>0</v>
      </c>
      <c r="IA18" s="54">
        <f t="shared" si="82"/>
        <v>0</v>
      </c>
      <c r="IB18" s="49">
        <v>8</v>
      </c>
      <c r="IC18" s="49">
        <v>8</v>
      </c>
      <c r="ID18" s="57">
        <f t="shared" si="83"/>
        <v>8</v>
      </c>
      <c r="IE18" s="49">
        <v>7</v>
      </c>
      <c r="IF18" s="49"/>
      <c r="IG18" s="57">
        <f t="shared" si="84"/>
        <v>7.4</v>
      </c>
      <c r="IH18" s="49"/>
      <c r="II18" s="49"/>
      <c r="IJ18" s="57">
        <f t="shared" si="85"/>
        <v>0</v>
      </c>
      <c r="IK18" s="49"/>
      <c r="IL18" s="49"/>
      <c r="IM18" s="57">
        <f t="shared" si="86"/>
        <v>0</v>
      </c>
      <c r="IN18" s="54">
        <f t="shared" si="87"/>
        <v>7.4</v>
      </c>
      <c r="IO18" s="49">
        <v>7</v>
      </c>
      <c r="IP18" s="49">
        <v>7.5</v>
      </c>
      <c r="IQ18" s="57">
        <f t="shared" si="88"/>
        <v>7.3</v>
      </c>
      <c r="IR18" s="49">
        <v>8.5</v>
      </c>
      <c r="IS18" s="49"/>
      <c r="IT18" s="57">
        <f t="shared" si="89"/>
        <v>8</v>
      </c>
      <c r="IU18" s="49"/>
      <c r="IV18" s="49"/>
      <c r="IW18" s="57">
        <f t="shared" si="90"/>
        <v>0</v>
      </c>
      <c r="IX18" s="49"/>
      <c r="IY18" s="49"/>
      <c r="IZ18" s="57">
        <f t="shared" si="91"/>
        <v>0</v>
      </c>
      <c r="JA18" s="54">
        <f t="shared" si="92"/>
        <v>8</v>
      </c>
      <c r="JB18" s="46">
        <v>8</v>
      </c>
      <c r="JC18" s="46">
        <v>8</v>
      </c>
      <c r="JD18" s="47">
        <f t="shared" si="93"/>
        <v>8</v>
      </c>
      <c r="JE18" s="46"/>
      <c r="JF18" s="46">
        <v>7</v>
      </c>
      <c r="JG18" s="47">
        <f t="shared" si="94"/>
        <v>7.4</v>
      </c>
      <c r="JH18" s="46"/>
      <c r="JI18" s="46"/>
      <c r="JJ18" s="47">
        <v>0</v>
      </c>
      <c r="JK18" s="46"/>
      <c r="JL18" s="46"/>
      <c r="JM18" s="47">
        <f t="shared" si="95"/>
        <v>0</v>
      </c>
      <c r="JN18" s="48">
        <f t="shared" si="96"/>
        <v>7.4</v>
      </c>
      <c r="JO18" s="49">
        <v>7</v>
      </c>
      <c r="JP18" s="49">
        <v>7.5</v>
      </c>
      <c r="JQ18" s="57">
        <f t="shared" si="97"/>
        <v>7.3</v>
      </c>
      <c r="JR18" s="49">
        <v>7</v>
      </c>
      <c r="JS18" s="49"/>
      <c r="JT18" s="57">
        <f t="shared" si="98"/>
        <v>7.1</v>
      </c>
      <c r="JU18" s="49"/>
      <c r="JV18" s="49"/>
      <c r="JW18" s="57">
        <f t="shared" si="99"/>
        <v>0</v>
      </c>
      <c r="JX18" s="49"/>
      <c r="JY18" s="49"/>
      <c r="JZ18" s="57">
        <f t="shared" si="100"/>
        <v>0</v>
      </c>
      <c r="KA18" s="54">
        <f t="shared" si="101"/>
        <v>7.1</v>
      </c>
      <c r="KB18" s="49">
        <v>8</v>
      </c>
      <c r="KC18" s="49">
        <v>8</v>
      </c>
      <c r="KD18" s="57">
        <f t="shared" si="102"/>
        <v>8</v>
      </c>
      <c r="KE18" s="49">
        <v>7.5</v>
      </c>
      <c r="KF18" s="49"/>
      <c r="KG18" s="57">
        <f t="shared" si="103"/>
        <v>7.7</v>
      </c>
      <c r="KH18" s="49"/>
      <c r="KI18" s="49"/>
      <c r="KJ18" s="57">
        <v>0</v>
      </c>
      <c r="KK18" s="49"/>
      <c r="KL18" s="49"/>
      <c r="KM18" s="57">
        <f t="shared" si="104"/>
        <v>0</v>
      </c>
      <c r="KN18" s="54">
        <f t="shared" si="105"/>
        <v>7.7</v>
      </c>
      <c r="KO18" s="49"/>
      <c r="KP18" s="49"/>
      <c r="KQ18" s="57">
        <f t="shared" si="106"/>
        <v>0</v>
      </c>
    </row>
    <row r="19" spans="2:303" s="9" customFormat="1" ht="20.100000000000001" customHeight="1" x14ac:dyDescent="0.2">
      <c r="N19" s="40"/>
      <c r="O19" s="49"/>
      <c r="P19" s="49"/>
      <c r="Q19" s="57">
        <f t="shared" si="109"/>
        <v>0</v>
      </c>
      <c r="R19" s="49"/>
      <c r="S19" s="49"/>
      <c r="T19" s="57">
        <f t="shared" si="110"/>
        <v>0</v>
      </c>
      <c r="U19" s="49"/>
      <c r="V19" s="49"/>
      <c r="W19" s="57">
        <f t="shared" si="111"/>
        <v>0</v>
      </c>
      <c r="X19" s="49"/>
      <c r="Y19" s="49"/>
      <c r="Z19" s="57">
        <f t="shared" si="112"/>
        <v>0</v>
      </c>
      <c r="AA19" s="54">
        <f t="shared" si="113"/>
        <v>0</v>
      </c>
      <c r="AB19" s="49"/>
      <c r="AC19" s="49"/>
      <c r="AD19" s="57">
        <f t="shared" si="114"/>
        <v>0</v>
      </c>
      <c r="AE19" s="49"/>
      <c r="AF19" s="49"/>
      <c r="AG19" s="57">
        <f t="shared" si="115"/>
        <v>0</v>
      </c>
      <c r="AH19" s="49"/>
      <c r="AI19" s="49"/>
      <c r="AJ19" s="57">
        <f t="shared" si="116"/>
        <v>0</v>
      </c>
      <c r="AK19" s="49"/>
      <c r="AL19" s="49"/>
      <c r="AM19" s="57">
        <f t="shared" si="117"/>
        <v>0</v>
      </c>
      <c r="AN19" s="54">
        <f t="shared" si="118"/>
        <v>0</v>
      </c>
      <c r="AO19" s="49"/>
      <c r="AP19" s="49"/>
      <c r="AQ19" s="57">
        <f t="shared" si="119"/>
        <v>0</v>
      </c>
      <c r="AR19" s="57"/>
      <c r="AS19" s="57"/>
      <c r="AT19" s="57">
        <f t="shared" si="120"/>
        <v>0</v>
      </c>
      <c r="AU19" s="49"/>
      <c r="AV19" s="49"/>
      <c r="AW19" s="57">
        <f t="shared" si="121"/>
        <v>0</v>
      </c>
      <c r="AX19" s="49"/>
      <c r="AY19" s="49"/>
      <c r="AZ19" s="57">
        <f t="shared" si="122"/>
        <v>0</v>
      </c>
      <c r="BA19" s="54">
        <f t="shared" si="123"/>
        <v>0</v>
      </c>
      <c r="BB19" s="49"/>
      <c r="BC19" s="49"/>
      <c r="BD19" s="57">
        <f t="shared" si="124"/>
        <v>0</v>
      </c>
      <c r="BE19" s="49"/>
      <c r="BF19" s="49"/>
      <c r="BG19" s="57">
        <f t="shared" si="125"/>
        <v>0</v>
      </c>
      <c r="BH19" s="49"/>
      <c r="BI19" s="49"/>
      <c r="BJ19" s="57">
        <f t="shared" si="126"/>
        <v>0</v>
      </c>
      <c r="BK19" s="49"/>
      <c r="BL19" s="49"/>
      <c r="BM19" s="57">
        <f t="shared" si="127"/>
        <v>0</v>
      </c>
      <c r="BN19" s="54">
        <f t="shared" si="128"/>
        <v>0</v>
      </c>
      <c r="BO19" s="49"/>
      <c r="BP19" s="49"/>
      <c r="BQ19" s="57">
        <f t="shared" si="129"/>
        <v>0</v>
      </c>
      <c r="BR19" s="49"/>
      <c r="BS19" s="49"/>
      <c r="BT19" s="57">
        <f t="shared" si="130"/>
        <v>0</v>
      </c>
      <c r="BU19" s="49"/>
      <c r="BV19" s="49"/>
      <c r="BW19" s="57">
        <f t="shared" si="131"/>
        <v>0</v>
      </c>
      <c r="BX19" s="49"/>
      <c r="BY19" s="49"/>
      <c r="BZ19" s="57">
        <f t="shared" si="132"/>
        <v>0</v>
      </c>
      <c r="CA19" s="54">
        <f t="shared" si="133"/>
        <v>0</v>
      </c>
      <c r="CB19" s="49"/>
      <c r="CC19" s="49"/>
      <c r="CD19" s="57">
        <f t="shared" si="134"/>
        <v>0</v>
      </c>
      <c r="CE19" s="49"/>
      <c r="CF19" s="49"/>
      <c r="CG19" s="57">
        <f t="shared" si="135"/>
        <v>0</v>
      </c>
      <c r="CH19" s="49"/>
      <c r="CI19" s="49"/>
      <c r="CJ19" s="57">
        <f t="shared" si="136"/>
        <v>0</v>
      </c>
      <c r="CK19" s="49"/>
      <c r="CL19" s="49"/>
      <c r="CM19" s="57">
        <f t="shared" si="137"/>
        <v>0</v>
      </c>
      <c r="CN19" s="54">
        <f t="shared" si="138"/>
        <v>0</v>
      </c>
      <c r="CO19" s="49"/>
      <c r="CP19" s="49"/>
      <c r="CQ19" s="57">
        <f t="shared" si="139"/>
        <v>0</v>
      </c>
      <c r="CR19" s="49"/>
      <c r="CS19" s="49"/>
      <c r="CT19" s="57">
        <f t="shared" si="140"/>
        <v>0</v>
      </c>
      <c r="CU19" s="49"/>
      <c r="CV19" s="49"/>
      <c r="CW19" s="57">
        <f t="shared" si="141"/>
        <v>0</v>
      </c>
      <c r="CX19" s="49"/>
      <c r="CY19" s="49"/>
      <c r="CZ19" s="57">
        <f t="shared" si="142"/>
        <v>0</v>
      </c>
      <c r="DA19" s="54">
        <f t="shared" si="143"/>
        <v>0</v>
      </c>
      <c r="DB19" s="49"/>
      <c r="DC19" s="49"/>
      <c r="DD19" s="57">
        <f t="shared" si="144"/>
        <v>0</v>
      </c>
      <c r="DE19" s="49"/>
      <c r="DF19" s="49"/>
      <c r="DG19" s="57">
        <f t="shared" si="145"/>
        <v>0</v>
      </c>
      <c r="DH19" s="49"/>
      <c r="DI19" s="49"/>
      <c r="DJ19" s="57">
        <f t="shared" si="146"/>
        <v>0</v>
      </c>
      <c r="DK19" s="49"/>
      <c r="DL19" s="49"/>
      <c r="DM19" s="57">
        <f t="shared" si="147"/>
        <v>0</v>
      </c>
      <c r="DN19" s="54">
        <f t="shared" si="148"/>
        <v>0</v>
      </c>
      <c r="DO19" s="49"/>
      <c r="DP19" s="49"/>
      <c r="DQ19" s="57">
        <f t="shared" si="149"/>
        <v>0</v>
      </c>
      <c r="DR19" s="49"/>
      <c r="DS19" s="49"/>
      <c r="DT19" s="57">
        <f t="shared" si="150"/>
        <v>0</v>
      </c>
      <c r="DU19" s="49"/>
      <c r="DV19" s="49"/>
      <c r="DW19" s="57">
        <f t="shared" si="151"/>
        <v>0</v>
      </c>
      <c r="DX19" s="49"/>
      <c r="DY19" s="49"/>
      <c r="DZ19" s="57">
        <f t="shared" si="152"/>
        <v>0</v>
      </c>
      <c r="EA19" s="54">
        <f t="shared" si="153"/>
        <v>0</v>
      </c>
      <c r="EB19" s="49"/>
      <c r="EC19" s="49"/>
      <c r="ED19" s="57">
        <f t="shared" si="154"/>
        <v>0</v>
      </c>
      <c r="EE19" s="49"/>
      <c r="EF19" s="49"/>
      <c r="EG19" s="57">
        <f t="shared" si="155"/>
        <v>0</v>
      </c>
      <c r="EH19" s="49"/>
      <c r="EI19" s="49"/>
      <c r="EJ19" s="57">
        <v>0</v>
      </c>
      <c r="EK19" s="49"/>
      <c r="EL19" s="49"/>
      <c r="EM19" s="57">
        <f t="shared" si="156"/>
        <v>0</v>
      </c>
      <c r="EN19" s="54">
        <f t="shared" si="157"/>
        <v>0</v>
      </c>
      <c r="EO19" s="49"/>
      <c r="EP19" s="49"/>
      <c r="EQ19" s="57">
        <f t="shared" si="158"/>
        <v>0</v>
      </c>
      <c r="ER19" s="49"/>
      <c r="ES19" s="49"/>
      <c r="ET19" s="57">
        <f t="shared" si="159"/>
        <v>0</v>
      </c>
      <c r="EU19" s="49"/>
      <c r="EV19" s="49"/>
      <c r="EW19" s="57">
        <f t="shared" si="160"/>
        <v>0</v>
      </c>
      <c r="EX19" s="49"/>
      <c r="EY19" s="49"/>
      <c r="EZ19" s="57">
        <f t="shared" si="161"/>
        <v>0</v>
      </c>
      <c r="FA19" s="54">
        <f t="shared" si="162"/>
        <v>0</v>
      </c>
      <c r="FB19" s="49"/>
      <c r="FC19" s="49"/>
      <c r="FD19" s="57">
        <f t="shared" si="163"/>
        <v>0</v>
      </c>
      <c r="FE19" s="49"/>
      <c r="FF19" s="49"/>
      <c r="FG19" s="57">
        <f t="shared" si="164"/>
        <v>0</v>
      </c>
      <c r="FH19" s="49"/>
      <c r="FI19" s="49"/>
      <c r="FJ19" s="57">
        <f t="shared" si="56"/>
        <v>0</v>
      </c>
      <c r="FK19" s="49"/>
      <c r="FL19" s="49"/>
      <c r="FM19" s="57">
        <f t="shared" si="165"/>
        <v>0</v>
      </c>
      <c r="FN19" s="54">
        <f t="shared" si="166"/>
        <v>0</v>
      </c>
      <c r="FO19" s="49"/>
      <c r="FP19" s="49"/>
      <c r="FQ19" s="57">
        <f t="shared" si="167"/>
        <v>0</v>
      </c>
      <c r="FR19" s="49"/>
      <c r="FS19" s="49"/>
      <c r="FT19" s="57">
        <f t="shared" si="168"/>
        <v>0</v>
      </c>
      <c r="FU19" s="49"/>
      <c r="FV19" s="49"/>
      <c r="FW19" s="57">
        <f t="shared" si="61"/>
        <v>0</v>
      </c>
      <c r="FX19" s="49"/>
      <c r="FY19" s="49"/>
      <c r="FZ19" s="57">
        <f t="shared" si="169"/>
        <v>0</v>
      </c>
      <c r="GA19" s="54">
        <f t="shared" si="170"/>
        <v>0</v>
      </c>
      <c r="GB19" s="49"/>
      <c r="GC19" s="49"/>
      <c r="GD19" s="57">
        <f t="shared" si="171"/>
        <v>0</v>
      </c>
      <c r="GE19" s="49"/>
      <c r="GF19" s="49"/>
      <c r="GG19" s="57">
        <f t="shared" si="172"/>
        <v>0</v>
      </c>
      <c r="GH19" s="49"/>
      <c r="GI19" s="49"/>
      <c r="GJ19" s="57">
        <f t="shared" si="173"/>
        <v>0</v>
      </c>
      <c r="GK19" s="49"/>
      <c r="GL19" s="49"/>
      <c r="GM19" s="57">
        <f t="shared" si="174"/>
        <v>0</v>
      </c>
      <c r="GN19" s="54">
        <f t="shared" si="175"/>
        <v>0</v>
      </c>
      <c r="GO19" s="49"/>
      <c r="GP19" s="49"/>
      <c r="GQ19" s="57">
        <f t="shared" si="176"/>
        <v>0</v>
      </c>
      <c r="GR19" s="49"/>
      <c r="GS19" s="49"/>
      <c r="GT19" s="57">
        <f t="shared" si="177"/>
        <v>0</v>
      </c>
      <c r="GU19" s="49"/>
      <c r="GV19" s="49"/>
      <c r="GW19" s="57">
        <f t="shared" si="178"/>
        <v>0</v>
      </c>
      <c r="GX19" s="49"/>
      <c r="GY19" s="49"/>
      <c r="GZ19" s="57">
        <f t="shared" si="179"/>
        <v>0</v>
      </c>
      <c r="HA19" s="54">
        <f t="shared" si="180"/>
        <v>0</v>
      </c>
      <c r="HB19" s="49"/>
      <c r="HC19" s="49"/>
      <c r="HD19" s="57">
        <f t="shared" si="74"/>
        <v>0</v>
      </c>
      <c r="HE19" s="49"/>
      <c r="HF19" s="49"/>
      <c r="HG19" s="57">
        <f t="shared" si="75"/>
        <v>0</v>
      </c>
      <c r="HH19" s="49"/>
      <c r="HI19" s="49"/>
      <c r="HJ19" s="57">
        <v>0</v>
      </c>
      <c r="HK19" s="49"/>
      <c r="HL19" s="49"/>
      <c r="HM19" s="57">
        <f t="shared" si="76"/>
        <v>0</v>
      </c>
      <c r="HN19" s="54">
        <f t="shared" si="77"/>
        <v>0</v>
      </c>
      <c r="HO19" s="49"/>
      <c r="HP19" s="49"/>
      <c r="HQ19" s="57">
        <f t="shared" si="78"/>
        <v>0</v>
      </c>
      <c r="HR19" s="49"/>
      <c r="HS19" s="49"/>
      <c r="HT19" s="57">
        <f t="shared" si="79"/>
        <v>0</v>
      </c>
      <c r="HU19" s="49"/>
      <c r="HV19" s="49"/>
      <c r="HW19" s="57">
        <f t="shared" si="80"/>
        <v>0</v>
      </c>
      <c r="HX19" s="49"/>
      <c r="HY19" s="49"/>
      <c r="HZ19" s="57">
        <f t="shared" si="81"/>
        <v>0</v>
      </c>
      <c r="IA19" s="54">
        <f t="shared" si="82"/>
        <v>0</v>
      </c>
      <c r="IB19" s="49"/>
      <c r="IC19" s="49"/>
      <c r="ID19" s="57">
        <f t="shared" si="83"/>
        <v>0</v>
      </c>
      <c r="IE19" s="49"/>
      <c r="IF19" s="49"/>
      <c r="IG19" s="57">
        <f t="shared" si="84"/>
        <v>0</v>
      </c>
      <c r="IH19" s="49"/>
      <c r="II19" s="49"/>
      <c r="IJ19" s="57">
        <f t="shared" si="85"/>
        <v>0</v>
      </c>
      <c r="IK19" s="49"/>
      <c r="IL19" s="49"/>
      <c r="IM19" s="57">
        <f t="shared" si="86"/>
        <v>0</v>
      </c>
      <c r="IN19" s="54">
        <f t="shared" si="87"/>
        <v>0</v>
      </c>
      <c r="IO19" s="49"/>
      <c r="IP19" s="49"/>
      <c r="IQ19" s="57">
        <f t="shared" si="88"/>
        <v>0</v>
      </c>
      <c r="IR19" s="49"/>
      <c r="IS19" s="49"/>
      <c r="IT19" s="57">
        <f t="shared" si="89"/>
        <v>0</v>
      </c>
      <c r="IU19" s="49"/>
      <c r="IV19" s="49"/>
      <c r="IW19" s="57">
        <f t="shared" si="90"/>
        <v>0</v>
      </c>
      <c r="IX19" s="49"/>
      <c r="IY19" s="49"/>
      <c r="IZ19" s="57">
        <f t="shared" si="91"/>
        <v>0</v>
      </c>
      <c r="JA19" s="54">
        <f t="shared" si="92"/>
        <v>0</v>
      </c>
      <c r="JB19" s="49"/>
      <c r="JC19" s="49"/>
      <c r="JD19" s="57">
        <f t="shared" si="93"/>
        <v>0</v>
      </c>
      <c r="JE19" s="49"/>
      <c r="JF19" s="49"/>
      <c r="JG19" s="57">
        <f t="shared" si="94"/>
        <v>0</v>
      </c>
      <c r="JH19" s="49"/>
      <c r="JI19" s="49"/>
      <c r="JJ19" s="57">
        <v>0</v>
      </c>
      <c r="JK19" s="49"/>
      <c r="JL19" s="49"/>
      <c r="JM19" s="57">
        <f t="shared" si="95"/>
        <v>0</v>
      </c>
      <c r="JN19" s="54">
        <f t="shared" si="96"/>
        <v>0</v>
      </c>
      <c r="JO19" s="49"/>
      <c r="JP19" s="49"/>
      <c r="JQ19" s="57">
        <f t="shared" si="97"/>
        <v>0</v>
      </c>
      <c r="JR19" s="49"/>
      <c r="JS19" s="49"/>
      <c r="JT19" s="57">
        <f t="shared" si="98"/>
        <v>0</v>
      </c>
      <c r="JU19" s="49"/>
      <c r="JV19" s="49"/>
      <c r="JW19" s="57">
        <f t="shared" si="99"/>
        <v>0</v>
      </c>
      <c r="JX19" s="49"/>
      <c r="JY19" s="49"/>
      <c r="JZ19" s="57">
        <f t="shared" si="100"/>
        <v>0</v>
      </c>
      <c r="KA19" s="54">
        <f t="shared" si="101"/>
        <v>0</v>
      </c>
      <c r="KB19" s="49"/>
      <c r="KC19" s="49"/>
      <c r="KD19" s="57">
        <f t="shared" si="102"/>
        <v>0</v>
      </c>
      <c r="KE19" s="49"/>
      <c r="KF19" s="49"/>
      <c r="KG19" s="57">
        <f t="shared" si="103"/>
        <v>0</v>
      </c>
      <c r="KH19" s="49"/>
      <c r="KI19" s="49"/>
      <c r="KJ19" s="57">
        <v>0</v>
      </c>
      <c r="KK19" s="49"/>
      <c r="KL19" s="49"/>
      <c r="KM19" s="57">
        <f t="shared" si="104"/>
        <v>0</v>
      </c>
      <c r="KN19" s="54">
        <f t="shared" si="105"/>
        <v>0</v>
      </c>
      <c r="KO19" s="49"/>
      <c r="KP19" s="49"/>
      <c r="KQ19" s="57">
        <f t="shared" si="106"/>
        <v>0</v>
      </c>
    </row>
    <row r="20" spans="2:303" s="9" customFormat="1" ht="20.100000000000001" customHeight="1" x14ac:dyDescent="0.2">
      <c r="B20" s="147" t="s">
        <v>126</v>
      </c>
      <c r="C20" s="147">
        <v>77</v>
      </c>
      <c r="D20" s="205"/>
      <c r="E20" s="147" t="s">
        <v>433</v>
      </c>
      <c r="F20" s="147">
        <v>1117</v>
      </c>
      <c r="G20" s="157" t="s">
        <v>434</v>
      </c>
      <c r="H20" s="162" t="s">
        <v>435</v>
      </c>
      <c r="I20" s="172" t="s">
        <v>405</v>
      </c>
      <c r="J20" s="172" t="s">
        <v>319</v>
      </c>
      <c r="K20" s="172" t="s">
        <v>133</v>
      </c>
      <c r="L20" s="172" t="s">
        <v>110</v>
      </c>
      <c r="M20" s="172" t="s">
        <v>276</v>
      </c>
      <c r="N20" s="92" t="s">
        <v>435</v>
      </c>
      <c r="O20" s="49">
        <v>8</v>
      </c>
      <c r="P20" s="49">
        <v>8</v>
      </c>
      <c r="Q20" s="57">
        <f t="shared" ref="Q20:Q26" si="181">ROUND((O20+P20*2)/3,1)</f>
        <v>8</v>
      </c>
      <c r="R20" s="49">
        <v>8</v>
      </c>
      <c r="S20" s="49"/>
      <c r="T20" s="57">
        <f t="shared" ref="T20:T26" si="182">ROUND((MAX(R20:S20)*0.6+Q20*0.4),1)</f>
        <v>8</v>
      </c>
      <c r="U20" s="49"/>
      <c r="V20" s="49"/>
      <c r="W20" s="57">
        <f t="shared" ref="W20:W26" si="183">ROUND((U20+V20*2)/3,1)</f>
        <v>0</v>
      </c>
      <c r="X20" s="49"/>
      <c r="Y20" s="49"/>
      <c r="Z20" s="57">
        <f t="shared" ref="Z20:Z26" si="184">ROUND((MAX(X20:Y20)*0.6+W20*0.4),1)</f>
        <v>0</v>
      </c>
      <c r="AA20" s="54">
        <f t="shared" ref="AA20:AA26" si="185">ROUND(IF(W20=0,(MAX(R20,S20)*0.6+Q20*0.4),(MAX(X20,Y20)*0.6+W20*0.4)),1)</f>
        <v>8</v>
      </c>
      <c r="AB20" s="49">
        <v>6</v>
      </c>
      <c r="AC20" s="49">
        <v>6</v>
      </c>
      <c r="AD20" s="57">
        <f t="shared" ref="AD20:AD26" si="186">ROUND((AB20+AC20*2)/3,1)</f>
        <v>6</v>
      </c>
      <c r="AE20" s="49">
        <v>6</v>
      </c>
      <c r="AF20" s="49"/>
      <c r="AG20" s="57">
        <f t="shared" ref="AG20:AG26" si="187">ROUND((MAX(AE20:AF20)*0.6+AD20*0.4),1)</f>
        <v>6</v>
      </c>
      <c r="AH20" s="49"/>
      <c r="AI20" s="49"/>
      <c r="AJ20" s="57">
        <f t="shared" ref="AJ20:AJ26" si="188">ROUND((AH20+AI20*2)/3,1)</f>
        <v>0</v>
      </c>
      <c r="AK20" s="49"/>
      <c r="AL20" s="49"/>
      <c r="AM20" s="57">
        <f t="shared" ref="AM20:AM26" si="189">ROUND((MAX(AK20:AL20)*0.6+AJ20*0.4),1)</f>
        <v>0</v>
      </c>
      <c r="AN20" s="54">
        <f t="shared" ref="AN20:AN26" si="190">ROUND(IF(AJ20=0,(MAX(AE20,AF20)*0.6+AD20*0.4),(MAX(AK20,AL20)*0.6+AJ20*0.4)),1)</f>
        <v>6</v>
      </c>
      <c r="AO20" s="49">
        <v>5</v>
      </c>
      <c r="AP20" s="49">
        <v>7</v>
      </c>
      <c r="AQ20" s="57">
        <f t="shared" ref="AQ20:AQ26" si="191">ROUND((AO20+AP20*2)/3,1)</f>
        <v>6.3</v>
      </c>
      <c r="AR20" s="57">
        <v>6</v>
      </c>
      <c r="AS20" s="57"/>
      <c r="AT20" s="57">
        <f t="shared" ref="AT20:AT26" si="192">ROUND((MAX(AR20:AS20)*0.6+AQ20*0.4),1)</f>
        <v>6.1</v>
      </c>
      <c r="AU20" s="49"/>
      <c r="AV20" s="49"/>
      <c r="AW20" s="57">
        <f t="shared" ref="AW20:AW26" si="193">ROUND((AU20+AV20*2)/3,1)</f>
        <v>0</v>
      </c>
      <c r="AX20" s="49"/>
      <c r="AY20" s="49"/>
      <c r="AZ20" s="57">
        <f t="shared" ref="AZ20:AZ26" si="194">ROUND((MAX(AX20:AY20)*0.6+AW20*0.4),1)</f>
        <v>0</v>
      </c>
      <c r="BA20" s="54">
        <f t="shared" ref="BA20:BA26" si="195">ROUND(IF(AW20=0,(MAX(AR20,AS20)*0.6+AQ20*0.4),(MAX(AX20,AY20)*0.6+AW20*0.4)),1)</f>
        <v>6.1</v>
      </c>
      <c r="BB20" s="49">
        <v>8</v>
      </c>
      <c r="BC20" s="49">
        <v>8</v>
      </c>
      <c r="BD20" s="57">
        <f t="shared" ref="BD20:BD26" si="196">ROUND((BB20+BC20*2)/3,1)</f>
        <v>8</v>
      </c>
      <c r="BE20" s="49">
        <v>9</v>
      </c>
      <c r="BF20" s="49"/>
      <c r="BG20" s="57">
        <f t="shared" ref="BG20:BG26" si="197">ROUND((MAX(BE20:BF20)*0.6+BD20*0.4),1)</f>
        <v>8.6</v>
      </c>
      <c r="BH20" s="49"/>
      <c r="BI20" s="49"/>
      <c r="BJ20" s="57">
        <f t="shared" ref="BJ20:BJ26" si="198">ROUND((BH20+BI20*2)/3,1)</f>
        <v>0</v>
      </c>
      <c r="BK20" s="49"/>
      <c r="BL20" s="49"/>
      <c r="BM20" s="57">
        <f t="shared" ref="BM20:BM26" si="199">ROUND((MAX(BK20:BL20)*0.6+BJ20*0.4),1)</f>
        <v>0</v>
      </c>
      <c r="BN20" s="54">
        <f t="shared" ref="BN20:BN26" si="200">ROUND(IF(BJ20=0,(MAX(BE20,BF20)*0.6+BD20*0.4),(MAX(BK20,BL20)*0.6+BJ20*0.4)),1)</f>
        <v>8.6</v>
      </c>
      <c r="BO20" s="49">
        <v>5.0999999999999996</v>
      </c>
      <c r="BP20" s="49">
        <v>6.5</v>
      </c>
      <c r="BQ20" s="57">
        <f t="shared" ref="BQ20:BQ26" si="201">ROUND((BO20+BP20*2)/3,1)</f>
        <v>6</v>
      </c>
      <c r="BR20" s="49">
        <v>9.8000000000000007</v>
      </c>
      <c r="BS20" s="49"/>
      <c r="BT20" s="57">
        <f t="shared" ref="BT20:BT26" si="202">ROUND((MAX(BR20:BS20)*0.6+BQ20*0.4),1)</f>
        <v>8.3000000000000007</v>
      </c>
      <c r="BU20" s="49"/>
      <c r="BV20" s="49"/>
      <c r="BW20" s="57">
        <f t="shared" ref="BW20:BW26" si="203">ROUND((BU20+BV20*2)/3,1)</f>
        <v>0</v>
      </c>
      <c r="BX20" s="49"/>
      <c r="BY20" s="49"/>
      <c r="BZ20" s="57">
        <f t="shared" ref="BZ20:BZ26" si="204">ROUND((MAX(BX20:BY20)*0.6+BW20*0.4),1)</f>
        <v>0</v>
      </c>
      <c r="CA20" s="54">
        <f t="shared" ref="CA20:CA26" si="205">ROUND(IF(BW20=0,(MAX(BR20,BS20)*0.6+BQ20*0.4),(MAX(BX20,BY20)*0.6+BW20*0.4)),1)</f>
        <v>8.3000000000000007</v>
      </c>
      <c r="CB20" s="49">
        <v>7.1</v>
      </c>
      <c r="CC20" s="49">
        <v>7.8</v>
      </c>
      <c r="CD20" s="57">
        <f t="shared" ref="CD20:CD26" si="206">ROUND((CB20+CC20*2)/3,1)</f>
        <v>7.6</v>
      </c>
      <c r="CE20" s="49">
        <v>6.6</v>
      </c>
      <c r="CF20" s="49"/>
      <c r="CG20" s="57">
        <f t="shared" ref="CG20:CG26" si="207">ROUND((MAX(CE20:CF20)*0.6+CD20*0.4),1)</f>
        <v>7</v>
      </c>
      <c r="CH20" s="49"/>
      <c r="CI20" s="49"/>
      <c r="CJ20" s="57">
        <f t="shared" ref="CJ20:CJ26" si="208">ROUND((CH20+CI20*2)/3,1)</f>
        <v>0</v>
      </c>
      <c r="CK20" s="49"/>
      <c r="CL20" s="49"/>
      <c r="CM20" s="57">
        <f t="shared" ref="CM20:CM26" si="209">ROUND((MAX(CK20:CL20)*0.6+CJ20*0.4),1)</f>
        <v>0</v>
      </c>
      <c r="CN20" s="54">
        <f t="shared" ref="CN20:CN26" si="210">ROUND(IF(CJ20=0,(MAX(CE20,CF20)*0.6+CD20*0.4),(MAX(CK20,CL20)*0.6+CJ20*0.4)),1)</f>
        <v>7</v>
      </c>
      <c r="CO20" s="49">
        <v>7</v>
      </c>
      <c r="CP20" s="49">
        <v>8</v>
      </c>
      <c r="CQ20" s="57">
        <f t="shared" ref="CQ20:CQ26" si="211">ROUND((CO20+CP20*2)/3,1)</f>
        <v>7.7</v>
      </c>
      <c r="CR20" s="49">
        <v>7</v>
      </c>
      <c r="CS20" s="49"/>
      <c r="CT20" s="57">
        <f t="shared" ref="CT20:CT26" si="212">ROUND((MAX(CR20:CS20)*0.6+CQ20*0.4),1)</f>
        <v>7.3</v>
      </c>
      <c r="CU20" s="49"/>
      <c r="CV20" s="49"/>
      <c r="CW20" s="57">
        <f t="shared" ref="CW20:CW26" si="213">ROUND((CU20+CV20*2)/3,1)</f>
        <v>0</v>
      </c>
      <c r="CX20" s="49"/>
      <c r="CY20" s="49"/>
      <c r="CZ20" s="57">
        <f t="shared" ref="CZ20:CZ26" si="214">ROUND((MAX(CX20:CY20)*0.6+CW20*0.4),1)</f>
        <v>0</v>
      </c>
      <c r="DA20" s="54">
        <f t="shared" ref="DA20:DA26" si="215">ROUND(IF(CW20=0,(MAX(CR20,CS20)*0.6+CQ20*0.4),(MAX(CX20,CY20)*0.6+CW20*0.4)),1)</f>
        <v>7.3</v>
      </c>
      <c r="DB20" s="49">
        <v>8</v>
      </c>
      <c r="DC20" s="49">
        <v>7</v>
      </c>
      <c r="DD20" s="57">
        <f t="shared" ref="DD20:DD26" si="216">ROUND((DB20+DC20*2)/3,1)</f>
        <v>7.3</v>
      </c>
      <c r="DE20" s="49">
        <v>8</v>
      </c>
      <c r="DF20" s="49"/>
      <c r="DG20" s="57">
        <f t="shared" ref="DG20:DG26" si="217">ROUND((MAX(DE20:DF20)*0.6+DD20*0.4),1)</f>
        <v>7.7</v>
      </c>
      <c r="DH20" s="49"/>
      <c r="DI20" s="49"/>
      <c r="DJ20" s="57">
        <f t="shared" ref="DJ20:DJ26" si="218">ROUND((DH20+DI20*2)/3,1)</f>
        <v>0</v>
      </c>
      <c r="DK20" s="49"/>
      <c r="DL20" s="49"/>
      <c r="DM20" s="57">
        <f t="shared" ref="DM20:DM26" si="219">ROUND((MAX(DK20:DL20)*0.6+DJ20*0.4),1)</f>
        <v>0</v>
      </c>
      <c r="DN20" s="54">
        <f t="shared" ref="DN20:DN26" si="220">ROUND(IF(DJ20=0,(MAX(DE20,DF20)*0.6+DD20*0.4),(MAX(DK20,DL20)*0.6+DJ20*0.4)),1)</f>
        <v>7.7</v>
      </c>
      <c r="DO20" s="49">
        <v>6</v>
      </c>
      <c r="DP20" s="49">
        <v>1.8</v>
      </c>
      <c r="DQ20" s="57">
        <f t="shared" ref="DQ20:DQ26" si="221">ROUND((DO20+DP20*2)/3,1)</f>
        <v>3.2</v>
      </c>
      <c r="DR20" s="49">
        <v>7</v>
      </c>
      <c r="DS20" s="49"/>
      <c r="DT20" s="57">
        <f t="shared" ref="DT20:DT26" si="222">ROUND((MAX(DR20:DS20)*0.6+DQ20*0.4),1)</f>
        <v>5.5</v>
      </c>
      <c r="DU20" s="49"/>
      <c r="DV20" s="49"/>
      <c r="DW20" s="57">
        <f t="shared" ref="DW20:DW26" si="223">ROUND((DU20+DV20*2)/3,1)</f>
        <v>0</v>
      </c>
      <c r="DX20" s="49"/>
      <c r="DY20" s="49"/>
      <c r="DZ20" s="57">
        <f t="shared" ref="DZ20:DZ26" si="224">ROUND((MAX(DX20:DY20)*0.6+DW20*0.4),1)</f>
        <v>0</v>
      </c>
      <c r="EA20" s="54">
        <f t="shared" ref="EA20:EA26" si="225">ROUND(IF(DW20=0,(MAX(DR20,DS20)*0.6+DQ20*0.4),(MAX(DX20,DY20)*0.6+DW20*0.4)),1)</f>
        <v>5.5</v>
      </c>
      <c r="EB20" s="49">
        <v>7.5</v>
      </c>
      <c r="EC20" s="49">
        <v>7</v>
      </c>
      <c r="ED20" s="57">
        <f t="shared" ref="ED20:ED26" si="226">ROUND((EB20+EC20*2)/3,1)</f>
        <v>7.2</v>
      </c>
      <c r="EE20" s="49">
        <v>7.5</v>
      </c>
      <c r="EF20" s="49"/>
      <c r="EG20" s="57">
        <f t="shared" ref="EG20:EG26" si="227">ROUND((MAX(EE20:EF20)*0.6+ED20*0.4),1)</f>
        <v>7.4</v>
      </c>
      <c r="EH20" s="49">
        <v>6.5</v>
      </c>
      <c r="EI20" s="49">
        <v>6</v>
      </c>
      <c r="EJ20" s="57">
        <f>ROUND((EH20+EI20*2)/3,1)</f>
        <v>6.2</v>
      </c>
      <c r="EK20" s="49">
        <v>8</v>
      </c>
      <c r="EL20" s="49"/>
      <c r="EM20" s="57">
        <f t="shared" ref="EM20:EM26" si="228">ROUND((MAX(EK20:EL20)*0.6+EJ20*0.4),1)</f>
        <v>7.3</v>
      </c>
      <c r="EN20" s="54">
        <f t="shared" ref="EN20:EN26" si="229">ROUND(IF(EJ20=0,(MAX(EE20,EF20)*0.6+ED20*0.4),(MAX(EK20,EL20)*0.6+EJ20*0.4)),1)</f>
        <v>7.3</v>
      </c>
      <c r="EO20" s="49">
        <v>8</v>
      </c>
      <c r="EP20" s="49">
        <v>7</v>
      </c>
      <c r="EQ20" s="57">
        <f t="shared" ref="EQ20:EQ26" si="230">ROUND((EO20+EP20*2)/3,1)</f>
        <v>7.3</v>
      </c>
      <c r="ER20" s="49">
        <v>7.3</v>
      </c>
      <c r="ES20" s="49"/>
      <c r="ET20" s="57">
        <f t="shared" ref="ET20:ET26" si="231">ROUND((MAX(ER20:ES20)*0.6+EQ20*0.4),1)</f>
        <v>7.3</v>
      </c>
      <c r="EU20" s="49"/>
      <c r="EV20" s="49"/>
      <c r="EW20" s="57">
        <f t="shared" ref="EW20:EW26" si="232">ROUND((EU20+EV20*2)/3,1)</f>
        <v>0</v>
      </c>
      <c r="EX20" s="49"/>
      <c r="EY20" s="49"/>
      <c r="EZ20" s="57">
        <f t="shared" ref="EZ20:EZ26" si="233">ROUND((MAX(EX20:EY20)*0.6+EW20*0.4),1)</f>
        <v>0</v>
      </c>
      <c r="FA20" s="54">
        <f t="shared" ref="FA20:FA26" si="234">ROUND(IF(EW20=0,(MAX(ER20,ES20)*0.6+EQ20*0.4),(MAX(EX20,EY20)*0.6+EW20*0.4)),1)</f>
        <v>7.3</v>
      </c>
      <c r="FB20" s="49">
        <v>8</v>
      </c>
      <c r="FC20" s="49">
        <v>9.5</v>
      </c>
      <c r="FD20" s="57">
        <f t="shared" ref="FD20:FD26" si="235">ROUND((FB20+FC20*2)/3,1)</f>
        <v>9</v>
      </c>
      <c r="FE20" s="49">
        <v>8.5</v>
      </c>
      <c r="FF20" s="49"/>
      <c r="FG20" s="57">
        <f t="shared" ref="FG20:FG26" si="236">ROUND((MAX(FE20:FF20)*0.6+FD20*0.4),1)</f>
        <v>8.6999999999999993</v>
      </c>
      <c r="FH20" s="49"/>
      <c r="FI20" s="49"/>
      <c r="FJ20" s="57">
        <f t="shared" si="56"/>
        <v>0</v>
      </c>
      <c r="FK20" s="49"/>
      <c r="FL20" s="49"/>
      <c r="FM20" s="57">
        <f t="shared" ref="FM20:FM26" si="237">ROUND((MAX(FK20:FL20)*0.6+FJ20*0.4),1)</f>
        <v>0</v>
      </c>
      <c r="FN20" s="54">
        <f t="shared" ref="FN20:FN26" si="238">ROUND(IF(FJ20=0,(MAX(FE20,FF20)*0.6+FD20*0.4),(MAX(FK20,FL20)*0.6+FJ20*0.4)),1)</f>
        <v>8.6999999999999993</v>
      </c>
      <c r="FO20" s="49">
        <v>7.5</v>
      </c>
      <c r="FP20" s="49">
        <v>7.5</v>
      </c>
      <c r="FQ20" s="57">
        <f t="shared" ref="FQ20:FQ26" si="239">ROUND((FO20+FP20*2)/3,1)</f>
        <v>7.5</v>
      </c>
      <c r="FR20" s="49">
        <v>8.5</v>
      </c>
      <c r="FS20" s="49"/>
      <c r="FT20" s="57">
        <f t="shared" ref="FT20:FT26" si="240">ROUND((MAX(FR20:FS20)*0.6+FQ20*0.4),1)</f>
        <v>8.1</v>
      </c>
      <c r="FU20" s="49"/>
      <c r="FV20" s="49"/>
      <c r="FW20" s="57">
        <f t="shared" si="61"/>
        <v>0</v>
      </c>
      <c r="FX20" s="49"/>
      <c r="FY20" s="49"/>
      <c r="FZ20" s="57">
        <f t="shared" ref="FZ20:FZ26" si="241">ROUND((MAX(FX20:FY20)*0.6+FW20*0.4),1)</f>
        <v>0</v>
      </c>
      <c r="GA20" s="54">
        <f t="shared" ref="GA20:GA26" si="242">ROUND(IF(FW20=0,(MAX(FR20,FS20)*0.6+FQ20*0.4),(MAX(FX20,FY20)*0.6+FW20*0.4)),1)</f>
        <v>8.1</v>
      </c>
      <c r="GB20" s="49">
        <v>9</v>
      </c>
      <c r="GC20" s="49">
        <v>8</v>
      </c>
      <c r="GD20" s="57">
        <f t="shared" ref="GD20:GD26" si="243">ROUND((GB20+GC20*2)/3,1)</f>
        <v>8.3000000000000007</v>
      </c>
      <c r="GE20" s="49">
        <v>7</v>
      </c>
      <c r="GF20" s="49"/>
      <c r="GG20" s="57">
        <f t="shared" ref="GG20:GG26" si="244">ROUND((MAX(GE20:GF20)*0.6+GD20*0.4),1)</f>
        <v>7.5</v>
      </c>
      <c r="GH20" s="49"/>
      <c r="GI20" s="49"/>
      <c r="GJ20" s="57">
        <f t="shared" ref="GJ20:GJ26" si="245">ROUND((GH20+GI20*2)/3,1)</f>
        <v>0</v>
      </c>
      <c r="GK20" s="49"/>
      <c r="GL20" s="49"/>
      <c r="GM20" s="57">
        <f t="shared" ref="GM20:GM26" si="246">ROUND((MAX(GK20:GL20)*0.6+GJ20*0.4),1)</f>
        <v>0</v>
      </c>
      <c r="GN20" s="54">
        <f t="shared" ref="GN20:GN26" si="247">ROUND(IF(GJ20=0,(MAX(GE20,GF20)*0.6+GD20*0.4),(MAX(GK20,GL20)*0.6+GJ20*0.4)),1)</f>
        <v>7.5</v>
      </c>
      <c r="GO20" s="49">
        <v>9.5</v>
      </c>
      <c r="GP20" s="49">
        <v>8.5</v>
      </c>
      <c r="GQ20" s="57">
        <f t="shared" ref="GQ20:GQ26" si="248">ROUND((GO20+GP20*2)/3,1)</f>
        <v>8.8000000000000007</v>
      </c>
      <c r="GR20" s="49">
        <v>7</v>
      </c>
      <c r="GS20" s="49"/>
      <c r="GT20" s="57">
        <f t="shared" ref="GT20:GT26" si="249">ROUND((MAX(GR20:GS20)*0.6+GQ20*0.4),1)</f>
        <v>7.7</v>
      </c>
      <c r="GU20" s="49"/>
      <c r="GV20" s="49"/>
      <c r="GW20" s="57">
        <f t="shared" ref="GW20:GW26" si="250">ROUND((GU20+GV20*2)/3,1)</f>
        <v>0</v>
      </c>
      <c r="GX20" s="49"/>
      <c r="GY20" s="49"/>
      <c r="GZ20" s="57">
        <f t="shared" ref="GZ20:GZ26" si="251">ROUND((MAX(GX20:GY20)*0.6+GW20*0.4),1)</f>
        <v>0</v>
      </c>
      <c r="HA20" s="54">
        <f t="shared" ref="HA20:HA26" si="252">ROUND(IF(GW20=0,(MAX(GR20,GS20)*0.6+GQ20*0.4),(MAX(GX20,GY20)*0.6+GW20*0.4)),1)</f>
        <v>7.7</v>
      </c>
      <c r="HB20" s="49">
        <v>8</v>
      </c>
      <c r="HC20" s="49">
        <v>6</v>
      </c>
      <c r="HD20" s="57">
        <f t="shared" si="74"/>
        <v>6.7</v>
      </c>
      <c r="HE20" s="49">
        <v>5</v>
      </c>
      <c r="HF20" s="49"/>
      <c r="HG20" s="57">
        <f t="shared" si="75"/>
        <v>5.7</v>
      </c>
      <c r="HH20" s="49"/>
      <c r="HI20" s="49"/>
      <c r="HJ20" s="57">
        <v>0</v>
      </c>
      <c r="HK20" s="49"/>
      <c r="HL20" s="49"/>
      <c r="HM20" s="57">
        <f t="shared" si="76"/>
        <v>0</v>
      </c>
      <c r="HN20" s="54">
        <f t="shared" si="77"/>
        <v>5.7</v>
      </c>
      <c r="HO20" s="49">
        <v>7.5</v>
      </c>
      <c r="HP20" s="49">
        <v>7.5</v>
      </c>
      <c r="HQ20" s="57">
        <f t="shared" si="78"/>
        <v>7.5</v>
      </c>
      <c r="HR20" s="49">
        <v>7.5</v>
      </c>
      <c r="HS20" s="49"/>
      <c r="HT20" s="57">
        <f t="shared" si="79"/>
        <v>7.5</v>
      </c>
      <c r="HU20" s="49"/>
      <c r="HV20" s="49"/>
      <c r="HW20" s="57">
        <f t="shared" si="80"/>
        <v>0</v>
      </c>
      <c r="HX20" s="49"/>
      <c r="HY20" s="49"/>
      <c r="HZ20" s="57">
        <f t="shared" si="81"/>
        <v>0</v>
      </c>
      <c r="IA20" s="54">
        <f t="shared" si="82"/>
        <v>7.5</v>
      </c>
      <c r="IB20" s="49">
        <v>8</v>
      </c>
      <c r="IC20" s="49">
        <v>8</v>
      </c>
      <c r="ID20" s="57">
        <f t="shared" si="83"/>
        <v>8</v>
      </c>
      <c r="IE20" s="49">
        <v>7</v>
      </c>
      <c r="IF20" s="49"/>
      <c r="IG20" s="57">
        <f t="shared" si="84"/>
        <v>7.4</v>
      </c>
      <c r="IH20" s="49"/>
      <c r="II20" s="49"/>
      <c r="IJ20" s="57">
        <f t="shared" si="85"/>
        <v>0</v>
      </c>
      <c r="IK20" s="49"/>
      <c r="IL20" s="49"/>
      <c r="IM20" s="57">
        <f t="shared" si="86"/>
        <v>0</v>
      </c>
      <c r="IN20" s="54">
        <f t="shared" si="87"/>
        <v>7.4</v>
      </c>
      <c r="IO20" s="49">
        <v>7</v>
      </c>
      <c r="IP20" s="49">
        <v>7.5</v>
      </c>
      <c r="IQ20" s="57">
        <f t="shared" si="88"/>
        <v>7.3</v>
      </c>
      <c r="IR20" s="49">
        <v>8</v>
      </c>
      <c r="IS20" s="49"/>
      <c r="IT20" s="57">
        <f t="shared" si="89"/>
        <v>7.7</v>
      </c>
      <c r="IU20" s="49"/>
      <c r="IV20" s="49"/>
      <c r="IW20" s="57">
        <f t="shared" si="90"/>
        <v>0</v>
      </c>
      <c r="IX20" s="49"/>
      <c r="IY20" s="49"/>
      <c r="IZ20" s="57">
        <f t="shared" si="91"/>
        <v>0</v>
      </c>
      <c r="JA20" s="54">
        <f t="shared" si="92"/>
        <v>7.7</v>
      </c>
      <c r="JB20" s="49">
        <v>8</v>
      </c>
      <c r="JC20" s="49">
        <v>8</v>
      </c>
      <c r="JD20" s="57">
        <f t="shared" si="93"/>
        <v>8</v>
      </c>
      <c r="JE20" s="49">
        <v>8</v>
      </c>
      <c r="JF20" s="49"/>
      <c r="JG20" s="57">
        <f t="shared" si="94"/>
        <v>8</v>
      </c>
      <c r="JH20" s="49"/>
      <c r="JI20" s="49"/>
      <c r="JJ20" s="57">
        <v>0</v>
      </c>
      <c r="JK20" s="49"/>
      <c r="JL20" s="49"/>
      <c r="JM20" s="57">
        <f t="shared" si="95"/>
        <v>0</v>
      </c>
      <c r="JN20" s="54">
        <f t="shared" si="96"/>
        <v>8</v>
      </c>
      <c r="JO20" s="49">
        <v>9.5</v>
      </c>
      <c r="JP20" s="49">
        <v>9</v>
      </c>
      <c r="JQ20" s="57">
        <f t="shared" si="97"/>
        <v>9.1999999999999993</v>
      </c>
      <c r="JR20" s="49">
        <v>7</v>
      </c>
      <c r="JS20" s="49"/>
      <c r="JT20" s="57">
        <f t="shared" si="98"/>
        <v>7.9</v>
      </c>
      <c r="JU20" s="49"/>
      <c r="JV20" s="49"/>
      <c r="JW20" s="57">
        <f t="shared" si="99"/>
        <v>0</v>
      </c>
      <c r="JX20" s="49"/>
      <c r="JY20" s="49"/>
      <c r="JZ20" s="57">
        <f t="shared" si="100"/>
        <v>0</v>
      </c>
      <c r="KA20" s="54">
        <f t="shared" si="101"/>
        <v>7.9</v>
      </c>
      <c r="KB20" s="49">
        <v>8</v>
      </c>
      <c r="KC20" s="49">
        <v>9</v>
      </c>
      <c r="KD20" s="57">
        <f t="shared" si="102"/>
        <v>8.6999999999999993</v>
      </c>
      <c r="KE20" s="49">
        <v>7.5</v>
      </c>
      <c r="KF20" s="49"/>
      <c r="KG20" s="57">
        <f t="shared" si="103"/>
        <v>8</v>
      </c>
      <c r="KH20" s="49"/>
      <c r="KI20" s="49"/>
      <c r="KJ20" s="57">
        <v>0</v>
      </c>
      <c r="KK20" s="49"/>
      <c r="KL20" s="49"/>
      <c r="KM20" s="57">
        <f t="shared" si="104"/>
        <v>0</v>
      </c>
      <c r="KN20" s="54">
        <f t="shared" si="105"/>
        <v>8</v>
      </c>
      <c r="KO20" s="49">
        <v>7</v>
      </c>
      <c r="KP20" s="49">
        <v>7.7</v>
      </c>
      <c r="KQ20" s="57">
        <f t="shared" si="106"/>
        <v>7.6</v>
      </c>
    </row>
    <row r="21" spans="2:303" s="9" customFormat="1" ht="20.100000000000001" customHeight="1" x14ac:dyDescent="0.2">
      <c r="N21" s="40"/>
      <c r="O21" s="49"/>
      <c r="P21" s="49"/>
      <c r="Q21" s="57">
        <f t="shared" si="181"/>
        <v>0</v>
      </c>
      <c r="R21" s="49"/>
      <c r="S21" s="49"/>
      <c r="T21" s="57">
        <f t="shared" si="182"/>
        <v>0</v>
      </c>
      <c r="U21" s="49"/>
      <c r="V21" s="49"/>
      <c r="W21" s="57">
        <f t="shared" si="183"/>
        <v>0</v>
      </c>
      <c r="X21" s="49"/>
      <c r="Y21" s="49"/>
      <c r="Z21" s="57">
        <f t="shared" si="184"/>
        <v>0</v>
      </c>
      <c r="AA21" s="54">
        <f t="shared" si="185"/>
        <v>0</v>
      </c>
      <c r="AB21" s="49"/>
      <c r="AC21" s="49"/>
      <c r="AD21" s="57">
        <f t="shared" si="186"/>
        <v>0</v>
      </c>
      <c r="AE21" s="49"/>
      <c r="AF21" s="49"/>
      <c r="AG21" s="57">
        <f t="shared" si="187"/>
        <v>0</v>
      </c>
      <c r="AH21" s="49"/>
      <c r="AI21" s="49"/>
      <c r="AJ21" s="57">
        <f t="shared" si="188"/>
        <v>0</v>
      </c>
      <c r="AK21" s="49"/>
      <c r="AL21" s="49"/>
      <c r="AM21" s="57">
        <f t="shared" si="189"/>
        <v>0</v>
      </c>
      <c r="AN21" s="54">
        <f t="shared" si="190"/>
        <v>0</v>
      </c>
      <c r="AO21" s="49"/>
      <c r="AP21" s="49"/>
      <c r="AQ21" s="57">
        <f t="shared" si="191"/>
        <v>0</v>
      </c>
      <c r="AR21" s="57"/>
      <c r="AS21" s="57"/>
      <c r="AT21" s="57">
        <f t="shared" si="192"/>
        <v>0</v>
      </c>
      <c r="AU21" s="49"/>
      <c r="AV21" s="49"/>
      <c r="AW21" s="57">
        <f t="shared" si="193"/>
        <v>0</v>
      </c>
      <c r="AX21" s="49"/>
      <c r="AY21" s="49"/>
      <c r="AZ21" s="57">
        <f t="shared" si="194"/>
        <v>0</v>
      </c>
      <c r="BA21" s="54">
        <f t="shared" si="195"/>
        <v>0</v>
      </c>
      <c r="BB21" s="49"/>
      <c r="BC21" s="49"/>
      <c r="BD21" s="57">
        <f t="shared" si="196"/>
        <v>0</v>
      </c>
      <c r="BE21" s="49"/>
      <c r="BF21" s="49"/>
      <c r="BG21" s="57">
        <f t="shared" si="197"/>
        <v>0</v>
      </c>
      <c r="BH21" s="49"/>
      <c r="BI21" s="49"/>
      <c r="BJ21" s="57">
        <f t="shared" si="198"/>
        <v>0</v>
      </c>
      <c r="BK21" s="49"/>
      <c r="BL21" s="49"/>
      <c r="BM21" s="57">
        <f t="shared" si="199"/>
        <v>0</v>
      </c>
      <c r="BN21" s="54">
        <f t="shared" si="200"/>
        <v>0</v>
      </c>
      <c r="BO21" s="49"/>
      <c r="BP21" s="49"/>
      <c r="BQ21" s="57">
        <f t="shared" si="201"/>
        <v>0</v>
      </c>
      <c r="BR21" s="49"/>
      <c r="BS21" s="49"/>
      <c r="BT21" s="57">
        <f t="shared" si="202"/>
        <v>0</v>
      </c>
      <c r="BU21" s="49"/>
      <c r="BV21" s="49"/>
      <c r="BW21" s="57">
        <f t="shared" si="203"/>
        <v>0</v>
      </c>
      <c r="BX21" s="49"/>
      <c r="BY21" s="49"/>
      <c r="BZ21" s="57">
        <f t="shared" si="204"/>
        <v>0</v>
      </c>
      <c r="CA21" s="54">
        <f t="shared" si="205"/>
        <v>0</v>
      </c>
      <c r="CB21" s="49"/>
      <c r="CC21" s="49"/>
      <c r="CD21" s="57">
        <f t="shared" si="206"/>
        <v>0</v>
      </c>
      <c r="CE21" s="49"/>
      <c r="CF21" s="49"/>
      <c r="CG21" s="57">
        <f t="shared" si="207"/>
        <v>0</v>
      </c>
      <c r="CH21" s="49"/>
      <c r="CI21" s="49"/>
      <c r="CJ21" s="57">
        <f t="shared" si="208"/>
        <v>0</v>
      </c>
      <c r="CK21" s="49"/>
      <c r="CL21" s="49"/>
      <c r="CM21" s="57">
        <f t="shared" si="209"/>
        <v>0</v>
      </c>
      <c r="CN21" s="54">
        <f t="shared" si="210"/>
        <v>0</v>
      </c>
      <c r="CO21" s="49"/>
      <c r="CP21" s="49"/>
      <c r="CQ21" s="57">
        <f t="shared" si="211"/>
        <v>0</v>
      </c>
      <c r="CR21" s="49"/>
      <c r="CS21" s="49"/>
      <c r="CT21" s="57">
        <f t="shared" si="212"/>
        <v>0</v>
      </c>
      <c r="CU21" s="49"/>
      <c r="CV21" s="49"/>
      <c r="CW21" s="57">
        <f t="shared" si="213"/>
        <v>0</v>
      </c>
      <c r="CX21" s="49"/>
      <c r="CY21" s="49"/>
      <c r="CZ21" s="57">
        <f t="shared" si="214"/>
        <v>0</v>
      </c>
      <c r="DA21" s="54">
        <f t="shared" si="215"/>
        <v>0</v>
      </c>
      <c r="DB21" s="49"/>
      <c r="DC21" s="49"/>
      <c r="DD21" s="57">
        <f t="shared" si="216"/>
        <v>0</v>
      </c>
      <c r="DE21" s="49"/>
      <c r="DF21" s="49"/>
      <c r="DG21" s="57">
        <f t="shared" si="217"/>
        <v>0</v>
      </c>
      <c r="DH21" s="49"/>
      <c r="DI21" s="49"/>
      <c r="DJ21" s="57">
        <f t="shared" si="218"/>
        <v>0</v>
      </c>
      <c r="DK21" s="49"/>
      <c r="DL21" s="49"/>
      <c r="DM21" s="57">
        <f t="shared" si="219"/>
        <v>0</v>
      </c>
      <c r="DN21" s="54">
        <f t="shared" si="220"/>
        <v>0</v>
      </c>
      <c r="DO21" s="49"/>
      <c r="DP21" s="49"/>
      <c r="DQ21" s="57">
        <f t="shared" si="221"/>
        <v>0</v>
      </c>
      <c r="DR21" s="49"/>
      <c r="DS21" s="49"/>
      <c r="DT21" s="57">
        <f t="shared" si="222"/>
        <v>0</v>
      </c>
      <c r="DU21" s="49"/>
      <c r="DV21" s="49"/>
      <c r="DW21" s="57">
        <f t="shared" si="223"/>
        <v>0</v>
      </c>
      <c r="DX21" s="49"/>
      <c r="DY21" s="49"/>
      <c r="DZ21" s="57">
        <f t="shared" si="224"/>
        <v>0</v>
      </c>
      <c r="EA21" s="54">
        <f t="shared" si="225"/>
        <v>0</v>
      </c>
      <c r="EB21" s="49"/>
      <c r="EC21" s="49"/>
      <c r="ED21" s="57">
        <f t="shared" si="226"/>
        <v>0</v>
      </c>
      <c r="EE21" s="49"/>
      <c r="EF21" s="49"/>
      <c r="EG21" s="57">
        <f t="shared" si="227"/>
        <v>0</v>
      </c>
      <c r="EH21" s="49"/>
      <c r="EI21" s="49"/>
      <c r="EJ21" s="57">
        <v>0</v>
      </c>
      <c r="EK21" s="49"/>
      <c r="EL21" s="49"/>
      <c r="EM21" s="57">
        <f t="shared" si="228"/>
        <v>0</v>
      </c>
      <c r="EN21" s="54">
        <f t="shared" si="229"/>
        <v>0</v>
      </c>
      <c r="EO21" s="49"/>
      <c r="EP21" s="49"/>
      <c r="EQ21" s="57">
        <f t="shared" si="230"/>
        <v>0</v>
      </c>
      <c r="ER21" s="49"/>
      <c r="ES21" s="49"/>
      <c r="ET21" s="57">
        <f t="shared" si="231"/>
        <v>0</v>
      </c>
      <c r="EU21" s="49"/>
      <c r="EV21" s="49"/>
      <c r="EW21" s="57">
        <f t="shared" si="232"/>
        <v>0</v>
      </c>
      <c r="EX21" s="49"/>
      <c r="EY21" s="49"/>
      <c r="EZ21" s="57">
        <f t="shared" si="233"/>
        <v>0</v>
      </c>
      <c r="FA21" s="54">
        <f t="shared" si="234"/>
        <v>0</v>
      </c>
      <c r="FB21" s="49"/>
      <c r="FC21" s="49"/>
      <c r="FD21" s="57">
        <f t="shared" si="235"/>
        <v>0</v>
      </c>
      <c r="FE21" s="49"/>
      <c r="FF21" s="49"/>
      <c r="FG21" s="57">
        <f t="shared" si="236"/>
        <v>0</v>
      </c>
      <c r="FH21" s="49"/>
      <c r="FI21" s="49"/>
      <c r="FJ21" s="57">
        <f t="shared" si="56"/>
        <v>0</v>
      </c>
      <c r="FK21" s="49"/>
      <c r="FL21" s="49"/>
      <c r="FM21" s="57">
        <f t="shared" si="237"/>
        <v>0</v>
      </c>
      <c r="FN21" s="54">
        <f t="shared" si="238"/>
        <v>0</v>
      </c>
      <c r="FO21" s="49"/>
      <c r="FP21" s="49"/>
      <c r="FQ21" s="57">
        <f t="shared" si="239"/>
        <v>0</v>
      </c>
      <c r="FR21" s="49"/>
      <c r="FS21" s="49"/>
      <c r="FT21" s="57">
        <f t="shared" si="240"/>
        <v>0</v>
      </c>
      <c r="FU21" s="49"/>
      <c r="FV21" s="49"/>
      <c r="FW21" s="57">
        <f t="shared" si="61"/>
        <v>0</v>
      </c>
      <c r="FX21" s="49"/>
      <c r="FY21" s="49"/>
      <c r="FZ21" s="57">
        <f t="shared" si="241"/>
        <v>0</v>
      </c>
      <c r="GA21" s="54">
        <f t="shared" si="242"/>
        <v>0</v>
      </c>
      <c r="GB21" s="49"/>
      <c r="GC21" s="49"/>
      <c r="GD21" s="57">
        <f t="shared" si="243"/>
        <v>0</v>
      </c>
      <c r="GE21" s="49"/>
      <c r="GF21" s="49"/>
      <c r="GG21" s="57">
        <f t="shared" si="244"/>
        <v>0</v>
      </c>
      <c r="GH21" s="49"/>
      <c r="GI21" s="49"/>
      <c r="GJ21" s="57">
        <f t="shared" si="245"/>
        <v>0</v>
      </c>
      <c r="GK21" s="49"/>
      <c r="GL21" s="49"/>
      <c r="GM21" s="57">
        <f t="shared" si="246"/>
        <v>0</v>
      </c>
      <c r="GN21" s="54">
        <f t="shared" si="247"/>
        <v>0</v>
      </c>
      <c r="GO21" s="49"/>
      <c r="GP21" s="49"/>
      <c r="GQ21" s="57">
        <f t="shared" si="248"/>
        <v>0</v>
      </c>
      <c r="GR21" s="49"/>
      <c r="GS21" s="49"/>
      <c r="GT21" s="57">
        <f t="shared" si="249"/>
        <v>0</v>
      </c>
      <c r="GU21" s="49"/>
      <c r="GV21" s="49"/>
      <c r="GW21" s="57">
        <f t="shared" si="250"/>
        <v>0</v>
      </c>
      <c r="GX21" s="49"/>
      <c r="GY21" s="49"/>
      <c r="GZ21" s="57">
        <f t="shared" si="251"/>
        <v>0</v>
      </c>
      <c r="HA21" s="54">
        <f t="shared" si="252"/>
        <v>0</v>
      </c>
      <c r="HB21" s="49"/>
      <c r="HC21" s="49"/>
      <c r="HD21" s="57">
        <f t="shared" si="74"/>
        <v>0</v>
      </c>
      <c r="HE21" s="49"/>
      <c r="HF21" s="49"/>
      <c r="HG21" s="57">
        <f t="shared" si="75"/>
        <v>0</v>
      </c>
      <c r="HH21" s="49"/>
      <c r="HI21" s="49"/>
      <c r="HJ21" s="57">
        <v>0</v>
      </c>
      <c r="HK21" s="49"/>
      <c r="HL21" s="49"/>
      <c r="HM21" s="57">
        <f t="shared" si="76"/>
        <v>0</v>
      </c>
      <c r="HN21" s="54">
        <f t="shared" si="77"/>
        <v>0</v>
      </c>
      <c r="HO21" s="49"/>
      <c r="HP21" s="49"/>
      <c r="HQ21" s="57">
        <f t="shared" si="78"/>
        <v>0</v>
      </c>
      <c r="HR21" s="49"/>
      <c r="HS21" s="49"/>
      <c r="HT21" s="57">
        <f t="shared" si="79"/>
        <v>0</v>
      </c>
      <c r="HU21" s="49"/>
      <c r="HV21" s="49"/>
      <c r="HW21" s="57">
        <f t="shared" si="80"/>
        <v>0</v>
      </c>
      <c r="HX21" s="49"/>
      <c r="HY21" s="49"/>
      <c r="HZ21" s="57">
        <f t="shared" si="81"/>
        <v>0</v>
      </c>
      <c r="IA21" s="54">
        <f t="shared" si="82"/>
        <v>0</v>
      </c>
      <c r="IB21" s="49"/>
      <c r="IC21" s="49"/>
      <c r="ID21" s="57">
        <f t="shared" si="83"/>
        <v>0</v>
      </c>
      <c r="IE21" s="49"/>
      <c r="IF21" s="49"/>
      <c r="IG21" s="57">
        <f t="shared" si="84"/>
        <v>0</v>
      </c>
      <c r="IH21" s="49"/>
      <c r="II21" s="49"/>
      <c r="IJ21" s="57">
        <f t="shared" si="85"/>
        <v>0</v>
      </c>
      <c r="IK21" s="49"/>
      <c r="IL21" s="49"/>
      <c r="IM21" s="57">
        <f t="shared" si="86"/>
        <v>0</v>
      </c>
      <c r="IN21" s="54">
        <f t="shared" si="87"/>
        <v>0</v>
      </c>
      <c r="IO21" s="49"/>
      <c r="IP21" s="49"/>
      <c r="IQ21" s="57">
        <f t="shared" si="88"/>
        <v>0</v>
      </c>
      <c r="IR21" s="49"/>
      <c r="IS21" s="49"/>
      <c r="IT21" s="57">
        <f t="shared" si="89"/>
        <v>0</v>
      </c>
      <c r="IU21" s="49"/>
      <c r="IV21" s="49"/>
      <c r="IW21" s="57">
        <f t="shared" si="90"/>
        <v>0</v>
      </c>
      <c r="IX21" s="49"/>
      <c r="IY21" s="49"/>
      <c r="IZ21" s="57">
        <f t="shared" si="91"/>
        <v>0</v>
      </c>
      <c r="JA21" s="54">
        <f t="shared" si="92"/>
        <v>0</v>
      </c>
      <c r="JB21" s="49"/>
      <c r="JC21" s="49"/>
      <c r="JD21" s="57">
        <f t="shared" si="93"/>
        <v>0</v>
      </c>
      <c r="JE21" s="49"/>
      <c r="JF21" s="49"/>
      <c r="JG21" s="57">
        <f t="shared" si="94"/>
        <v>0</v>
      </c>
      <c r="JH21" s="49"/>
      <c r="JI21" s="49"/>
      <c r="JJ21" s="57">
        <v>0</v>
      </c>
      <c r="JK21" s="49"/>
      <c r="JL21" s="49"/>
      <c r="JM21" s="57">
        <f t="shared" si="95"/>
        <v>0</v>
      </c>
      <c r="JN21" s="54">
        <f t="shared" si="96"/>
        <v>0</v>
      </c>
      <c r="JO21" s="49"/>
      <c r="JP21" s="49"/>
      <c r="JQ21" s="57">
        <f t="shared" si="97"/>
        <v>0</v>
      </c>
      <c r="JR21" s="49"/>
      <c r="JS21" s="49"/>
      <c r="JT21" s="57">
        <f t="shared" si="98"/>
        <v>0</v>
      </c>
      <c r="JU21" s="49"/>
      <c r="JV21" s="49"/>
      <c r="JW21" s="57">
        <f t="shared" si="99"/>
        <v>0</v>
      </c>
      <c r="JX21" s="49"/>
      <c r="JY21" s="49"/>
      <c r="JZ21" s="57">
        <f t="shared" si="100"/>
        <v>0</v>
      </c>
      <c r="KA21" s="54">
        <f t="shared" si="101"/>
        <v>0</v>
      </c>
      <c r="KB21" s="49"/>
      <c r="KC21" s="49"/>
      <c r="KD21" s="57">
        <f t="shared" si="102"/>
        <v>0</v>
      </c>
      <c r="KE21" s="49"/>
      <c r="KF21" s="49"/>
      <c r="KG21" s="57">
        <f t="shared" si="103"/>
        <v>0</v>
      </c>
      <c r="KH21" s="49"/>
      <c r="KI21" s="49"/>
      <c r="KJ21" s="57">
        <v>0</v>
      </c>
      <c r="KK21" s="49"/>
      <c r="KL21" s="49"/>
      <c r="KM21" s="57">
        <f t="shared" si="104"/>
        <v>0</v>
      </c>
      <c r="KN21" s="54">
        <f t="shared" si="105"/>
        <v>0</v>
      </c>
      <c r="KO21" s="49"/>
      <c r="KP21" s="49"/>
      <c r="KQ21" s="57">
        <f t="shared" si="106"/>
        <v>0</v>
      </c>
    </row>
    <row r="22" spans="2:303" s="9" customFormat="1" ht="20.100000000000001" customHeight="1" x14ac:dyDescent="0.2">
      <c r="B22" s="53" t="s">
        <v>126</v>
      </c>
      <c r="C22" s="53">
        <v>77</v>
      </c>
      <c r="D22" s="53"/>
      <c r="E22" s="53" t="s">
        <v>760</v>
      </c>
      <c r="F22" s="53">
        <v>1183</v>
      </c>
      <c r="G22" s="67" t="s">
        <v>359</v>
      </c>
      <c r="H22" s="68" t="s">
        <v>550</v>
      </c>
      <c r="I22" s="113" t="s">
        <v>341</v>
      </c>
      <c r="J22" s="87" t="s">
        <v>168</v>
      </c>
      <c r="K22" s="87" t="s">
        <v>165</v>
      </c>
      <c r="L22" s="87" t="s">
        <v>110</v>
      </c>
      <c r="M22" s="87" t="s">
        <v>129</v>
      </c>
      <c r="N22" s="68" t="s">
        <v>550</v>
      </c>
      <c r="O22" s="49"/>
      <c r="P22" s="49"/>
      <c r="Q22" s="57">
        <f t="shared" si="181"/>
        <v>0</v>
      </c>
      <c r="R22" s="49"/>
      <c r="S22" s="49"/>
      <c r="T22" s="57">
        <f t="shared" si="182"/>
        <v>0</v>
      </c>
      <c r="U22" s="49"/>
      <c r="V22" s="49"/>
      <c r="W22" s="57">
        <f t="shared" si="183"/>
        <v>0</v>
      </c>
      <c r="X22" s="49"/>
      <c r="Y22" s="49"/>
      <c r="Z22" s="57">
        <f t="shared" si="184"/>
        <v>0</v>
      </c>
      <c r="AA22" s="54">
        <f t="shared" si="185"/>
        <v>0</v>
      </c>
      <c r="AB22" s="49"/>
      <c r="AC22" s="49"/>
      <c r="AD22" s="57">
        <f t="shared" si="186"/>
        <v>0</v>
      </c>
      <c r="AE22" s="49"/>
      <c r="AF22" s="49"/>
      <c r="AG22" s="57">
        <f t="shared" si="187"/>
        <v>0</v>
      </c>
      <c r="AH22" s="49"/>
      <c r="AI22" s="49"/>
      <c r="AJ22" s="57">
        <f t="shared" si="188"/>
        <v>0</v>
      </c>
      <c r="AK22" s="49"/>
      <c r="AL22" s="49"/>
      <c r="AM22" s="57">
        <f t="shared" si="189"/>
        <v>0</v>
      </c>
      <c r="AN22" s="54">
        <f t="shared" si="190"/>
        <v>0</v>
      </c>
      <c r="AO22" s="49"/>
      <c r="AP22" s="49"/>
      <c r="AQ22" s="57">
        <f t="shared" si="191"/>
        <v>0</v>
      </c>
      <c r="AR22" s="57"/>
      <c r="AS22" s="57"/>
      <c r="AT22" s="57">
        <f t="shared" si="192"/>
        <v>0</v>
      </c>
      <c r="AU22" s="49"/>
      <c r="AV22" s="49"/>
      <c r="AW22" s="57">
        <f t="shared" si="193"/>
        <v>0</v>
      </c>
      <c r="AX22" s="49"/>
      <c r="AY22" s="49"/>
      <c r="AZ22" s="57">
        <f t="shared" si="194"/>
        <v>0</v>
      </c>
      <c r="BA22" s="54">
        <f t="shared" si="195"/>
        <v>0</v>
      </c>
      <c r="BB22" s="49"/>
      <c r="BC22" s="49"/>
      <c r="BD22" s="57">
        <f t="shared" si="196"/>
        <v>0</v>
      </c>
      <c r="BE22" s="49"/>
      <c r="BF22" s="49"/>
      <c r="BG22" s="57">
        <f t="shared" si="197"/>
        <v>0</v>
      </c>
      <c r="BH22" s="49"/>
      <c r="BI22" s="49"/>
      <c r="BJ22" s="57">
        <f t="shared" si="198"/>
        <v>0</v>
      </c>
      <c r="BK22" s="49"/>
      <c r="BL22" s="49"/>
      <c r="BM22" s="57">
        <f t="shared" si="199"/>
        <v>0</v>
      </c>
      <c r="BN22" s="54">
        <f t="shared" si="200"/>
        <v>0</v>
      </c>
      <c r="BO22" s="49"/>
      <c r="BP22" s="49"/>
      <c r="BQ22" s="57">
        <f t="shared" si="201"/>
        <v>0</v>
      </c>
      <c r="BR22" s="49"/>
      <c r="BS22" s="49"/>
      <c r="BT22" s="57">
        <f t="shared" si="202"/>
        <v>0</v>
      </c>
      <c r="BU22" s="49"/>
      <c r="BV22" s="49"/>
      <c r="BW22" s="57">
        <f t="shared" si="203"/>
        <v>0</v>
      </c>
      <c r="BX22" s="49"/>
      <c r="BY22" s="49"/>
      <c r="BZ22" s="57">
        <f t="shared" si="204"/>
        <v>0</v>
      </c>
      <c r="CA22" s="54">
        <f t="shared" si="205"/>
        <v>0</v>
      </c>
      <c r="CB22" s="49"/>
      <c r="CC22" s="49"/>
      <c r="CD22" s="57">
        <f t="shared" si="206"/>
        <v>0</v>
      </c>
      <c r="CE22" s="49"/>
      <c r="CF22" s="49"/>
      <c r="CG22" s="57">
        <f t="shared" si="207"/>
        <v>0</v>
      </c>
      <c r="CH22" s="49"/>
      <c r="CI22" s="49"/>
      <c r="CJ22" s="57">
        <f t="shared" si="208"/>
        <v>0</v>
      </c>
      <c r="CK22" s="49"/>
      <c r="CL22" s="49"/>
      <c r="CM22" s="57">
        <f t="shared" si="209"/>
        <v>0</v>
      </c>
      <c r="CN22" s="54">
        <f t="shared" si="210"/>
        <v>0</v>
      </c>
      <c r="CO22" s="49"/>
      <c r="CP22" s="49"/>
      <c r="CQ22" s="57">
        <f t="shared" si="211"/>
        <v>0</v>
      </c>
      <c r="CR22" s="49"/>
      <c r="CS22" s="49"/>
      <c r="CT22" s="57">
        <f t="shared" si="212"/>
        <v>0</v>
      </c>
      <c r="CU22" s="49"/>
      <c r="CV22" s="49"/>
      <c r="CW22" s="57">
        <f t="shared" si="213"/>
        <v>0</v>
      </c>
      <c r="CX22" s="49"/>
      <c r="CY22" s="49"/>
      <c r="CZ22" s="57">
        <f t="shared" si="214"/>
        <v>0</v>
      </c>
      <c r="DA22" s="54">
        <f t="shared" si="215"/>
        <v>0</v>
      </c>
      <c r="DB22" s="49"/>
      <c r="DC22" s="49"/>
      <c r="DD22" s="57">
        <f t="shared" si="216"/>
        <v>0</v>
      </c>
      <c r="DE22" s="49"/>
      <c r="DF22" s="49"/>
      <c r="DG22" s="57">
        <f t="shared" si="217"/>
        <v>0</v>
      </c>
      <c r="DH22" s="49"/>
      <c r="DI22" s="49"/>
      <c r="DJ22" s="57">
        <f t="shared" si="218"/>
        <v>0</v>
      </c>
      <c r="DK22" s="49"/>
      <c r="DL22" s="49"/>
      <c r="DM22" s="57">
        <f t="shared" si="219"/>
        <v>0</v>
      </c>
      <c r="DN22" s="54">
        <f t="shared" si="220"/>
        <v>0</v>
      </c>
      <c r="DO22" s="49"/>
      <c r="DP22" s="49"/>
      <c r="DQ22" s="57">
        <f t="shared" si="221"/>
        <v>0</v>
      </c>
      <c r="DR22" s="49"/>
      <c r="DS22" s="49"/>
      <c r="DT22" s="57">
        <f t="shared" si="222"/>
        <v>0</v>
      </c>
      <c r="DU22" s="49"/>
      <c r="DV22" s="49"/>
      <c r="DW22" s="57">
        <f t="shared" si="223"/>
        <v>0</v>
      </c>
      <c r="DX22" s="49"/>
      <c r="DY22" s="49"/>
      <c r="DZ22" s="57">
        <f t="shared" si="224"/>
        <v>0</v>
      </c>
      <c r="EA22" s="54">
        <f t="shared" si="225"/>
        <v>0</v>
      </c>
      <c r="EB22" s="49"/>
      <c r="EC22" s="49"/>
      <c r="ED22" s="57">
        <f t="shared" si="226"/>
        <v>0</v>
      </c>
      <c r="EE22" s="49"/>
      <c r="EF22" s="49"/>
      <c r="EG22" s="57">
        <f t="shared" si="227"/>
        <v>0</v>
      </c>
      <c r="EH22" s="49"/>
      <c r="EI22" s="49"/>
      <c r="EJ22" s="57">
        <v>0</v>
      </c>
      <c r="EK22" s="49"/>
      <c r="EL22" s="49"/>
      <c r="EM22" s="57">
        <f t="shared" si="228"/>
        <v>0</v>
      </c>
      <c r="EN22" s="54">
        <f t="shared" si="229"/>
        <v>0</v>
      </c>
      <c r="EO22" s="49"/>
      <c r="EP22" s="49"/>
      <c r="EQ22" s="57">
        <f t="shared" si="230"/>
        <v>0</v>
      </c>
      <c r="ER22" s="49"/>
      <c r="ES22" s="49"/>
      <c r="ET22" s="57">
        <f t="shared" si="231"/>
        <v>0</v>
      </c>
      <c r="EU22" s="49"/>
      <c r="EV22" s="49"/>
      <c r="EW22" s="57">
        <f t="shared" si="232"/>
        <v>0</v>
      </c>
      <c r="EX22" s="49"/>
      <c r="EY22" s="49"/>
      <c r="EZ22" s="57">
        <f t="shared" si="233"/>
        <v>0</v>
      </c>
      <c r="FA22" s="54">
        <f t="shared" si="234"/>
        <v>0</v>
      </c>
      <c r="FB22" s="49"/>
      <c r="FC22" s="49"/>
      <c r="FD22" s="57">
        <f t="shared" si="235"/>
        <v>0</v>
      </c>
      <c r="FE22" s="49"/>
      <c r="FF22" s="49"/>
      <c r="FG22" s="57">
        <f t="shared" si="236"/>
        <v>0</v>
      </c>
      <c r="FH22" s="49"/>
      <c r="FI22" s="49"/>
      <c r="FJ22" s="57">
        <f t="shared" si="56"/>
        <v>0</v>
      </c>
      <c r="FK22" s="49"/>
      <c r="FL22" s="49"/>
      <c r="FM22" s="57">
        <f t="shared" si="237"/>
        <v>0</v>
      </c>
      <c r="FN22" s="54">
        <f t="shared" si="238"/>
        <v>0</v>
      </c>
      <c r="FO22" s="49"/>
      <c r="FP22" s="49"/>
      <c r="FQ22" s="57">
        <f t="shared" si="239"/>
        <v>0</v>
      </c>
      <c r="FR22" s="49"/>
      <c r="FS22" s="49"/>
      <c r="FT22" s="57">
        <f t="shared" si="240"/>
        <v>0</v>
      </c>
      <c r="FU22" s="49"/>
      <c r="FV22" s="49"/>
      <c r="FW22" s="57">
        <f t="shared" si="61"/>
        <v>0</v>
      </c>
      <c r="FX22" s="49"/>
      <c r="FY22" s="49"/>
      <c r="FZ22" s="57">
        <f t="shared" si="241"/>
        <v>0</v>
      </c>
      <c r="GA22" s="54">
        <f t="shared" si="242"/>
        <v>0</v>
      </c>
      <c r="GB22" s="49"/>
      <c r="GC22" s="49"/>
      <c r="GD22" s="57">
        <f t="shared" si="243"/>
        <v>0</v>
      </c>
      <c r="GE22" s="49"/>
      <c r="GF22" s="49"/>
      <c r="GG22" s="57">
        <f t="shared" si="244"/>
        <v>0</v>
      </c>
      <c r="GH22" s="49"/>
      <c r="GI22" s="49"/>
      <c r="GJ22" s="57">
        <f t="shared" si="245"/>
        <v>0</v>
      </c>
      <c r="GK22" s="49"/>
      <c r="GL22" s="49"/>
      <c r="GM22" s="57">
        <f t="shared" si="246"/>
        <v>0</v>
      </c>
      <c r="GN22" s="54">
        <f t="shared" si="247"/>
        <v>0</v>
      </c>
      <c r="GO22" s="49"/>
      <c r="GP22" s="49"/>
      <c r="GQ22" s="57">
        <f t="shared" si="248"/>
        <v>0</v>
      </c>
      <c r="GR22" s="49"/>
      <c r="GS22" s="49"/>
      <c r="GT22" s="57">
        <f t="shared" si="249"/>
        <v>0</v>
      </c>
      <c r="GU22" s="49"/>
      <c r="GV22" s="49"/>
      <c r="GW22" s="57">
        <f t="shared" si="250"/>
        <v>0</v>
      </c>
      <c r="GX22" s="49"/>
      <c r="GY22" s="49"/>
      <c r="GZ22" s="57">
        <f t="shared" si="251"/>
        <v>0</v>
      </c>
      <c r="HA22" s="54">
        <f t="shared" si="252"/>
        <v>0</v>
      </c>
      <c r="HB22" s="49"/>
      <c r="HC22" s="49"/>
      <c r="HD22" s="57">
        <f t="shared" si="74"/>
        <v>0</v>
      </c>
      <c r="HE22" s="49"/>
      <c r="HF22" s="49"/>
      <c r="HG22" s="57">
        <f t="shared" si="75"/>
        <v>0</v>
      </c>
      <c r="HH22" s="49"/>
      <c r="HI22" s="49"/>
      <c r="HJ22" s="57">
        <v>0</v>
      </c>
      <c r="HK22" s="49"/>
      <c r="HL22" s="49"/>
      <c r="HM22" s="57">
        <f t="shared" si="76"/>
        <v>0</v>
      </c>
      <c r="HN22" s="54">
        <f t="shared" si="77"/>
        <v>0</v>
      </c>
      <c r="HO22" s="49"/>
      <c r="HP22" s="49"/>
      <c r="HQ22" s="57">
        <f t="shared" si="78"/>
        <v>0</v>
      </c>
      <c r="HR22" s="49"/>
      <c r="HS22" s="49"/>
      <c r="HT22" s="57">
        <f t="shared" si="79"/>
        <v>0</v>
      </c>
      <c r="HU22" s="49"/>
      <c r="HV22" s="49"/>
      <c r="HW22" s="57">
        <f t="shared" si="80"/>
        <v>0</v>
      </c>
      <c r="HX22" s="49"/>
      <c r="HY22" s="49"/>
      <c r="HZ22" s="57">
        <f t="shared" si="81"/>
        <v>0</v>
      </c>
      <c r="IA22" s="54">
        <f t="shared" si="82"/>
        <v>0</v>
      </c>
      <c r="IB22" s="49"/>
      <c r="IC22" s="49"/>
      <c r="ID22" s="57">
        <f t="shared" si="83"/>
        <v>0</v>
      </c>
      <c r="IE22" s="49"/>
      <c r="IF22" s="49"/>
      <c r="IG22" s="57">
        <f t="shared" si="84"/>
        <v>0</v>
      </c>
      <c r="IH22" s="49"/>
      <c r="II22" s="49"/>
      <c r="IJ22" s="57">
        <f t="shared" si="85"/>
        <v>0</v>
      </c>
      <c r="IK22" s="49"/>
      <c r="IL22" s="49"/>
      <c r="IM22" s="57">
        <f t="shared" si="86"/>
        <v>0</v>
      </c>
      <c r="IN22" s="54">
        <f t="shared" si="87"/>
        <v>0</v>
      </c>
      <c r="IO22" s="49"/>
      <c r="IP22" s="49"/>
      <c r="IQ22" s="57">
        <f t="shared" si="88"/>
        <v>0</v>
      </c>
      <c r="IR22" s="49"/>
      <c r="IS22" s="49"/>
      <c r="IT22" s="57">
        <f t="shared" si="89"/>
        <v>0</v>
      </c>
      <c r="IU22" s="49"/>
      <c r="IV22" s="49"/>
      <c r="IW22" s="57">
        <f t="shared" si="90"/>
        <v>0</v>
      </c>
      <c r="IX22" s="49"/>
      <c r="IY22" s="49"/>
      <c r="IZ22" s="57">
        <f t="shared" si="91"/>
        <v>0</v>
      </c>
      <c r="JA22" s="54">
        <f t="shared" si="92"/>
        <v>0</v>
      </c>
      <c r="JB22" s="49"/>
      <c r="JC22" s="49"/>
      <c r="JD22" s="57">
        <f t="shared" si="93"/>
        <v>0</v>
      </c>
      <c r="JE22" s="49"/>
      <c r="JF22" s="49"/>
      <c r="JG22" s="57">
        <f t="shared" si="94"/>
        <v>0</v>
      </c>
      <c r="JH22" s="49"/>
      <c r="JI22" s="49"/>
      <c r="JJ22" s="57">
        <v>0</v>
      </c>
      <c r="JK22" s="49"/>
      <c r="JL22" s="49"/>
      <c r="JM22" s="57">
        <f t="shared" si="95"/>
        <v>0</v>
      </c>
      <c r="JN22" s="54">
        <f t="shared" si="96"/>
        <v>0</v>
      </c>
      <c r="JO22" s="49"/>
      <c r="JP22" s="49"/>
      <c r="JQ22" s="57">
        <f t="shared" si="97"/>
        <v>0</v>
      </c>
      <c r="JR22" s="49"/>
      <c r="JS22" s="49"/>
      <c r="JT22" s="57">
        <f t="shared" si="98"/>
        <v>0</v>
      </c>
      <c r="JU22" s="49"/>
      <c r="JV22" s="49"/>
      <c r="JW22" s="57">
        <f t="shared" si="99"/>
        <v>0</v>
      </c>
      <c r="JX22" s="49"/>
      <c r="JY22" s="49"/>
      <c r="JZ22" s="57">
        <f t="shared" si="100"/>
        <v>0</v>
      </c>
      <c r="KA22" s="54">
        <f t="shared" si="101"/>
        <v>0</v>
      </c>
      <c r="KB22" s="49"/>
      <c r="KC22" s="49"/>
      <c r="KD22" s="57">
        <f t="shared" si="102"/>
        <v>0</v>
      </c>
      <c r="KE22" s="49"/>
      <c r="KF22" s="49"/>
      <c r="KG22" s="57">
        <f t="shared" si="103"/>
        <v>0</v>
      </c>
      <c r="KH22" s="49"/>
      <c r="KI22" s="49"/>
      <c r="KJ22" s="57">
        <v>0</v>
      </c>
      <c r="KK22" s="49"/>
      <c r="KL22" s="49"/>
      <c r="KM22" s="57">
        <f t="shared" si="104"/>
        <v>0</v>
      </c>
      <c r="KN22" s="54">
        <f t="shared" si="105"/>
        <v>0</v>
      </c>
      <c r="KO22" s="49"/>
      <c r="KP22" s="49"/>
      <c r="KQ22" s="57">
        <f t="shared" si="106"/>
        <v>0</v>
      </c>
    </row>
    <row r="23" spans="2:303" s="9" customFormat="1" ht="20.100000000000001" customHeight="1" x14ac:dyDescent="0.2">
      <c r="N23" s="40"/>
      <c r="O23" s="49"/>
      <c r="P23" s="49"/>
      <c r="Q23" s="57">
        <f t="shared" si="181"/>
        <v>0</v>
      </c>
      <c r="R23" s="49"/>
      <c r="S23" s="49"/>
      <c r="T23" s="57">
        <f t="shared" si="182"/>
        <v>0</v>
      </c>
      <c r="U23" s="49"/>
      <c r="V23" s="49"/>
      <c r="W23" s="57">
        <f t="shared" si="183"/>
        <v>0</v>
      </c>
      <c r="X23" s="49"/>
      <c r="Y23" s="49"/>
      <c r="Z23" s="57">
        <f t="shared" si="184"/>
        <v>0</v>
      </c>
      <c r="AA23" s="54">
        <f t="shared" si="185"/>
        <v>0</v>
      </c>
      <c r="AB23" s="49"/>
      <c r="AC23" s="49"/>
      <c r="AD23" s="57">
        <f t="shared" si="186"/>
        <v>0</v>
      </c>
      <c r="AE23" s="49"/>
      <c r="AF23" s="49"/>
      <c r="AG23" s="57">
        <f t="shared" si="187"/>
        <v>0</v>
      </c>
      <c r="AH23" s="49"/>
      <c r="AI23" s="49"/>
      <c r="AJ23" s="57">
        <f t="shared" si="188"/>
        <v>0</v>
      </c>
      <c r="AK23" s="49"/>
      <c r="AL23" s="49"/>
      <c r="AM23" s="57">
        <f t="shared" si="189"/>
        <v>0</v>
      </c>
      <c r="AN23" s="54">
        <f t="shared" si="190"/>
        <v>0</v>
      </c>
      <c r="AO23" s="49"/>
      <c r="AP23" s="49"/>
      <c r="AQ23" s="57">
        <f t="shared" si="191"/>
        <v>0</v>
      </c>
      <c r="AR23" s="57"/>
      <c r="AS23" s="57"/>
      <c r="AT23" s="57">
        <f t="shared" si="192"/>
        <v>0</v>
      </c>
      <c r="AU23" s="49"/>
      <c r="AV23" s="49"/>
      <c r="AW23" s="57">
        <f t="shared" si="193"/>
        <v>0</v>
      </c>
      <c r="AX23" s="49"/>
      <c r="AY23" s="49"/>
      <c r="AZ23" s="57">
        <f t="shared" si="194"/>
        <v>0</v>
      </c>
      <c r="BA23" s="54">
        <f t="shared" si="195"/>
        <v>0</v>
      </c>
      <c r="BB23" s="49"/>
      <c r="BC23" s="49"/>
      <c r="BD23" s="57">
        <f t="shared" si="196"/>
        <v>0</v>
      </c>
      <c r="BE23" s="49"/>
      <c r="BF23" s="49"/>
      <c r="BG23" s="57">
        <f t="shared" si="197"/>
        <v>0</v>
      </c>
      <c r="BH23" s="49"/>
      <c r="BI23" s="49"/>
      <c r="BJ23" s="57">
        <f t="shared" si="198"/>
        <v>0</v>
      </c>
      <c r="BK23" s="49"/>
      <c r="BL23" s="49"/>
      <c r="BM23" s="57">
        <f t="shared" si="199"/>
        <v>0</v>
      </c>
      <c r="BN23" s="54">
        <f t="shared" si="200"/>
        <v>0</v>
      </c>
      <c r="BO23" s="49"/>
      <c r="BP23" s="49"/>
      <c r="BQ23" s="57">
        <f t="shared" si="201"/>
        <v>0</v>
      </c>
      <c r="BR23" s="49"/>
      <c r="BS23" s="49"/>
      <c r="BT23" s="57">
        <f t="shared" si="202"/>
        <v>0</v>
      </c>
      <c r="BU23" s="49"/>
      <c r="BV23" s="49"/>
      <c r="BW23" s="57">
        <f t="shared" si="203"/>
        <v>0</v>
      </c>
      <c r="BX23" s="49"/>
      <c r="BY23" s="49"/>
      <c r="BZ23" s="57">
        <f t="shared" si="204"/>
        <v>0</v>
      </c>
      <c r="CA23" s="54">
        <f t="shared" si="205"/>
        <v>0</v>
      </c>
      <c r="CB23" s="49"/>
      <c r="CC23" s="49"/>
      <c r="CD23" s="57">
        <f t="shared" si="206"/>
        <v>0</v>
      </c>
      <c r="CE23" s="49"/>
      <c r="CF23" s="49"/>
      <c r="CG23" s="57">
        <f t="shared" si="207"/>
        <v>0</v>
      </c>
      <c r="CH23" s="49"/>
      <c r="CI23" s="49"/>
      <c r="CJ23" s="57">
        <f t="shared" si="208"/>
        <v>0</v>
      </c>
      <c r="CK23" s="49"/>
      <c r="CL23" s="49"/>
      <c r="CM23" s="57">
        <f t="shared" si="209"/>
        <v>0</v>
      </c>
      <c r="CN23" s="54">
        <f t="shared" si="210"/>
        <v>0</v>
      </c>
      <c r="CO23" s="49"/>
      <c r="CP23" s="49"/>
      <c r="CQ23" s="57">
        <f t="shared" si="211"/>
        <v>0</v>
      </c>
      <c r="CR23" s="49"/>
      <c r="CS23" s="49"/>
      <c r="CT23" s="57">
        <f t="shared" si="212"/>
        <v>0</v>
      </c>
      <c r="CU23" s="49"/>
      <c r="CV23" s="49"/>
      <c r="CW23" s="57">
        <f t="shared" si="213"/>
        <v>0</v>
      </c>
      <c r="CX23" s="49"/>
      <c r="CY23" s="49"/>
      <c r="CZ23" s="57">
        <f t="shared" si="214"/>
        <v>0</v>
      </c>
      <c r="DA23" s="54">
        <f t="shared" si="215"/>
        <v>0</v>
      </c>
      <c r="DB23" s="49"/>
      <c r="DC23" s="49"/>
      <c r="DD23" s="57">
        <f t="shared" si="216"/>
        <v>0</v>
      </c>
      <c r="DE23" s="49"/>
      <c r="DF23" s="49"/>
      <c r="DG23" s="57">
        <f t="shared" si="217"/>
        <v>0</v>
      </c>
      <c r="DH23" s="49"/>
      <c r="DI23" s="49"/>
      <c r="DJ23" s="57">
        <f t="shared" si="218"/>
        <v>0</v>
      </c>
      <c r="DK23" s="49"/>
      <c r="DL23" s="49"/>
      <c r="DM23" s="57">
        <f t="shared" si="219"/>
        <v>0</v>
      </c>
      <c r="DN23" s="54">
        <f t="shared" si="220"/>
        <v>0</v>
      </c>
      <c r="DO23" s="49"/>
      <c r="DP23" s="49"/>
      <c r="DQ23" s="57">
        <f t="shared" si="221"/>
        <v>0</v>
      </c>
      <c r="DR23" s="49"/>
      <c r="DS23" s="49"/>
      <c r="DT23" s="57">
        <f t="shared" si="222"/>
        <v>0</v>
      </c>
      <c r="DU23" s="49"/>
      <c r="DV23" s="49"/>
      <c r="DW23" s="57">
        <f t="shared" si="223"/>
        <v>0</v>
      </c>
      <c r="DX23" s="49"/>
      <c r="DY23" s="49"/>
      <c r="DZ23" s="57">
        <f t="shared" si="224"/>
        <v>0</v>
      </c>
      <c r="EA23" s="54">
        <f t="shared" si="225"/>
        <v>0</v>
      </c>
      <c r="EB23" s="49"/>
      <c r="EC23" s="49"/>
      <c r="ED23" s="57">
        <f t="shared" si="226"/>
        <v>0</v>
      </c>
      <c r="EE23" s="49"/>
      <c r="EF23" s="49"/>
      <c r="EG23" s="57">
        <f t="shared" si="227"/>
        <v>0</v>
      </c>
      <c r="EH23" s="49"/>
      <c r="EI23" s="49"/>
      <c r="EJ23" s="57">
        <v>0</v>
      </c>
      <c r="EK23" s="49"/>
      <c r="EL23" s="49"/>
      <c r="EM23" s="57">
        <f t="shared" si="228"/>
        <v>0</v>
      </c>
      <c r="EN23" s="54">
        <f t="shared" si="229"/>
        <v>0</v>
      </c>
      <c r="EO23" s="49"/>
      <c r="EP23" s="49"/>
      <c r="EQ23" s="57">
        <f t="shared" si="230"/>
        <v>0</v>
      </c>
      <c r="ER23" s="49"/>
      <c r="ES23" s="49"/>
      <c r="ET23" s="57">
        <f t="shared" si="231"/>
        <v>0</v>
      </c>
      <c r="EU23" s="49"/>
      <c r="EV23" s="49"/>
      <c r="EW23" s="57">
        <f t="shared" si="232"/>
        <v>0</v>
      </c>
      <c r="EX23" s="49"/>
      <c r="EY23" s="49"/>
      <c r="EZ23" s="57">
        <f t="shared" si="233"/>
        <v>0</v>
      </c>
      <c r="FA23" s="54">
        <f t="shared" si="234"/>
        <v>0</v>
      </c>
      <c r="FB23" s="49"/>
      <c r="FC23" s="49"/>
      <c r="FD23" s="57">
        <f t="shared" si="235"/>
        <v>0</v>
      </c>
      <c r="FE23" s="49"/>
      <c r="FF23" s="49"/>
      <c r="FG23" s="57">
        <f t="shared" si="236"/>
        <v>0</v>
      </c>
      <c r="FH23" s="49"/>
      <c r="FI23" s="49"/>
      <c r="FJ23" s="57">
        <f t="shared" si="56"/>
        <v>0</v>
      </c>
      <c r="FK23" s="49"/>
      <c r="FL23" s="49"/>
      <c r="FM23" s="57">
        <f t="shared" si="237"/>
        <v>0</v>
      </c>
      <c r="FN23" s="54">
        <f t="shared" si="238"/>
        <v>0</v>
      </c>
      <c r="FO23" s="49"/>
      <c r="FP23" s="49"/>
      <c r="FQ23" s="57">
        <f t="shared" si="239"/>
        <v>0</v>
      </c>
      <c r="FR23" s="49"/>
      <c r="FS23" s="49"/>
      <c r="FT23" s="57">
        <f t="shared" si="240"/>
        <v>0</v>
      </c>
      <c r="FU23" s="49"/>
      <c r="FV23" s="49"/>
      <c r="FW23" s="57">
        <f t="shared" si="61"/>
        <v>0</v>
      </c>
      <c r="FX23" s="49"/>
      <c r="FY23" s="49"/>
      <c r="FZ23" s="57">
        <f t="shared" si="241"/>
        <v>0</v>
      </c>
      <c r="GA23" s="54">
        <f t="shared" si="242"/>
        <v>0</v>
      </c>
      <c r="GB23" s="49"/>
      <c r="GC23" s="49"/>
      <c r="GD23" s="57">
        <f t="shared" si="243"/>
        <v>0</v>
      </c>
      <c r="GE23" s="49"/>
      <c r="GF23" s="49"/>
      <c r="GG23" s="57">
        <f t="shared" si="244"/>
        <v>0</v>
      </c>
      <c r="GH23" s="49"/>
      <c r="GI23" s="49"/>
      <c r="GJ23" s="57">
        <f t="shared" si="245"/>
        <v>0</v>
      </c>
      <c r="GK23" s="49"/>
      <c r="GL23" s="49"/>
      <c r="GM23" s="57">
        <f t="shared" si="246"/>
        <v>0</v>
      </c>
      <c r="GN23" s="54">
        <f t="shared" si="247"/>
        <v>0</v>
      </c>
      <c r="GO23" s="49"/>
      <c r="GP23" s="49"/>
      <c r="GQ23" s="57">
        <f t="shared" si="248"/>
        <v>0</v>
      </c>
      <c r="GR23" s="49"/>
      <c r="GS23" s="49"/>
      <c r="GT23" s="57">
        <f t="shared" si="249"/>
        <v>0</v>
      </c>
      <c r="GU23" s="49"/>
      <c r="GV23" s="49"/>
      <c r="GW23" s="57">
        <f t="shared" si="250"/>
        <v>0</v>
      </c>
      <c r="GX23" s="49"/>
      <c r="GY23" s="49"/>
      <c r="GZ23" s="57">
        <f t="shared" si="251"/>
        <v>0</v>
      </c>
      <c r="HA23" s="54">
        <f t="shared" si="252"/>
        <v>0</v>
      </c>
      <c r="HB23" s="49"/>
      <c r="HC23" s="49"/>
      <c r="HD23" s="57">
        <f t="shared" si="74"/>
        <v>0</v>
      </c>
      <c r="HE23" s="49"/>
      <c r="HF23" s="49"/>
      <c r="HG23" s="57">
        <f t="shared" si="75"/>
        <v>0</v>
      </c>
      <c r="HH23" s="49"/>
      <c r="HI23" s="49"/>
      <c r="HJ23" s="57">
        <v>0</v>
      </c>
      <c r="HK23" s="49"/>
      <c r="HL23" s="49"/>
      <c r="HM23" s="57">
        <f t="shared" si="76"/>
        <v>0</v>
      </c>
      <c r="HN23" s="54">
        <f t="shared" si="77"/>
        <v>0</v>
      </c>
      <c r="HO23" s="49"/>
      <c r="HP23" s="49"/>
      <c r="HQ23" s="57">
        <f t="shared" si="78"/>
        <v>0</v>
      </c>
      <c r="HR23" s="49"/>
      <c r="HS23" s="49"/>
      <c r="HT23" s="57">
        <f t="shared" si="79"/>
        <v>0</v>
      </c>
      <c r="HU23" s="49"/>
      <c r="HV23" s="49"/>
      <c r="HW23" s="57">
        <f t="shared" si="80"/>
        <v>0</v>
      </c>
      <c r="HX23" s="49"/>
      <c r="HY23" s="49"/>
      <c r="HZ23" s="57">
        <f t="shared" si="81"/>
        <v>0</v>
      </c>
      <c r="IA23" s="54">
        <f t="shared" si="82"/>
        <v>0</v>
      </c>
      <c r="IB23" s="49"/>
      <c r="IC23" s="49"/>
      <c r="ID23" s="57">
        <f t="shared" si="83"/>
        <v>0</v>
      </c>
      <c r="IE23" s="49"/>
      <c r="IF23" s="49"/>
      <c r="IG23" s="57">
        <f t="shared" si="84"/>
        <v>0</v>
      </c>
      <c r="IH23" s="49"/>
      <c r="II23" s="49"/>
      <c r="IJ23" s="57">
        <f t="shared" si="85"/>
        <v>0</v>
      </c>
      <c r="IK23" s="49"/>
      <c r="IL23" s="49"/>
      <c r="IM23" s="57">
        <f t="shared" si="86"/>
        <v>0</v>
      </c>
      <c r="IN23" s="54">
        <f t="shared" si="87"/>
        <v>0</v>
      </c>
      <c r="IO23" s="49"/>
      <c r="IP23" s="49"/>
      <c r="IQ23" s="57">
        <f t="shared" si="88"/>
        <v>0</v>
      </c>
      <c r="IR23" s="49"/>
      <c r="IS23" s="49"/>
      <c r="IT23" s="57">
        <f t="shared" si="89"/>
        <v>0</v>
      </c>
      <c r="IU23" s="49"/>
      <c r="IV23" s="49"/>
      <c r="IW23" s="57">
        <f t="shared" si="90"/>
        <v>0</v>
      </c>
      <c r="IX23" s="49"/>
      <c r="IY23" s="49"/>
      <c r="IZ23" s="57">
        <f t="shared" si="91"/>
        <v>0</v>
      </c>
      <c r="JA23" s="54">
        <f t="shared" si="92"/>
        <v>0</v>
      </c>
      <c r="JB23" s="49"/>
      <c r="JC23" s="49"/>
      <c r="JD23" s="57">
        <f t="shared" si="93"/>
        <v>0</v>
      </c>
      <c r="JE23" s="49"/>
      <c r="JF23" s="49"/>
      <c r="JG23" s="57">
        <f t="shared" si="94"/>
        <v>0</v>
      </c>
      <c r="JH23" s="49"/>
      <c r="JI23" s="49"/>
      <c r="JJ23" s="57">
        <v>0</v>
      </c>
      <c r="JK23" s="49"/>
      <c r="JL23" s="49"/>
      <c r="JM23" s="57">
        <f t="shared" si="95"/>
        <v>0</v>
      </c>
      <c r="JN23" s="54">
        <f t="shared" si="96"/>
        <v>0</v>
      </c>
      <c r="JO23" s="49"/>
      <c r="JP23" s="49"/>
      <c r="JQ23" s="57">
        <f t="shared" si="97"/>
        <v>0</v>
      </c>
      <c r="JR23" s="49"/>
      <c r="JS23" s="49"/>
      <c r="JT23" s="57">
        <f t="shared" si="98"/>
        <v>0</v>
      </c>
      <c r="JU23" s="49"/>
      <c r="JV23" s="49"/>
      <c r="JW23" s="57">
        <f t="shared" si="99"/>
        <v>0</v>
      </c>
      <c r="JX23" s="49"/>
      <c r="JY23" s="49"/>
      <c r="JZ23" s="57">
        <f t="shared" si="100"/>
        <v>0</v>
      </c>
      <c r="KA23" s="54">
        <f t="shared" si="101"/>
        <v>0</v>
      </c>
      <c r="KB23" s="49"/>
      <c r="KC23" s="49"/>
      <c r="KD23" s="57">
        <f t="shared" si="102"/>
        <v>0</v>
      </c>
      <c r="KE23" s="49"/>
      <c r="KF23" s="49"/>
      <c r="KG23" s="57">
        <f t="shared" si="103"/>
        <v>0</v>
      </c>
      <c r="KH23" s="49"/>
      <c r="KI23" s="49"/>
      <c r="KJ23" s="57">
        <v>0</v>
      </c>
      <c r="KK23" s="49"/>
      <c r="KL23" s="49"/>
      <c r="KM23" s="57">
        <f t="shared" si="104"/>
        <v>0</v>
      </c>
      <c r="KN23" s="54">
        <f t="shared" si="105"/>
        <v>0</v>
      </c>
      <c r="KO23" s="49"/>
      <c r="KP23" s="49"/>
      <c r="KQ23" s="57">
        <f t="shared" si="106"/>
        <v>0</v>
      </c>
    </row>
    <row r="24" spans="2:303" s="9" customFormat="1" ht="20.100000000000001" customHeight="1" x14ac:dyDescent="0.2">
      <c r="B24" s="147" t="s">
        <v>198</v>
      </c>
      <c r="C24" s="147">
        <v>77</v>
      </c>
      <c r="D24" s="205"/>
      <c r="E24" s="147" t="s">
        <v>507</v>
      </c>
      <c r="F24" s="147">
        <v>1139</v>
      </c>
      <c r="G24" s="157" t="s">
        <v>359</v>
      </c>
      <c r="H24" s="162" t="s">
        <v>412</v>
      </c>
      <c r="I24" s="172" t="s">
        <v>351</v>
      </c>
      <c r="J24" s="172" t="s">
        <v>255</v>
      </c>
      <c r="K24" s="172" t="s">
        <v>130</v>
      </c>
      <c r="L24" s="172" t="s">
        <v>319</v>
      </c>
      <c r="M24" s="172" t="s">
        <v>508</v>
      </c>
      <c r="N24" s="92" t="s">
        <v>412</v>
      </c>
      <c r="O24" s="49">
        <v>7</v>
      </c>
      <c r="P24" s="49">
        <v>7</v>
      </c>
      <c r="Q24" s="57">
        <f t="shared" si="181"/>
        <v>7</v>
      </c>
      <c r="R24" s="49">
        <v>7.5</v>
      </c>
      <c r="S24" s="49"/>
      <c r="T24" s="57">
        <f t="shared" si="182"/>
        <v>7.3</v>
      </c>
      <c r="U24" s="49"/>
      <c r="V24" s="49"/>
      <c r="W24" s="57">
        <f t="shared" si="183"/>
        <v>0</v>
      </c>
      <c r="X24" s="49"/>
      <c r="Y24" s="49"/>
      <c r="Z24" s="57">
        <f t="shared" si="184"/>
        <v>0</v>
      </c>
      <c r="AA24" s="54">
        <f t="shared" si="185"/>
        <v>7.3</v>
      </c>
      <c r="AB24" s="49">
        <v>8</v>
      </c>
      <c r="AC24" s="49">
        <v>8.3000000000000007</v>
      </c>
      <c r="AD24" s="57">
        <f t="shared" si="186"/>
        <v>8.1999999999999993</v>
      </c>
      <c r="AE24" s="49">
        <v>6.4</v>
      </c>
      <c r="AF24" s="49"/>
      <c r="AG24" s="57">
        <f t="shared" si="187"/>
        <v>7.1</v>
      </c>
      <c r="AH24" s="49"/>
      <c r="AI24" s="49"/>
      <c r="AJ24" s="57">
        <f t="shared" si="188"/>
        <v>0</v>
      </c>
      <c r="AK24" s="49"/>
      <c r="AL24" s="49"/>
      <c r="AM24" s="57">
        <f t="shared" si="189"/>
        <v>0</v>
      </c>
      <c r="AN24" s="54">
        <f t="shared" si="190"/>
        <v>7.1</v>
      </c>
      <c r="AO24" s="49">
        <v>8.5</v>
      </c>
      <c r="AP24" s="49">
        <v>8.5</v>
      </c>
      <c r="AQ24" s="57">
        <f t="shared" si="191"/>
        <v>8.5</v>
      </c>
      <c r="AR24" s="57">
        <v>8.5</v>
      </c>
      <c r="AS24" s="57"/>
      <c r="AT24" s="57">
        <f t="shared" si="192"/>
        <v>8.5</v>
      </c>
      <c r="AU24" s="49"/>
      <c r="AV24" s="49"/>
      <c r="AW24" s="57">
        <f t="shared" si="193"/>
        <v>0</v>
      </c>
      <c r="AX24" s="49"/>
      <c r="AY24" s="49"/>
      <c r="AZ24" s="57">
        <f t="shared" si="194"/>
        <v>0</v>
      </c>
      <c r="BA24" s="54">
        <f t="shared" si="195"/>
        <v>8.5</v>
      </c>
      <c r="BB24" s="49">
        <v>9</v>
      </c>
      <c r="BC24" s="49">
        <v>10</v>
      </c>
      <c r="BD24" s="57">
        <f t="shared" si="196"/>
        <v>9.6999999999999993</v>
      </c>
      <c r="BE24" s="49">
        <v>8.5</v>
      </c>
      <c r="BF24" s="49"/>
      <c r="BG24" s="57">
        <f t="shared" si="197"/>
        <v>9</v>
      </c>
      <c r="BH24" s="49"/>
      <c r="BI24" s="49"/>
      <c r="BJ24" s="57">
        <f t="shared" si="198"/>
        <v>0</v>
      </c>
      <c r="BK24" s="49"/>
      <c r="BL24" s="49"/>
      <c r="BM24" s="57">
        <f t="shared" si="199"/>
        <v>0</v>
      </c>
      <c r="BN24" s="54">
        <f t="shared" si="200"/>
        <v>9</v>
      </c>
      <c r="BO24" s="49">
        <v>9.5</v>
      </c>
      <c r="BP24" s="49">
        <v>9.3000000000000007</v>
      </c>
      <c r="BQ24" s="57">
        <f t="shared" si="201"/>
        <v>9.4</v>
      </c>
      <c r="BR24" s="49">
        <v>7.3</v>
      </c>
      <c r="BS24" s="49"/>
      <c r="BT24" s="57">
        <f t="shared" si="202"/>
        <v>8.1</v>
      </c>
      <c r="BU24" s="49"/>
      <c r="BV24" s="49"/>
      <c r="BW24" s="57">
        <f t="shared" si="203"/>
        <v>0</v>
      </c>
      <c r="BX24" s="49"/>
      <c r="BY24" s="49"/>
      <c r="BZ24" s="57">
        <f t="shared" si="204"/>
        <v>0</v>
      </c>
      <c r="CA24" s="54">
        <f t="shared" si="205"/>
        <v>8.1</v>
      </c>
      <c r="CB24" s="49">
        <v>7.6</v>
      </c>
      <c r="CC24" s="49">
        <v>8.1999999999999993</v>
      </c>
      <c r="CD24" s="57">
        <f t="shared" si="206"/>
        <v>8</v>
      </c>
      <c r="CE24" s="49">
        <v>8.4</v>
      </c>
      <c r="CF24" s="49"/>
      <c r="CG24" s="57">
        <f t="shared" si="207"/>
        <v>8.1999999999999993</v>
      </c>
      <c r="CH24" s="49"/>
      <c r="CI24" s="49"/>
      <c r="CJ24" s="57">
        <f t="shared" si="208"/>
        <v>0</v>
      </c>
      <c r="CK24" s="49"/>
      <c r="CL24" s="49"/>
      <c r="CM24" s="57">
        <f t="shared" si="209"/>
        <v>0</v>
      </c>
      <c r="CN24" s="54">
        <f t="shared" si="210"/>
        <v>8.1999999999999993</v>
      </c>
      <c r="CO24" s="49">
        <v>9</v>
      </c>
      <c r="CP24" s="49">
        <v>9</v>
      </c>
      <c r="CQ24" s="57">
        <f t="shared" si="211"/>
        <v>9</v>
      </c>
      <c r="CR24" s="49">
        <v>9</v>
      </c>
      <c r="CS24" s="49"/>
      <c r="CT24" s="57">
        <f t="shared" si="212"/>
        <v>9</v>
      </c>
      <c r="CU24" s="49"/>
      <c r="CV24" s="49"/>
      <c r="CW24" s="57">
        <f t="shared" si="213"/>
        <v>0</v>
      </c>
      <c r="CX24" s="49"/>
      <c r="CY24" s="49"/>
      <c r="CZ24" s="57">
        <f t="shared" si="214"/>
        <v>0</v>
      </c>
      <c r="DA24" s="54">
        <f t="shared" si="215"/>
        <v>9</v>
      </c>
      <c r="DB24" s="49">
        <v>9</v>
      </c>
      <c r="DC24" s="49">
        <v>7</v>
      </c>
      <c r="DD24" s="57">
        <f t="shared" si="216"/>
        <v>7.7</v>
      </c>
      <c r="DE24" s="49">
        <v>5.5</v>
      </c>
      <c r="DF24" s="49"/>
      <c r="DG24" s="57">
        <f t="shared" si="217"/>
        <v>6.4</v>
      </c>
      <c r="DH24" s="49"/>
      <c r="DI24" s="49"/>
      <c r="DJ24" s="57">
        <f t="shared" si="218"/>
        <v>0</v>
      </c>
      <c r="DK24" s="49"/>
      <c r="DL24" s="49"/>
      <c r="DM24" s="57">
        <f t="shared" si="219"/>
        <v>0</v>
      </c>
      <c r="DN24" s="54">
        <f t="shared" si="220"/>
        <v>6.4</v>
      </c>
      <c r="DO24" s="46">
        <v>7</v>
      </c>
      <c r="DP24" s="46">
        <v>8</v>
      </c>
      <c r="DQ24" s="47">
        <f t="shared" si="221"/>
        <v>7.7</v>
      </c>
      <c r="DR24" s="46"/>
      <c r="DS24" s="46"/>
      <c r="DT24" s="47">
        <f t="shared" si="222"/>
        <v>3.1</v>
      </c>
      <c r="DU24" s="46">
        <v>7</v>
      </c>
      <c r="DV24" s="46">
        <v>7</v>
      </c>
      <c r="DW24" s="47">
        <f t="shared" si="223"/>
        <v>7</v>
      </c>
      <c r="DX24" s="46">
        <v>8</v>
      </c>
      <c r="DY24" s="46"/>
      <c r="DZ24" s="47">
        <f t="shared" si="224"/>
        <v>7.6</v>
      </c>
      <c r="EA24" s="48">
        <f t="shared" si="225"/>
        <v>7.6</v>
      </c>
      <c r="EB24" s="49">
        <v>8.5</v>
      </c>
      <c r="EC24" s="49">
        <v>4</v>
      </c>
      <c r="ED24" s="57">
        <f t="shared" si="226"/>
        <v>5.5</v>
      </c>
      <c r="EE24" s="49">
        <v>7.5</v>
      </c>
      <c r="EF24" s="49"/>
      <c r="EG24" s="57">
        <f t="shared" si="227"/>
        <v>6.7</v>
      </c>
      <c r="EH24" s="49"/>
      <c r="EI24" s="49"/>
      <c r="EJ24" s="57">
        <v>0</v>
      </c>
      <c r="EK24" s="49"/>
      <c r="EL24" s="49"/>
      <c r="EM24" s="57">
        <f t="shared" si="228"/>
        <v>0</v>
      </c>
      <c r="EN24" s="54">
        <f t="shared" si="229"/>
        <v>6.7</v>
      </c>
      <c r="EO24" s="49">
        <v>9</v>
      </c>
      <c r="EP24" s="49">
        <v>7</v>
      </c>
      <c r="EQ24" s="57">
        <f t="shared" si="230"/>
        <v>7.7</v>
      </c>
      <c r="ER24" s="49">
        <v>5.3</v>
      </c>
      <c r="ES24" s="49"/>
      <c r="ET24" s="57">
        <f t="shared" si="231"/>
        <v>6.3</v>
      </c>
      <c r="EU24" s="49"/>
      <c r="EV24" s="49"/>
      <c r="EW24" s="57">
        <f t="shared" si="232"/>
        <v>0</v>
      </c>
      <c r="EX24" s="49"/>
      <c r="EY24" s="49"/>
      <c r="EZ24" s="57">
        <f t="shared" si="233"/>
        <v>0</v>
      </c>
      <c r="FA24" s="54">
        <f t="shared" si="234"/>
        <v>6.3</v>
      </c>
      <c r="FB24" s="49">
        <v>10</v>
      </c>
      <c r="FC24" s="49">
        <v>8</v>
      </c>
      <c r="FD24" s="57">
        <f t="shared" si="235"/>
        <v>8.6999999999999993</v>
      </c>
      <c r="FE24" s="49">
        <v>7.5</v>
      </c>
      <c r="FF24" s="49"/>
      <c r="FG24" s="57">
        <f t="shared" si="236"/>
        <v>8</v>
      </c>
      <c r="FH24" s="49"/>
      <c r="FI24" s="49"/>
      <c r="FJ24" s="57">
        <f t="shared" si="56"/>
        <v>0</v>
      </c>
      <c r="FK24" s="49"/>
      <c r="FL24" s="49"/>
      <c r="FM24" s="57">
        <f t="shared" si="237"/>
        <v>0</v>
      </c>
      <c r="FN24" s="54">
        <f t="shared" si="238"/>
        <v>8</v>
      </c>
      <c r="FO24" s="49">
        <v>8</v>
      </c>
      <c r="FP24" s="49">
        <v>7.5</v>
      </c>
      <c r="FQ24" s="57">
        <f t="shared" si="239"/>
        <v>7.7</v>
      </c>
      <c r="FR24" s="49">
        <v>8</v>
      </c>
      <c r="FS24" s="49"/>
      <c r="FT24" s="57">
        <f t="shared" si="240"/>
        <v>7.9</v>
      </c>
      <c r="FU24" s="49"/>
      <c r="FV24" s="49"/>
      <c r="FW24" s="57">
        <f t="shared" si="61"/>
        <v>0</v>
      </c>
      <c r="FX24" s="49"/>
      <c r="FY24" s="49"/>
      <c r="FZ24" s="57">
        <f t="shared" si="241"/>
        <v>0</v>
      </c>
      <c r="GA24" s="54">
        <f t="shared" si="242"/>
        <v>7.9</v>
      </c>
      <c r="GB24" s="49">
        <v>9</v>
      </c>
      <c r="GC24" s="49">
        <v>8</v>
      </c>
      <c r="GD24" s="57">
        <f t="shared" si="243"/>
        <v>8.3000000000000007</v>
      </c>
      <c r="GE24" s="49">
        <v>8</v>
      </c>
      <c r="GF24" s="49"/>
      <c r="GG24" s="57">
        <f t="shared" si="244"/>
        <v>8.1</v>
      </c>
      <c r="GH24" s="49"/>
      <c r="GI24" s="49"/>
      <c r="GJ24" s="57">
        <f t="shared" si="245"/>
        <v>0</v>
      </c>
      <c r="GK24" s="49"/>
      <c r="GL24" s="49"/>
      <c r="GM24" s="57">
        <f t="shared" si="246"/>
        <v>0</v>
      </c>
      <c r="GN24" s="54">
        <f t="shared" si="247"/>
        <v>8.1</v>
      </c>
      <c r="GO24" s="49">
        <v>9</v>
      </c>
      <c r="GP24" s="49">
        <v>8</v>
      </c>
      <c r="GQ24" s="57">
        <f t="shared" si="248"/>
        <v>8.3000000000000007</v>
      </c>
      <c r="GR24" s="49">
        <v>8.5</v>
      </c>
      <c r="GS24" s="49"/>
      <c r="GT24" s="57">
        <f t="shared" si="249"/>
        <v>8.4</v>
      </c>
      <c r="GU24" s="49"/>
      <c r="GV24" s="49"/>
      <c r="GW24" s="57">
        <f t="shared" si="250"/>
        <v>0</v>
      </c>
      <c r="GX24" s="49"/>
      <c r="GY24" s="49"/>
      <c r="GZ24" s="57">
        <f t="shared" si="251"/>
        <v>0</v>
      </c>
      <c r="HA24" s="54">
        <f t="shared" si="252"/>
        <v>8.4</v>
      </c>
      <c r="HB24" s="49">
        <v>8</v>
      </c>
      <c r="HC24" s="49">
        <v>7.5</v>
      </c>
      <c r="HD24" s="57">
        <f t="shared" si="74"/>
        <v>7.7</v>
      </c>
      <c r="HE24" s="49">
        <v>5.5</v>
      </c>
      <c r="HF24" s="49"/>
      <c r="HG24" s="57">
        <f t="shared" si="75"/>
        <v>6.4</v>
      </c>
      <c r="HH24" s="49"/>
      <c r="HI24" s="49"/>
      <c r="HJ24" s="57">
        <v>0</v>
      </c>
      <c r="HK24" s="49"/>
      <c r="HL24" s="49"/>
      <c r="HM24" s="57">
        <f t="shared" si="76"/>
        <v>0</v>
      </c>
      <c r="HN24" s="54">
        <f t="shared" si="77"/>
        <v>6.4</v>
      </c>
      <c r="HO24" s="49">
        <v>8</v>
      </c>
      <c r="HP24" s="49">
        <v>8.5</v>
      </c>
      <c r="HQ24" s="57">
        <f t="shared" si="78"/>
        <v>8.3000000000000007</v>
      </c>
      <c r="HR24" s="49">
        <v>8</v>
      </c>
      <c r="HS24" s="49"/>
      <c r="HT24" s="57">
        <f t="shared" si="79"/>
        <v>8.1</v>
      </c>
      <c r="HU24" s="49"/>
      <c r="HV24" s="49"/>
      <c r="HW24" s="57">
        <f t="shared" si="80"/>
        <v>0</v>
      </c>
      <c r="HX24" s="49"/>
      <c r="HY24" s="49"/>
      <c r="HZ24" s="57">
        <f t="shared" si="81"/>
        <v>0</v>
      </c>
      <c r="IA24" s="54">
        <f t="shared" si="82"/>
        <v>8.1</v>
      </c>
      <c r="IB24" s="49">
        <v>8</v>
      </c>
      <c r="IC24" s="49">
        <v>8</v>
      </c>
      <c r="ID24" s="57">
        <f t="shared" si="83"/>
        <v>8</v>
      </c>
      <c r="IE24" s="49">
        <v>8</v>
      </c>
      <c r="IF24" s="49"/>
      <c r="IG24" s="57">
        <f t="shared" si="84"/>
        <v>8</v>
      </c>
      <c r="IH24" s="49"/>
      <c r="II24" s="49"/>
      <c r="IJ24" s="57">
        <f t="shared" si="85"/>
        <v>0</v>
      </c>
      <c r="IK24" s="49"/>
      <c r="IL24" s="49"/>
      <c r="IM24" s="57">
        <f t="shared" si="86"/>
        <v>0</v>
      </c>
      <c r="IN24" s="54">
        <f t="shared" si="87"/>
        <v>8</v>
      </c>
      <c r="IO24" s="49">
        <v>8</v>
      </c>
      <c r="IP24" s="49">
        <v>7.5</v>
      </c>
      <c r="IQ24" s="57">
        <f t="shared" si="88"/>
        <v>7.7</v>
      </c>
      <c r="IR24" s="49">
        <v>8.5</v>
      </c>
      <c r="IS24" s="49"/>
      <c r="IT24" s="57">
        <f t="shared" si="89"/>
        <v>8.1999999999999993</v>
      </c>
      <c r="IU24" s="49"/>
      <c r="IV24" s="49"/>
      <c r="IW24" s="57">
        <f t="shared" si="90"/>
        <v>0</v>
      </c>
      <c r="IX24" s="49"/>
      <c r="IY24" s="49"/>
      <c r="IZ24" s="57">
        <f t="shared" si="91"/>
        <v>0</v>
      </c>
      <c r="JA24" s="54">
        <f t="shared" si="92"/>
        <v>8.1999999999999993</v>
      </c>
      <c r="JB24" s="49">
        <v>8.5</v>
      </c>
      <c r="JC24" s="49">
        <v>8</v>
      </c>
      <c r="JD24" s="57">
        <f t="shared" si="93"/>
        <v>8.1999999999999993</v>
      </c>
      <c r="JE24" s="49">
        <v>8</v>
      </c>
      <c r="JF24" s="49"/>
      <c r="JG24" s="57">
        <f t="shared" si="94"/>
        <v>8.1</v>
      </c>
      <c r="JH24" s="49"/>
      <c r="JI24" s="49"/>
      <c r="JJ24" s="57">
        <v>0</v>
      </c>
      <c r="JK24" s="49"/>
      <c r="JL24" s="49"/>
      <c r="JM24" s="57">
        <f t="shared" si="95"/>
        <v>0</v>
      </c>
      <c r="JN24" s="54">
        <f t="shared" si="96"/>
        <v>8.1</v>
      </c>
      <c r="JO24" s="49">
        <v>9</v>
      </c>
      <c r="JP24" s="49">
        <v>9</v>
      </c>
      <c r="JQ24" s="57">
        <f t="shared" si="97"/>
        <v>9</v>
      </c>
      <c r="JR24" s="49">
        <v>8.5</v>
      </c>
      <c r="JS24" s="49"/>
      <c r="JT24" s="57">
        <f t="shared" si="98"/>
        <v>8.6999999999999993</v>
      </c>
      <c r="JU24" s="49"/>
      <c r="JV24" s="49"/>
      <c r="JW24" s="57">
        <f t="shared" si="99"/>
        <v>0</v>
      </c>
      <c r="JX24" s="49"/>
      <c r="JY24" s="49"/>
      <c r="JZ24" s="57">
        <f t="shared" si="100"/>
        <v>0</v>
      </c>
      <c r="KA24" s="54">
        <f t="shared" si="101"/>
        <v>8.6999999999999993</v>
      </c>
      <c r="KB24" s="49">
        <v>8.5</v>
      </c>
      <c r="KC24" s="49">
        <v>8.5</v>
      </c>
      <c r="KD24" s="57">
        <f t="shared" si="102"/>
        <v>8.5</v>
      </c>
      <c r="KE24" s="49">
        <v>9</v>
      </c>
      <c r="KF24" s="49"/>
      <c r="KG24" s="57">
        <f t="shared" si="103"/>
        <v>8.8000000000000007</v>
      </c>
      <c r="KH24" s="49"/>
      <c r="KI24" s="49"/>
      <c r="KJ24" s="57">
        <v>0</v>
      </c>
      <c r="KK24" s="49"/>
      <c r="KL24" s="49"/>
      <c r="KM24" s="57">
        <f t="shared" si="104"/>
        <v>0</v>
      </c>
      <c r="KN24" s="54">
        <f t="shared" si="105"/>
        <v>8.8000000000000007</v>
      </c>
      <c r="KO24" s="49">
        <v>9</v>
      </c>
      <c r="KP24" s="49">
        <v>7.4</v>
      </c>
      <c r="KQ24" s="57">
        <f t="shared" si="106"/>
        <v>7.7</v>
      </c>
    </row>
    <row r="25" spans="2:303" s="9" customFormat="1" ht="20.100000000000001" customHeight="1" x14ac:dyDescent="0.2">
      <c r="N25" s="40"/>
      <c r="O25" s="49"/>
      <c r="P25" s="49"/>
      <c r="Q25" s="57">
        <f t="shared" si="181"/>
        <v>0</v>
      </c>
      <c r="R25" s="49"/>
      <c r="S25" s="49"/>
      <c r="T25" s="57">
        <f t="shared" si="182"/>
        <v>0</v>
      </c>
      <c r="U25" s="49"/>
      <c r="V25" s="49"/>
      <c r="W25" s="57">
        <f t="shared" si="183"/>
        <v>0</v>
      </c>
      <c r="X25" s="49"/>
      <c r="Y25" s="49"/>
      <c r="Z25" s="57">
        <f t="shared" si="184"/>
        <v>0</v>
      </c>
      <c r="AA25" s="54">
        <f t="shared" si="185"/>
        <v>0</v>
      </c>
      <c r="AB25" s="49"/>
      <c r="AC25" s="49"/>
      <c r="AD25" s="57">
        <f t="shared" si="186"/>
        <v>0</v>
      </c>
      <c r="AE25" s="49"/>
      <c r="AF25" s="49"/>
      <c r="AG25" s="57">
        <f t="shared" si="187"/>
        <v>0</v>
      </c>
      <c r="AH25" s="49"/>
      <c r="AI25" s="49"/>
      <c r="AJ25" s="57">
        <f t="shared" si="188"/>
        <v>0</v>
      </c>
      <c r="AK25" s="49"/>
      <c r="AL25" s="49"/>
      <c r="AM25" s="57">
        <f t="shared" si="189"/>
        <v>0</v>
      </c>
      <c r="AN25" s="54">
        <f t="shared" si="190"/>
        <v>0</v>
      </c>
      <c r="AO25" s="49"/>
      <c r="AP25" s="49"/>
      <c r="AQ25" s="57">
        <f t="shared" si="191"/>
        <v>0</v>
      </c>
      <c r="AR25" s="57"/>
      <c r="AS25" s="57"/>
      <c r="AT25" s="57">
        <f t="shared" si="192"/>
        <v>0</v>
      </c>
      <c r="AU25" s="49"/>
      <c r="AV25" s="49"/>
      <c r="AW25" s="57">
        <f t="shared" si="193"/>
        <v>0</v>
      </c>
      <c r="AX25" s="49"/>
      <c r="AY25" s="49"/>
      <c r="AZ25" s="57">
        <f t="shared" si="194"/>
        <v>0</v>
      </c>
      <c r="BA25" s="54">
        <f t="shared" si="195"/>
        <v>0</v>
      </c>
      <c r="BB25" s="49"/>
      <c r="BC25" s="49"/>
      <c r="BD25" s="57">
        <f t="shared" si="196"/>
        <v>0</v>
      </c>
      <c r="BE25" s="49"/>
      <c r="BF25" s="49"/>
      <c r="BG25" s="57">
        <f t="shared" si="197"/>
        <v>0</v>
      </c>
      <c r="BH25" s="49"/>
      <c r="BI25" s="49"/>
      <c r="BJ25" s="57">
        <f t="shared" si="198"/>
        <v>0</v>
      </c>
      <c r="BK25" s="49"/>
      <c r="BL25" s="49"/>
      <c r="BM25" s="57">
        <f t="shared" si="199"/>
        <v>0</v>
      </c>
      <c r="BN25" s="54">
        <f t="shared" si="200"/>
        <v>0</v>
      </c>
      <c r="BO25" s="49"/>
      <c r="BP25" s="49"/>
      <c r="BQ25" s="57">
        <f t="shared" si="201"/>
        <v>0</v>
      </c>
      <c r="BR25" s="49"/>
      <c r="BS25" s="49"/>
      <c r="BT25" s="57">
        <f t="shared" si="202"/>
        <v>0</v>
      </c>
      <c r="BU25" s="49"/>
      <c r="BV25" s="49"/>
      <c r="BW25" s="57">
        <f t="shared" si="203"/>
        <v>0</v>
      </c>
      <c r="BX25" s="49"/>
      <c r="BY25" s="49"/>
      <c r="BZ25" s="57">
        <f t="shared" si="204"/>
        <v>0</v>
      </c>
      <c r="CA25" s="54">
        <f t="shared" si="205"/>
        <v>0</v>
      </c>
      <c r="CB25" s="49"/>
      <c r="CC25" s="49"/>
      <c r="CD25" s="57">
        <f t="shared" si="206"/>
        <v>0</v>
      </c>
      <c r="CE25" s="49"/>
      <c r="CF25" s="49"/>
      <c r="CG25" s="57">
        <f t="shared" si="207"/>
        <v>0</v>
      </c>
      <c r="CH25" s="49"/>
      <c r="CI25" s="49"/>
      <c r="CJ25" s="57">
        <f t="shared" si="208"/>
        <v>0</v>
      </c>
      <c r="CK25" s="49"/>
      <c r="CL25" s="49"/>
      <c r="CM25" s="57">
        <f t="shared" si="209"/>
        <v>0</v>
      </c>
      <c r="CN25" s="54">
        <f t="shared" si="210"/>
        <v>0</v>
      </c>
      <c r="CO25" s="49"/>
      <c r="CP25" s="49"/>
      <c r="CQ25" s="57">
        <f t="shared" si="211"/>
        <v>0</v>
      </c>
      <c r="CR25" s="49"/>
      <c r="CS25" s="49"/>
      <c r="CT25" s="57">
        <f t="shared" si="212"/>
        <v>0</v>
      </c>
      <c r="CU25" s="49"/>
      <c r="CV25" s="49"/>
      <c r="CW25" s="57">
        <f t="shared" si="213"/>
        <v>0</v>
      </c>
      <c r="CX25" s="49"/>
      <c r="CY25" s="49"/>
      <c r="CZ25" s="57">
        <f t="shared" si="214"/>
        <v>0</v>
      </c>
      <c r="DA25" s="54">
        <f t="shared" si="215"/>
        <v>0</v>
      </c>
      <c r="DB25" s="49"/>
      <c r="DC25" s="49"/>
      <c r="DD25" s="57">
        <f t="shared" si="216"/>
        <v>0</v>
      </c>
      <c r="DE25" s="49"/>
      <c r="DF25" s="49"/>
      <c r="DG25" s="57">
        <f t="shared" si="217"/>
        <v>0</v>
      </c>
      <c r="DH25" s="49"/>
      <c r="DI25" s="49"/>
      <c r="DJ25" s="57">
        <f t="shared" si="218"/>
        <v>0</v>
      </c>
      <c r="DK25" s="49"/>
      <c r="DL25" s="49"/>
      <c r="DM25" s="57">
        <f t="shared" si="219"/>
        <v>0</v>
      </c>
      <c r="DN25" s="54">
        <f t="shared" si="220"/>
        <v>0</v>
      </c>
      <c r="DO25" s="49"/>
      <c r="DP25" s="49"/>
      <c r="DQ25" s="57">
        <f t="shared" si="221"/>
        <v>0</v>
      </c>
      <c r="DR25" s="49"/>
      <c r="DS25" s="49"/>
      <c r="DT25" s="57">
        <f t="shared" si="222"/>
        <v>0</v>
      </c>
      <c r="DU25" s="49"/>
      <c r="DV25" s="49"/>
      <c r="DW25" s="57">
        <f t="shared" si="223"/>
        <v>0</v>
      </c>
      <c r="DX25" s="49"/>
      <c r="DY25" s="49"/>
      <c r="DZ25" s="57">
        <f t="shared" si="224"/>
        <v>0</v>
      </c>
      <c r="EA25" s="54">
        <f t="shared" si="225"/>
        <v>0</v>
      </c>
      <c r="EB25" s="49"/>
      <c r="EC25" s="49"/>
      <c r="ED25" s="57">
        <f t="shared" si="226"/>
        <v>0</v>
      </c>
      <c r="EE25" s="49"/>
      <c r="EF25" s="49"/>
      <c r="EG25" s="57">
        <f t="shared" si="227"/>
        <v>0</v>
      </c>
      <c r="EH25" s="49"/>
      <c r="EI25" s="49"/>
      <c r="EJ25" s="57">
        <v>0</v>
      </c>
      <c r="EK25" s="49"/>
      <c r="EL25" s="49"/>
      <c r="EM25" s="57">
        <f t="shared" si="228"/>
        <v>0</v>
      </c>
      <c r="EN25" s="54">
        <f t="shared" si="229"/>
        <v>0</v>
      </c>
      <c r="EO25" s="49"/>
      <c r="EP25" s="49"/>
      <c r="EQ25" s="57">
        <f t="shared" si="230"/>
        <v>0</v>
      </c>
      <c r="ER25" s="49"/>
      <c r="ES25" s="49"/>
      <c r="ET25" s="57">
        <f t="shared" si="231"/>
        <v>0</v>
      </c>
      <c r="EU25" s="49"/>
      <c r="EV25" s="49"/>
      <c r="EW25" s="57">
        <f t="shared" si="232"/>
        <v>0</v>
      </c>
      <c r="EX25" s="49"/>
      <c r="EY25" s="49"/>
      <c r="EZ25" s="57">
        <f t="shared" si="233"/>
        <v>0</v>
      </c>
      <c r="FA25" s="54">
        <f t="shared" si="234"/>
        <v>0</v>
      </c>
      <c r="FB25" s="49"/>
      <c r="FC25" s="49"/>
      <c r="FD25" s="57">
        <f t="shared" si="235"/>
        <v>0</v>
      </c>
      <c r="FE25" s="49"/>
      <c r="FF25" s="49"/>
      <c r="FG25" s="57">
        <f t="shared" si="236"/>
        <v>0</v>
      </c>
      <c r="FH25" s="49"/>
      <c r="FI25" s="49"/>
      <c r="FJ25" s="57">
        <f t="shared" si="56"/>
        <v>0</v>
      </c>
      <c r="FK25" s="49"/>
      <c r="FL25" s="49"/>
      <c r="FM25" s="57">
        <f t="shared" si="237"/>
        <v>0</v>
      </c>
      <c r="FN25" s="54">
        <f t="shared" si="238"/>
        <v>0</v>
      </c>
      <c r="FO25" s="49"/>
      <c r="FP25" s="49"/>
      <c r="FQ25" s="57">
        <f t="shared" si="239"/>
        <v>0</v>
      </c>
      <c r="FR25" s="49"/>
      <c r="FS25" s="49"/>
      <c r="FT25" s="57">
        <f t="shared" si="240"/>
        <v>0</v>
      </c>
      <c r="FU25" s="49"/>
      <c r="FV25" s="49"/>
      <c r="FW25" s="57">
        <f t="shared" si="61"/>
        <v>0</v>
      </c>
      <c r="FX25" s="49"/>
      <c r="FY25" s="49"/>
      <c r="FZ25" s="57">
        <f t="shared" si="241"/>
        <v>0</v>
      </c>
      <c r="GA25" s="54">
        <f t="shared" si="242"/>
        <v>0</v>
      </c>
      <c r="GB25" s="49"/>
      <c r="GC25" s="49"/>
      <c r="GD25" s="57">
        <f t="shared" si="243"/>
        <v>0</v>
      </c>
      <c r="GE25" s="49"/>
      <c r="GF25" s="49"/>
      <c r="GG25" s="57">
        <f t="shared" si="244"/>
        <v>0</v>
      </c>
      <c r="GH25" s="49"/>
      <c r="GI25" s="49"/>
      <c r="GJ25" s="57">
        <f t="shared" si="245"/>
        <v>0</v>
      </c>
      <c r="GK25" s="49"/>
      <c r="GL25" s="49"/>
      <c r="GM25" s="57">
        <f t="shared" si="246"/>
        <v>0</v>
      </c>
      <c r="GN25" s="54">
        <f t="shared" si="247"/>
        <v>0</v>
      </c>
      <c r="GO25" s="49"/>
      <c r="GP25" s="49"/>
      <c r="GQ25" s="57">
        <f t="shared" si="248"/>
        <v>0</v>
      </c>
      <c r="GR25" s="49"/>
      <c r="GS25" s="49"/>
      <c r="GT25" s="57">
        <f t="shared" si="249"/>
        <v>0</v>
      </c>
      <c r="GU25" s="49"/>
      <c r="GV25" s="49"/>
      <c r="GW25" s="57">
        <f t="shared" si="250"/>
        <v>0</v>
      </c>
      <c r="GX25" s="49"/>
      <c r="GY25" s="49"/>
      <c r="GZ25" s="57">
        <f t="shared" si="251"/>
        <v>0</v>
      </c>
      <c r="HA25" s="54">
        <f t="shared" si="252"/>
        <v>0</v>
      </c>
      <c r="HB25" s="49"/>
      <c r="HC25" s="49"/>
      <c r="HD25" s="57">
        <f t="shared" si="74"/>
        <v>0</v>
      </c>
      <c r="HE25" s="49"/>
      <c r="HF25" s="49"/>
      <c r="HG25" s="57">
        <f t="shared" si="75"/>
        <v>0</v>
      </c>
      <c r="HH25" s="49"/>
      <c r="HI25" s="49"/>
      <c r="HJ25" s="57">
        <v>0</v>
      </c>
      <c r="HK25" s="49"/>
      <c r="HL25" s="49"/>
      <c r="HM25" s="57">
        <f t="shared" si="76"/>
        <v>0</v>
      </c>
      <c r="HN25" s="54">
        <f t="shared" si="77"/>
        <v>0</v>
      </c>
      <c r="HO25" s="49"/>
      <c r="HP25" s="49"/>
      <c r="HQ25" s="57">
        <f t="shared" si="78"/>
        <v>0</v>
      </c>
      <c r="HR25" s="49"/>
      <c r="HS25" s="49"/>
      <c r="HT25" s="57">
        <f t="shared" si="79"/>
        <v>0</v>
      </c>
      <c r="HU25" s="49"/>
      <c r="HV25" s="49"/>
      <c r="HW25" s="57">
        <f t="shared" si="80"/>
        <v>0</v>
      </c>
      <c r="HX25" s="49"/>
      <c r="HY25" s="49"/>
      <c r="HZ25" s="57">
        <f t="shared" si="81"/>
        <v>0</v>
      </c>
      <c r="IA25" s="54">
        <f t="shared" si="82"/>
        <v>0</v>
      </c>
      <c r="IB25" s="49"/>
      <c r="IC25" s="49"/>
      <c r="ID25" s="57">
        <f t="shared" si="83"/>
        <v>0</v>
      </c>
      <c r="IE25" s="49"/>
      <c r="IF25" s="49"/>
      <c r="IG25" s="57">
        <f t="shared" si="84"/>
        <v>0</v>
      </c>
      <c r="IH25" s="49"/>
      <c r="II25" s="49"/>
      <c r="IJ25" s="57">
        <f t="shared" si="85"/>
        <v>0</v>
      </c>
      <c r="IK25" s="49"/>
      <c r="IL25" s="49"/>
      <c r="IM25" s="57">
        <f t="shared" si="86"/>
        <v>0</v>
      </c>
      <c r="IN25" s="54">
        <f t="shared" si="87"/>
        <v>0</v>
      </c>
      <c r="IO25" s="49"/>
      <c r="IP25" s="49"/>
      <c r="IQ25" s="57">
        <f t="shared" si="88"/>
        <v>0</v>
      </c>
      <c r="IR25" s="49"/>
      <c r="IS25" s="49"/>
      <c r="IT25" s="57">
        <f t="shared" si="89"/>
        <v>0</v>
      </c>
      <c r="IU25" s="49"/>
      <c r="IV25" s="49"/>
      <c r="IW25" s="57">
        <f t="shared" si="90"/>
        <v>0</v>
      </c>
      <c r="IX25" s="49"/>
      <c r="IY25" s="49"/>
      <c r="IZ25" s="57">
        <f t="shared" si="91"/>
        <v>0</v>
      </c>
      <c r="JA25" s="54">
        <f t="shared" si="92"/>
        <v>0</v>
      </c>
      <c r="JB25" s="49"/>
      <c r="JC25" s="49"/>
      <c r="JD25" s="57">
        <f t="shared" si="93"/>
        <v>0</v>
      </c>
      <c r="JE25" s="49"/>
      <c r="JF25" s="49"/>
      <c r="JG25" s="57">
        <f t="shared" si="94"/>
        <v>0</v>
      </c>
      <c r="JH25" s="49"/>
      <c r="JI25" s="49"/>
      <c r="JJ25" s="57">
        <v>0</v>
      </c>
      <c r="JK25" s="49"/>
      <c r="JL25" s="49"/>
      <c r="JM25" s="57">
        <f t="shared" si="95"/>
        <v>0</v>
      </c>
      <c r="JN25" s="54">
        <f t="shared" si="96"/>
        <v>0</v>
      </c>
      <c r="JO25" s="49"/>
      <c r="JP25" s="49"/>
      <c r="JQ25" s="57">
        <f t="shared" si="97"/>
        <v>0</v>
      </c>
      <c r="JR25" s="49"/>
      <c r="JS25" s="49"/>
      <c r="JT25" s="57">
        <f t="shared" si="98"/>
        <v>0</v>
      </c>
      <c r="JU25" s="49"/>
      <c r="JV25" s="49"/>
      <c r="JW25" s="57">
        <f t="shared" si="99"/>
        <v>0</v>
      </c>
      <c r="JX25" s="49"/>
      <c r="JY25" s="49"/>
      <c r="JZ25" s="57">
        <f t="shared" si="100"/>
        <v>0</v>
      </c>
      <c r="KA25" s="54">
        <f t="shared" si="101"/>
        <v>0</v>
      </c>
      <c r="KB25" s="49"/>
      <c r="KC25" s="49"/>
      <c r="KD25" s="57">
        <f t="shared" si="102"/>
        <v>0</v>
      </c>
      <c r="KE25" s="49"/>
      <c r="KF25" s="49"/>
      <c r="KG25" s="57">
        <f t="shared" si="103"/>
        <v>0</v>
      </c>
      <c r="KH25" s="49"/>
      <c r="KI25" s="49"/>
      <c r="KJ25" s="57">
        <v>0</v>
      </c>
      <c r="KK25" s="49"/>
      <c r="KL25" s="49"/>
      <c r="KM25" s="57">
        <f t="shared" si="104"/>
        <v>0</v>
      </c>
      <c r="KN25" s="54">
        <f t="shared" si="105"/>
        <v>0</v>
      </c>
      <c r="KO25" s="49"/>
      <c r="KP25" s="49"/>
      <c r="KQ25" s="57">
        <f t="shared" si="106"/>
        <v>0</v>
      </c>
    </row>
    <row r="26" spans="2:303" s="9" customFormat="1" ht="20.100000000000001" customHeight="1" x14ac:dyDescent="0.2">
      <c r="B26" s="147" t="s">
        <v>198</v>
      </c>
      <c r="C26" s="147">
        <v>77</v>
      </c>
      <c r="D26" s="205"/>
      <c r="E26" s="147" t="s">
        <v>731</v>
      </c>
      <c r="F26" s="147">
        <v>1166</v>
      </c>
      <c r="G26" s="157" t="s">
        <v>775</v>
      </c>
      <c r="H26" s="162" t="s">
        <v>621</v>
      </c>
      <c r="I26" s="171" t="s">
        <v>351</v>
      </c>
      <c r="J26" s="172" t="s">
        <v>128</v>
      </c>
      <c r="K26" s="172" t="s">
        <v>110</v>
      </c>
      <c r="L26" s="172" t="s">
        <v>128</v>
      </c>
      <c r="M26" s="172" t="s">
        <v>344</v>
      </c>
      <c r="N26" s="68" t="s">
        <v>621</v>
      </c>
      <c r="O26" s="49">
        <v>5</v>
      </c>
      <c r="P26" s="49">
        <v>8</v>
      </c>
      <c r="Q26" s="57">
        <f t="shared" si="181"/>
        <v>7</v>
      </c>
      <c r="R26" s="49">
        <v>7</v>
      </c>
      <c r="S26" s="49"/>
      <c r="T26" s="57">
        <f t="shared" si="182"/>
        <v>7</v>
      </c>
      <c r="U26" s="49"/>
      <c r="V26" s="49"/>
      <c r="W26" s="57">
        <f t="shared" si="183"/>
        <v>0</v>
      </c>
      <c r="X26" s="49"/>
      <c r="Y26" s="49"/>
      <c r="Z26" s="57">
        <f t="shared" si="184"/>
        <v>0</v>
      </c>
      <c r="AA26" s="54">
        <f t="shared" si="185"/>
        <v>7</v>
      </c>
      <c r="AB26" s="49">
        <v>6.7</v>
      </c>
      <c r="AC26" s="49">
        <v>7.2</v>
      </c>
      <c r="AD26" s="57">
        <f t="shared" si="186"/>
        <v>7</v>
      </c>
      <c r="AE26" s="49">
        <v>7</v>
      </c>
      <c r="AF26" s="49"/>
      <c r="AG26" s="57">
        <f t="shared" si="187"/>
        <v>7</v>
      </c>
      <c r="AH26" s="49"/>
      <c r="AI26" s="49"/>
      <c r="AJ26" s="57">
        <f t="shared" si="188"/>
        <v>0</v>
      </c>
      <c r="AK26" s="49"/>
      <c r="AL26" s="49"/>
      <c r="AM26" s="57">
        <f t="shared" si="189"/>
        <v>0</v>
      </c>
      <c r="AN26" s="54">
        <f t="shared" si="190"/>
        <v>7</v>
      </c>
      <c r="AO26" s="49">
        <v>8</v>
      </c>
      <c r="AP26" s="49">
        <v>8</v>
      </c>
      <c r="AQ26" s="57">
        <f t="shared" si="191"/>
        <v>8</v>
      </c>
      <c r="AR26" s="57">
        <v>8</v>
      </c>
      <c r="AS26" s="57"/>
      <c r="AT26" s="57">
        <f t="shared" si="192"/>
        <v>8</v>
      </c>
      <c r="AU26" s="49"/>
      <c r="AV26" s="49"/>
      <c r="AW26" s="57">
        <f t="shared" si="193"/>
        <v>0</v>
      </c>
      <c r="AX26" s="49"/>
      <c r="AY26" s="49"/>
      <c r="AZ26" s="57">
        <f t="shared" si="194"/>
        <v>0</v>
      </c>
      <c r="BA26" s="54">
        <f t="shared" si="195"/>
        <v>8</v>
      </c>
      <c r="BB26" s="49">
        <v>9</v>
      </c>
      <c r="BC26" s="49">
        <v>7</v>
      </c>
      <c r="BD26" s="57">
        <f t="shared" si="196"/>
        <v>7.7</v>
      </c>
      <c r="BE26" s="49">
        <v>7</v>
      </c>
      <c r="BF26" s="49"/>
      <c r="BG26" s="57">
        <f t="shared" si="197"/>
        <v>7.3</v>
      </c>
      <c r="BH26" s="49"/>
      <c r="BI26" s="49"/>
      <c r="BJ26" s="57">
        <f t="shared" si="198"/>
        <v>0</v>
      </c>
      <c r="BK26" s="49"/>
      <c r="BL26" s="49"/>
      <c r="BM26" s="57">
        <f t="shared" si="199"/>
        <v>0</v>
      </c>
      <c r="BN26" s="54">
        <f t="shared" si="200"/>
        <v>7.3</v>
      </c>
      <c r="BO26" s="49">
        <v>8.8000000000000007</v>
      </c>
      <c r="BP26" s="49">
        <v>9.3000000000000007</v>
      </c>
      <c r="BQ26" s="57">
        <f t="shared" si="201"/>
        <v>9.1</v>
      </c>
      <c r="BR26" s="49">
        <v>7.8</v>
      </c>
      <c r="BS26" s="49"/>
      <c r="BT26" s="57">
        <f t="shared" si="202"/>
        <v>8.3000000000000007</v>
      </c>
      <c r="BU26" s="49"/>
      <c r="BV26" s="49"/>
      <c r="BW26" s="57">
        <f t="shared" si="203"/>
        <v>0</v>
      </c>
      <c r="BX26" s="49"/>
      <c r="BY26" s="49"/>
      <c r="BZ26" s="57">
        <f t="shared" si="204"/>
        <v>0</v>
      </c>
      <c r="CA26" s="54">
        <f t="shared" si="205"/>
        <v>8.3000000000000007</v>
      </c>
      <c r="CB26" s="49">
        <v>9.1999999999999993</v>
      </c>
      <c r="CC26" s="49">
        <v>7</v>
      </c>
      <c r="CD26" s="57">
        <f t="shared" si="206"/>
        <v>7.7</v>
      </c>
      <c r="CE26" s="49">
        <v>9.8000000000000007</v>
      </c>
      <c r="CF26" s="49"/>
      <c r="CG26" s="57">
        <f t="shared" si="207"/>
        <v>9</v>
      </c>
      <c r="CH26" s="49"/>
      <c r="CI26" s="49"/>
      <c r="CJ26" s="57">
        <f t="shared" si="208"/>
        <v>0</v>
      </c>
      <c r="CK26" s="49"/>
      <c r="CL26" s="49"/>
      <c r="CM26" s="57">
        <f t="shared" si="209"/>
        <v>0</v>
      </c>
      <c r="CN26" s="54">
        <f t="shared" si="210"/>
        <v>9</v>
      </c>
      <c r="CO26" s="49">
        <v>7</v>
      </c>
      <c r="CP26" s="49">
        <v>7</v>
      </c>
      <c r="CQ26" s="57">
        <f t="shared" si="211"/>
        <v>7</v>
      </c>
      <c r="CR26" s="49">
        <v>7</v>
      </c>
      <c r="CS26" s="49"/>
      <c r="CT26" s="57">
        <f t="shared" si="212"/>
        <v>7</v>
      </c>
      <c r="CU26" s="49"/>
      <c r="CV26" s="49"/>
      <c r="CW26" s="57">
        <f t="shared" si="213"/>
        <v>0</v>
      </c>
      <c r="CX26" s="49"/>
      <c r="CY26" s="49"/>
      <c r="CZ26" s="57">
        <f t="shared" si="214"/>
        <v>0</v>
      </c>
      <c r="DA26" s="54">
        <f t="shared" si="215"/>
        <v>7</v>
      </c>
      <c r="DB26" s="49">
        <v>9.5</v>
      </c>
      <c r="DC26" s="49">
        <v>8</v>
      </c>
      <c r="DD26" s="57">
        <f t="shared" si="216"/>
        <v>8.5</v>
      </c>
      <c r="DE26" s="49">
        <v>5</v>
      </c>
      <c r="DF26" s="49"/>
      <c r="DG26" s="57">
        <f t="shared" si="217"/>
        <v>6.4</v>
      </c>
      <c r="DH26" s="49"/>
      <c r="DI26" s="49"/>
      <c r="DJ26" s="57">
        <f t="shared" si="218"/>
        <v>0</v>
      </c>
      <c r="DK26" s="49"/>
      <c r="DL26" s="49"/>
      <c r="DM26" s="57">
        <f t="shared" si="219"/>
        <v>0</v>
      </c>
      <c r="DN26" s="54">
        <f t="shared" si="220"/>
        <v>6.4</v>
      </c>
      <c r="DO26" s="49">
        <v>6</v>
      </c>
      <c r="DP26" s="49">
        <v>6</v>
      </c>
      <c r="DQ26" s="57">
        <f t="shared" si="221"/>
        <v>6</v>
      </c>
      <c r="DR26" s="49">
        <v>6</v>
      </c>
      <c r="DS26" s="49"/>
      <c r="DT26" s="57">
        <f t="shared" si="222"/>
        <v>6</v>
      </c>
      <c r="DU26" s="49"/>
      <c r="DV26" s="49"/>
      <c r="DW26" s="57">
        <f t="shared" si="223"/>
        <v>0</v>
      </c>
      <c r="DX26" s="49"/>
      <c r="DY26" s="49"/>
      <c r="DZ26" s="57">
        <f t="shared" si="224"/>
        <v>0</v>
      </c>
      <c r="EA26" s="54">
        <f t="shared" si="225"/>
        <v>6</v>
      </c>
      <c r="EB26" s="49">
        <v>6</v>
      </c>
      <c r="EC26" s="49">
        <v>7</v>
      </c>
      <c r="ED26" s="57">
        <f t="shared" si="226"/>
        <v>6.7</v>
      </c>
      <c r="EE26" s="49">
        <v>7.5</v>
      </c>
      <c r="EF26" s="49"/>
      <c r="EG26" s="57">
        <f t="shared" si="227"/>
        <v>7.2</v>
      </c>
      <c r="EH26" s="49"/>
      <c r="EI26" s="49"/>
      <c r="EJ26" s="57">
        <v>0</v>
      </c>
      <c r="EK26" s="49"/>
      <c r="EL26" s="49"/>
      <c r="EM26" s="57">
        <f t="shared" si="228"/>
        <v>0</v>
      </c>
      <c r="EN26" s="54">
        <f t="shared" si="229"/>
        <v>7.2</v>
      </c>
      <c r="EO26" s="49">
        <v>8</v>
      </c>
      <c r="EP26" s="49">
        <v>7</v>
      </c>
      <c r="EQ26" s="57">
        <f t="shared" si="230"/>
        <v>7.3</v>
      </c>
      <c r="ER26" s="49">
        <v>10</v>
      </c>
      <c r="ES26" s="49"/>
      <c r="ET26" s="57">
        <f t="shared" si="231"/>
        <v>8.9</v>
      </c>
      <c r="EU26" s="49"/>
      <c r="EV26" s="49"/>
      <c r="EW26" s="57">
        <f t="shared" si="232"/>
        <v>0</v>
      </c>
      <c r="EX26" s="49"/>
      <c r="EY26" s="49"/>
      <c r="EZ26" s="57">
        <f t="shared" si="233"/>
        <v>0</v>
      </c>
      <c r="FA26" s="54">
        <f t="shared" si="234"/>
        <v>8.9</v>
      </c>
      <c r="FB26" s="49">
        <v>7</v>
      </c>
      <c r="FC26" s="49">
        <v>8</v>
      </c>
      <c r="FD26" s="57">
        <f t="shared" si="235"/>
        <v>7.7</v>
      </c>
      <c r="FE26" s="49">
        <v>7.5</v>
      </c>
      <c r="FF26" s="49"/>
      <c r="FG26" s="57">
        <f t="shared" si="236"/>
        <v>7.6</v>
      </c>
      <c r="FH26" s="49"/>
      <c r="FI26" s="49"/>
      <c r="FJ26" s="57">
        <f t="shared" si="56"/>
        <v>0</v>
      </c>
      <c r="FK26" s="49"/>
      <c r="FL26" s="49"/>
      <c r="FM26" s="57">
        <f t="shared" si="237"/>
        <v>0</v>
      </c>
      <c r="FN26" s="54">
        <f t="shared" si="238"/>
        <v>7.6</v>
      </c>
      <c r="FO26" s="49">
        <v>8</v>
      </c>
      <c r="FP26" s="49">
        <v>7.5</v>
      </c>
      <c r="FQ26" s="57">
        <f t="shared" si="239"/>
        <v>7.7</v>
      </c>
      <c r="FR26" s="49">
        <v>7.5</v>
      </c>
      <c r="FS26" s="49"/>
      <c r="FT26" s="57">
        <f t="shared" si="240"/>
        <v>7.6</v>
      </c>
      <c r="FU26" s="49"/>
      <c r="FV26" s="49"/>
      <c r="FW26" s="57">
        <f t="shared" si="61"/>
        <v>0</v>
      </c>
      <c r="FX26" s="49"/>
      <c r="FY26" s="49"/>
      <c r="FZ26" s="57">
        <f t="shared" si="241"/>
        <v>0</v>
      </c>
      <c r="GA26" s="54">
        <f t="shared" si="242"/>
        <v>7.6</v>
      </c>
      <c r="GB26" s="49">
        <v>8</v>
      </c>
      <c r="GC26" s="49">
        <v>9</v>
      </c>
      <c r="GD26" s="57">
        <f t="shared" si="243"/>
        <v>8.6999999999999993</v>
      </c>
      <c r="GE26" s="49">
        <v>8.5</v>
      </c>
      <c r="GF26" s="49"/>
      <c r="GG26" s="57">
        <f t="shared" si="244"/>
        <v>8.6</v>
      </c>
      <c r="GH26" s="49"/>
      <c r="GI26" s="49"/>
      <c r="GJ26" s="57">
        <f t="shared" si="245"/>
        <v>0</v>
      </c>
      <c r="GK26" s="49"/>
      <c r="GL26" s="49"/>
      <c r="GM26" s="57">
        <f t="shared" si="246"/>
        <v>0</v>
      </c>
      <c r="GN26" s="54">
        <f t="shared" si="247"/>
        <v>8.6</v>
      </c>
      <c r="GO26" s="49">
        <v>8</v>
      </c>
      <c r="GP26" s="49">
        <v>8.5</v>
      </c>
      <c r="GQ26" s="57">
        <f t="shared" si="248"/>
        <v>8.3000000000000007</v>
      </c>
      <c r="GR26" s="49">
        <v>9</v>
      </c>
      <c r="GS26" s="49"/>
      <c r="GT26" s="57">
        <f t="shared" si="249"/>
        <v>8.6999999999999993</v>
      </c>
      <c r="GU26" s="49"/>
      <c r="GV26" s="49"/>
      <c r="GW26" s="57">
        <f t="shared" si="250"/>
        <v>0</v>
      </c>
      <c r="GX26" s="49"/>
      <c r="GY26" s="49"/>
      <c r="GZ26" s="57">
        <f t="shared" si="251"/>
        <v>0</v>
      </c>
      <c r="HA26" s="54">
        <f t="shared" si="252"/>
        <v>8.6999999999999993</v>
      </c>
      <c r="HB26" s="49">
        <v>6</v>
      </c>
      <c r="HC26" s="49">
        <v>6</v>
      </c>
      <c r="HD26" s="57">
        <f t="shared" si="74"/>
        <v>6</v>
      </c>
      <c r="HE26" s="49">
        <v>6</v>
      </c>
      <c r="HF26" s="49"/>
      <c r="HG26" s="57">
        <f t="shared" si="75"/>
        <v>6</v>
      </c>
      <c r="HH26" s="49"/>
      <c r="HI26" s="49"/>
      <c r="HJ26" s="57">
        <v>0</v>
      </c>
      <c r="HK26" s="49"/>
      <c r="HL26" s="49"/>
      <c r="HM26" s="57">
        <f t="shared" si="76"/>
        <v>0</v>
      </c>
      <c r="HN26" s="54">
        <f t="shared" si="77"/>
        <v>6</v>
      </c>
      <c r="HO26" s="49">
        <v>8.5</v>
      </c>
      <c r="HP26" s="49">
        <v>8.5</v>
      </c>
      <c r="HQ26" s="57">
        <f t="shared" si="78"/>
        <v>8.5</v>
      </c>
      <c r="HR26" s="49">
        <v>8</v>
      </c>
      <c r="HS26" s="49"/>
      <c r="HT26" s="57">
        <f t="shared" si="79"/>
        <v>8.1999999999999993</v>
      </c>
      <c r="HU26" s="49"/>
      <c r="HV26" s="49"/>
      <c r="HW26" s="57">
        <f t="shared" si="80"/>
        <v>0</v>
      </c>
      <c r="HX26" s="49"/>
      <c r="HY26" s="49"/>
      <c r="HZ26" s="57">
        <f t="shared" si="81"/>
        <v>0</v>
      </c>
      <c r="IA26" s="54">
        <f t="shared" si="82"/>
        <v>8.1999999999999993</v>
      </c>
      <c r="IB26" s="49">
        <v>8</v>
      </c>
      <c r="IC26" s="49">
        <v>8.5</v>
      </c>
      <c r="ID26" s="57">
        <f t="shared" si="83"/>
        <v>8.3000000000000007</v>
      </c>
      <c r="IE26" s="49">
        <v>8.5</v>
      </c>
      <c r="IF26" s="49"/>
      <c r="IG26" s="57">
        <f t="shared" si="84"/>
        <v>8.4</v>
      </c>
      <c r="IH26" s="49"/>
      <c r="II26" s="49"/>
      <c r="IJ26" s="57">
        <f t="shared" si="85"/>
        <v>0</v>
      </c>
      <c r="IK26" s="49"/>
      <c r="IL26" s="49"/>
      <c r="IM26" s="57">
        <f t="shared" si="86"/>
        <v>0</v>
      </c>
      <c r="IN26" s="54">
        <f t="shared" si="87"/>
        <v>8.4</v>
      </c>
      <c r="IO26" s="49">
        <v>5</v>
      </c>
      <c r="IP26" s="49">
        <v>5</v>
      </c>
      <c r="IQ26" s="57">
        <f t="shared" si="88"/>
        <v>5</v>
      </c>
      <c r="IR26" s="49">
        <v>8.5</v>
      </c>
      <c r="IS26" s="49"/>
      <c r="IT26" s="57">
        <f t="shared" si="89"/>
        <v>7.1</v>
      </c>
      <c r="IU26" s="49"/>
      <c r="IV26" s="49"/>
      <c r="IW26" s="57">
        <f t="shared" si="90"/>
        <v>0</v>
      </c>
      <c r="IX26" s="49"/>
      <c r="IY26" s="49"/>
      <c r="IZ26" s="57">
        <f t="shared" si="91"/>
        <v>0</v>
      </c>
      <c r="JA26" s="54">
        <f t="shared" si="92"/>
        <v>7.1</v>
      </c>
      <c r="JB26" s="49">
        <v>8</v>
      </c>
      <c r="JC26" s="49">
        <v>8</v>
      </c>
      <c r="JD26" s="57">
        <f t="shared" si="93"/>
        <v>8</v>
      </c>
      <c r="JE26" s="49">
        <v>9</v>
      </c>
      <c r="JF26" s="49"/>
      <c r="JG26" s="57">
        <f t="shared" si="94"/>
        <v>8.6</v>
      </c>
      <c r="JH26" s="49"/>
      <c r="JI26" s="49"/>
      <c r="JJ26" s="57">
        <v>0</v>
      </c>
      <c r="JK26" s="49"/>
      <c r="JL26" s="49"/>
      <c r="JM26" s="57">
        <f t="shared" si="95"/>
        <v>0</v>
      </c>
      <c r="JN26" s="54">
        <f t="shared" si="96"/>
        <v>8.6</v>
      </c>
      <c r="JO26" s="49">
        <v>7</v>
      </c>
      <c r="JP26" s="49">
        <v>7</v>
      </c>
      <c r="JQ26" s="57">
        <f t="shared" si="97"/>
        <v>7</v>
      </c>
      <c r="JR26" s="49">
        <v>9.5</v>
      </c>
      <c r="JS26" s="49"/>
      <c r="JT26" s="57">
        <f t="shared" si="98"/>
        <v>8.5</v>
      </c>
      <c r="JU26" s="49"/>
      <c r="JV26" s="49"/>
      <c r="JW26" s="57">
        <f t="shared" si="99"/>
        <v>0</v>
      </c>
      <c r="JX26" s="49"/>
      <c r="JY26" s="49"/>
      <c r="JZ26" s="57">
        <f t="shared" si="100"/>
        <v>0</v>
      </c>
      <c r="KA26" s="54">
        <f t="shared" si="101"/>
        <v>8.5</v>
      </c>
      <c r="KB26" s="49">
        <v>8</v>
      </c>
      <c r="KC26" s="49">
        <v>8.5</v>
      </c>
      <c r="KD26" s="57">
        <f t="shared" si="102"/>
        <v>8.3000000000000007</v>
      </c>
      <c r="KE26" s="49">
        <v>8.5</v>
      </c>
      <c r="KF26" s="49"/>
      <c r="KG26" s="57">
        <f t="shared" si="103"/>
        <v>8.4</v>
      </c>
      <c r="KH26" s="49"/>
      <c r="KI26" s="49"/>
      <c r="KJ26" s="57">
        <v>0</v>
      </c>
      <c r="KK26" s="49"/>
      <c r="KL26" s="49"/>
      <c r="KM26" s="57">
        <f t="shared" si="104"/>
        <v>0</v>
      </c>
      <c r="KN26" s="54">
        <f t="shared" si="105"/>
        <v>8.4</v>
      </c>
      <c r="KO26" s="49">
        <v>6</v>
      </c>
      <c r="KP26" s="49">
        <v>5.3</v>
      </c>
      <c r="KQ26" s="57">
        <f t="shared" si="106"/>
        <v>5.4</v>
      </c>
    </row>
    <row r="27" spans="2:303" x14ac:dyDescent="0.2">
      <c r="N27" s="40"/>
    </row>
    <row r="28" spans="2:303" x14ac:dyDescent="0.2">
      <c r="N28" s="68"/>
    </row>
    <row r="30" spans="2:303" s="9" customFormat="1" ht="20.100000000000001" customHeight="1" x14ac:dyDescent="0.2">
      <c r="E30" s="75" t="s">
        <v>188</v>
      </c>
      <c r="F30" s="50"/>
      <c r="G30" s="45" t="s">
        <v>366</v>
      </c>
      <c r="H30" s="65" t="s">
        <v>367</v>
      </c>
      <c r="I30" s="42"/>
      <c r="J30" s="41"/>
      <c r="K30" s="42">
        <v>14</v>
      </c>
      <c r="L30" s="41">
        <v>4</v>
      </c>
      <c r="M30" s="78">
        <v>3</v>
      </c>
      <c r="O30" s="49"/>
      <c r="P30" s="49"/>
      <c r="Q30" s="57">
        <f>ROUND((O30+P30*2)/3,1)</f>
        <v>0</v>
      </c>
      <c r="R30" s="49"/>
      <c r="S30" s="49"/>
      <c r="T30" s="57">
        <f>ROUND((MAX(R30:S30)*0.6+Q30*0.4),1)</f>
        <v>0</v>
      </c>
      <c r="U30" s="49"/>
      <c r="V30" s="49"/>
      <c r="W30" s="57">
        <f>ROUND((U30+V30*2)/3,1)</f>
        <v>0</v>
      </c>
      <c r="X30" s="49"/>
      <c r="Y30" s="49"/>
      <c r="Z30" s="57">
        <f>ROUND((MAX(X30:Y30)*0.6+W30*0.4),1)</f>
        <v>0</v>
      </c>
      <c r="AA30" s="54">
        <f>ROUND(IF(W30=0,(MAX(R30,S30)*0.6+Q30*0.4),(MAX(X30,Y30)*0.6+W30*0.4)),1)</f>
        <v>0</v>
      </c>
      <c r="AB30" s="49"/>
      <c r="AC30" s="49"/>
      <c r="AD30" s="57">
        <f>ROUND((AB30+AC30*2)/3,1)</f>
        <v>0</v>
      </c>
      <c r="AE30" s="49"/>
      <c r="AF30" s="49"/>
      <c r="AG30" s="57">
        <f>ROUND((MAX(AE30:AF30)*0.6+AD30*0.4),1)</f>
        <v>0</v>
      </c>
      <c r="AH30" s="49"/>
      <c r="AI30" s="49"/>
      <c r="AJ30" s="57">
        <f>ROUND((AH30+AI30*2)/3,1)</f>
        <v>0</v>
      </c>
      <c r="AK30" s="49"/>
      <c r="AL30" s="49"/>
      <c r="AM30" s="57">
        <f>ROUND((MAX(AK30:AL30)*0.6+AJ30*0.4),1)</f>
        <v>0</v>
      </c>
      <c r="AN30" s="54">
        <f>ROUND(IF(AJ30=0,(MAX(AE30,AF30)*0.6+AD30*0.4),(MAX(AK30,AL30)*0.6+AJ30*0.4)),1)</f>
        <v>0</v>
      </c>
      <c r="AO30" s="46">
        <v>7</v>
      </c>
      <c r="AP30" s="46">
        <v>7</v>
      </c>
      <c r="AQ30" s="47">
        <f>ROUND((AO30+AP30*2)/3,1)</f>
        <v>7</v>
      </c>
      <c r="AR30" s="47"/>
      <c r="AS30" s="47"/>
      <c r="AT30" s="47">
        <f>ROUND((MAX(AR30:AS30)*0.6+AQ30*0.4),1)</f>
        <v>2.8</v>
      </c>
      <c r="AU30" s="46"/>
      <c r="AV30" s="46"/>
      <c r="AW30" s="47">
        <f>ROUND((AU30+AV30*2)/3,1)</f>
        <v>0</v>
      </c>
      <c r="AX30" s="46"/>
      <c r="AY30" s="46"/>
      <c r="AZ30" s="47">
        <f>ROUND((MAX(AX30:AY30)*0.6+AW30*0.4),1)</f>
        <v>0</v>
      </c>
      <c r="BA30" s="48">
        <f>ROUND(IF(AW30=0,(MAX(AR30,AS30)*0.6+AQ30*0.4),(MAX(AX30,AY30)*0.6+AW30*0.4)),1)</f>
        <v>2.8</v>
      </c>
      <c r="BB30" s="49"/>
      <c r="BC30" s="49"/>
      <c r="BD30" s="57">
        <f>ROUND((BB30+BC30*2)/3,1)</f>
        <v>0</v>
      </c>
      <c r="BE30" s="49"/>
      <c r="BF30" s="49"/>
      <c r="BG30" s="57">
        <f>ROUND((MAX(BE30:BF30)*0.6+BD30*0.4),1)</f>
        <v>0</v>
      </c>
      <c r="BH30" s="49"/>
      <c r="BI30" s="49"/>
      <c r="BJ30" s="57">
        <f>ROUND((BH30+BI30*2)/3,1)</f>
        <v>0</v>
      </c>
      <c r="BK30" s="49"/>
      <c r="BL30" s="49"/>
      <c r="BM30" s="57">
        <f>ROUND((MAX(BK30:BL30)*0.6+BJ30*0.4),1)</f>
        <v>0</v>
      </c>
      <c r="BN30" s="54">
        <f>ROUND(IF(BJ30=0,(MAX(BE30,BF30)*0.6+BD30*0.4),(MAX(BK30,BL30)*0.6+BJ30*0.4)),1)</f>
        <v>0</v>
      </c>
      <c r="BO30" s="49"/>
      <c r="BP30" s="49"/>
      <c r="BQ30" s="57">
        <f>ROUND((BO30+BP30*2)/3,1)</f>
        <v>0</v>
      </c>
      <c r="BR30" s="49"/>
      <c r="BS30" s="49"/>
      <c r="BT30" s="57">
        <f>ROUND((MAX(BR30:BS30)*0.6+BQ30*0.4),1)</f>
        <v>0</v>
      </c>
      <c r="BU30" s="49"/>
      <c r="BV30" s="49"/>
      <c r="BW30" s="57">
        <f>ROUND((BU30+BV30*2)/3,1)</f>
        <v>0</v>
      </c>
      <c r="BX30" s="49"/>
      <c r="BY30" s="49"/>
      <c r="BZ30" s="57">
        <f>ROUND((MAX(BX30:BY30)*0.6+BW30*0.4),1)</f>
        <v>0</v>
      </c>
      <c r="CA30" s="54">
        <f>ROUND(IF(BW30=0,(MAX(BR30,BS30)*0.6+BQ30*0.4),(MAX(BX30,BY30)*0.6+BW30*0.4)),1)</f>
        <v>0</v>
      </c>
      <c r="CB30" s="49"/>
      <c r="CC30" s="49"/>
      <c r="CD30" s="57">
        <f>ROUND((CB30+CC30*2)/3,1)</f>
        <v>0</v>
      </c>
      <c r="CE30" s="49"/>
      <c r="CF30" s="49"/>
      <c r="CG30" s="57">
        <f>ROUND((MAX(CE30:CF30)*0.6+CD30*0.4),1)</f>
        <v>0</v>
      </c>
      <c r="CH30" s="49"/>
      <c r="CI30" s="49"/>
      <c r="CJ30" s="57">
        <f>ROUND((CH30+CI30*2)/3,1)</f>
        <v>0</v>
      </c>
      <c r="CK30" s="49"/>
      <c r="CL30" s="49"/>
      <c r="CM30" s="57">
        <f>ROUND((MAX(CK30:CL30)*0.6+CJ30*0.4),1)</f>
        <v>0</v>
      </c>
      <c r="CN30" s="54">
        <f>ROUND(IF(CJ30=0,(MAX(CE30,CF30)*0.6+CD30*0.4),(MAX(CK30,CL30)*0.6+CJ30*0.4)),1)</f>
        <v>0</v>
      </c>
      <c r="CO30" s="49"/>
      <c r="CP30" s="49"/>
      <c r="CQ30" s="57">
        <f>ROUND((CO30+CP30*2)/3,1)</f>
        <v>0</v>
      </c>
      <c r="CR30" s="49"/>
      <c r="CS30" s="49"/>
      <c r="CT30" s="57">
        <f>ROUND((MAX(CR30:CS30)*0.6+CQ30*0.4),1)</f>
        <v>0</v>
      </c>
      <c r="CU30" s="49"/>
      <c r="CV30" s="49"/>
      <c r="CW30" s="57">
        <f>ROUND((CU30+CV30*2)/3,1)</f>
        <v>0</v>
      </c>
      <c r="CX30" s="49"/>
      <c r="CY30" s="49"/>
      <c r="CZ30" s="57">
        <f>ROUND((MAX(CX30:CY30)*0.6+CW30*0.4),1)</f>
        <v>0</v>
      </c>
      <c r="DA30" s="54">
        <f>ROUND(IF(CW30=0,(MAX(CR30,CS30)*0.6+CQ30*0.4),(MAX(CX30,CY30)*0.6+CW30*0.4)),1)</f>
        <v>0</v>
      </c>
      <c r="DB30" s="49"/>
      <c r="DC30" s="49"/>
      <c r="DD30" s="57">
        <f>ROUND((DB30+DC30*2)/3,1)</f>
        <v>0</v>
      </c>
      <c r="DE30" s="49"/>
      <c r="DF30" s="49"/>
      <c r="DG30" s="57">
        <f>ROUND((MAX(DE30:DF30)*0.6+DD30*0.4),1)</f>
        <v>0</v>
      </c>
      <c r="DH30" s="49"/>
      <c r="DI30" s="49"/>
      <c r="DJ30" s="57">
        <f>ROUND((DH30+DI30*2)/3,1)</f>
        <v>0</v>
      </c>
      <c r="DK30" s="49"/>
      <c r="DL30" s="49"/>
      <c r="DM30" s="57">
        <f>ROUND((MAX(DK30:DL30)*0.6+DJ30*0.4),1)</f>
        <v>0</v>
      </c>
      <c r="DN30" s="54">
        <f>ROUND(IF(DJ30=0,(MAX(DE30,DF30)*0.6+DD30*0.4),(MAX(DK30,DL30)*0.6+DJ30*0.4)),1)</f>
        <v>0</v>
      </c>
      <c r="DO30" s="49"/>
      <c r="DP30" s="49"/>
      <c r="DQ30" s="57">
        <f>ROUND((DO30+DP30*2)/3,1)</f>
        <v>0</v>
      </c>
      <c r="DR30" s="49"/>
      <c r="DS30" s="49"/>
      <c r="DT30" s="57">
        <f>ROUND((MAX(DR30:DS30)*0.6+DQ30*0.4),1)</f>
        <v>0</v>
      </c>
      <c r="DU30" s="49"/>
      <c r="DV30" s="49"/>
      <c r="DW30" s="57">
        <f>ROUND((DU30+DV30*2)/3,1)</f>
        <v>0</v>
      </c>
      <c r="DX30" s="49"/>
      <c r="DY30" s="49"/>
      <c r="DZ30" s="57">
        <f>ROUND((MAX(DX30:DY30)*0.6+DW30*0.4),1)</f>
        <v>0</v>
      </c>
      <c r="EA30" s="54">
        <f>ROUND(IF(DW30=0,(MAX(DR30,DS30)*0.6+DQ30*0.4),(MAX(DX30,DY30)*0.6+DW30*0.4)),1)</f>
        <v>0</v>
      </c>
      <c r="EB30" s="49"/>
      <c r="EC30" s="49"/>
      <c r="ED30" s="57">
        <f>ROUND((EB30+EC30*2)/3,1)</f>
        <v>0</v>
      </c>
      <c r="EE30" s="49"/>
      <c r="EF30" s="49"/>
      <c r="EG30" s="57">
        <f>ROUND((MAX(EE30:EF30)*0.6+ED30*0.4),1)</f>
        <v>0</v>
      </c>
      <c r="EH30" s="49"/>
      <c r="EI30" s="49"/>
      <c r="EJ30" s="57">
        <v>0</v>
      </c>
      <c r="EK30" s="49"/>
      <c r="EL30" s="49"/>
      <c r="EM30" s="57">
        <f>ROUND((MAX(EK30:EL30)*0.6+EJ30*0.4),1)</f>
        <v>0</v>
      </c>
      <c r="EN30" s="54">
        <f>ROUND(IF(EJ30=0,(MAX(EE30,EF30)*0.6+ED30*0.4),(MAX(EK30,EL30)*0.6+EJ30*0.4)),1)</f>
        <v>0</v>
      </c>
      <c r="EO30" s="49"/>
      <c r="EP30" s="49"/>
      <c r="EQ30" s="57">
        <f>ROUND((EO30+EP30*2)/3,1)</f>
        <v>0</v>
      </c>
      <c r="ER30" s="49"/>
      <c r="ES30" s="49"/>
      <c r="ET30" s="57">
        <f>ROUND((MAX(ER30:ES30)*0.6+EQ30*0.4),1)</f>
        <v>0</v>
      </c>
      <c r="EU30" s="49"/>
      <c r="EV30" s="49"/>
      <c r="EW30" s="57">
        <f>ROUND((EU30+EV30*2)/3,1)</f>
        <v>0</v>
      </c>
      <c r="EX30" s="49"/>
      <c r="EY30" s="49"/>
      <c r="EZ30" s="57">
        <f>ROUND((MAX(EX30:EY30)*0.6+EW30*0.4),1)</f>
        <v>0</v>
      </c>
      <c r="FA30" s="54">
        <f>ROUND(IF(EW30=0,(MAX(ER30,ES30)*0.6+EQ30*0.4),(MAX(EX30,EY30)*0.6+EW30*0.4)),1)</f>
        <v>0</v>
      </c>
      <c r="FB30" s="49"/>
      <c r="FC30" s="49"/>
      <c r="FD30" s="57">
        <f>ROUND((FB30+FC30*2)/3,1)</f>
        <v>0</v>
      </c>
      <c r="FE30" s="49"/>
      <c r="FF30" s="49"/>
      <c r="FG30" s="57">
        <f>ROUND((MAX(FE30:FF30)*0.6+FD30*0.4),1)</f>
        <v>0</v>
      </c>
      <c r="FH30" s="49"/>
      <c r="FI30" s="49"/>
      <c r="FJ30" s="57">
        <v>8</v>
      </c>
      <c r="FK30" s="49"/>
      <c r="FL30" s="49"/>
      <c r="FM30" s="57">
        <f>ROUND((MAX(FK30:FL30)*0.6+FJ30*0.4),1)</f>
        <v>3.2</v>
      </c>
      <c r="FN30" s="54">
        <f>ROUND(IF(FJ30=0,(MAX(FE30,FF30)*0.6+FD30*0.4),(MAX(FK30,FL30)*0.6+FJ30*0.4)),1)</f>
        <v>3.2</v>
      </c>
      <c r="FO30" s="49"/>
      <c r="FP30" s="49"/>
      <c r="FQ30" s="57">
        <f>ROUND((FO30+FP30*2)/3,1)</f>
        <v>0</v>
      </c>
      <c r="FR30" s="49"/>
      <c r="FS30" s="49"/>
      <c r="FT30" s="57">
        <f>ROUND((MAX(FR30:FS30)*0.6+FQ30*0.4),1)</f>
        <v>0</v>
      </c>
      <c r="FU30" s="49"/>
      <c r="FV30" s="49"/>
      <c r="FW30" s="57">
        <v>8</v>
      </c>
      <c r="FX30" s="49"/>
      <c r="FY30" s="49"/>
      <c r="FZ30" s="57">
        <f>ROUND((MAX(FX30:FY30)*0.6+FW30*0.4),1)</f>
        <v>3.2</v>
      </c>
      <c r="GA30" s="54">
        <f>ROUND(IF(FW30=0,(MAX(FR30,FS30)*0.6+FQ30*0.4),(MAX(FX30,FY30)*0.6+FW30*0.4)),1)</f>
        <v>3.2</v>
      </c>
      <c r="GB30" s="49"/>
      <c r="GC30" s="49"/>
      <c r="GD30" s="57">
        <f>ROUND((GB30+GC30*2)/3,1)</f>
        <v>0</v>
      </c>
      <c r="GE30" s="49"/>
      <c r="GF30" s="49"/>
      <c r="GG30" s="57">
        <f>ROUND((MAX(GE30:GF30)*0.6+GD30*0.4),1)</f>
        <v>0</v>
      </c>
      <c r="GH30" s="49"/>
      <c r="GI30" s="49"/>
      <c r="GJ30" s="57">
        <f>ROUND((GH30+GI30*2)/3,1)</f>
        <v>0</v>
      </c>
      <c r="GK30" s="49"/>
      <c r="GL30" s="49"/>
      <c r="GM30" s="57">
        <f>ROUND((MAX(GK30:GL30)*0.6+GJ30*0.4),1)</f>
        <v>0</v>
      </c>
      <c r="GN30" s="54">
        <f>ROUND(IF(GJ30=0,(MAX(GE30,GF30)*0.6+GD30*0.4),(MAX(GK30,GL30)*0.6+GJ30*0.4)),1)</f>
        <v>0</v>
      </c>
      <c r="GO30" s="49"/>
      <c r="GP30" s="49"/>
      <c r="GQ30" s="57">
        <f>ROUND((GO30+GP30*2)/3,1)</f>
        <v>0</v>
      </c>
      <c r="GR30" s="49"/>
      <c r="GS30" s="49"/>
      <c r="GT30" s="57">
        <f>ROUND((MAX(GR30:GS30)*0.6+GQ30*0.4),1)</f>
        <v>0</v>
      </c>
      <c r="GU30" s="49"/>
      <c r="GV30" s="49"/>
      <c r="GW30" s="57">
        <f>ROUND((GU30+GV30*2)/3,1)</f>
        <v>0</v>
      </c>
      <c r="GX30" s="49"/>
      <c r="GY30" s="49"/>
      <c r="GZ30" s="57">
        <f>ROUND((MAX(GX30:GY30)*0.6+GW30*0.4),1)</f>
        <v>0</v>
      </c>
      <c r="HA30" s="54">
        <f>ROUND(IF(GW30=0,(MAX(GR30,GS30)*0.6+GQ30*0.4),(MAX(GX30,GY30)*0.6+GW30*0.4)),1)</f>
        <v>0</v>
      </c>
      <c r="HB30" s="49"/>
      <c r="HC30" s="49"/>
      <c r="HD30" s="57">
        <f t="shared" ref="HD30" si="253">ROUND((HB30+HC30*2)/3,1)</f>
        <v>0</v>
      </c>
      <c r="HE30" s="49"/>
      <c r="HF30" s="49"/>
      <c r="HG30" s="57">
        <f t="shared" ref="HG30" si="254">ROUND((MAX(HE30:HF30)*0.6+HD30*0.4),1)</f>
        <v>0</v>
      </c>
      <c r="HH30" s="49"/>
      <c r="HI30" s="49"/>
      <c r="HJ30" s="57">
        <v>0</v>
      </c>
      <c r="HK30" s="49"/>
      <c r="HL30" s="49"/>
      <c r="HM30" s="57">
        <f t="shared" ref="HM30" si="255">ROUND((MAX(HK30:HL30)*0.6+HJ30*0.4),1)</f>
        <v>0</v>
      </c>
      <c r="HN30" s="54">
        <f t="shared" ref="HN30" si="256">ROUND(IF(HJ30=0,(MAX(HE30,HF30)*0.6+HD30*0.4),(MAX(HK30,HL30)*0.6+HJ30*0.4)),1)</f>
        <v>0</v>
      </c>
      <c r="HO30" s="49"/>
      <c r="HP30" s="49"/>
      <c r="HQ30" s="57">
        <f t="shared" ref="HQ30" si="257">ROUND((HO30+HP30*2)/3,1)</f>
        <v>0</v>
      </c>
      <c r="HR30" s="49"/>
      <c r="HS30" s="49"/>
      <c r="HT30" s="57">
        <f t="shared" ref="HT30" si="258">ROUND((MAX(HR30:HS30)*0.6+HQ30*0.4),1)</f>
        <v>0</v>
      </c>
      <c r="HU30" s="49"/>
      <c r="HV30" s="49"/>
      <c r="HW30" s="57">
        <f t="shared" ref="HW30" si="259">ROUND((HU30+HV30*2)/3,1)</f>
        <v>0</v>
      </c>
      <c r="HX30" s="49"/>
      <c r="HY30" s="49"/>
      <c r="HZ30" s="57">
        <f t="shared" ref="HZ30" si="260">ROUND((MAX(HX30:HY30)*0.6+HW30*0.4),1)</f>
        <v>0</v>
      </c>
      <c r="IA30" s="54">
        <f t="shared" ref="IA30" si="261">ROUND(IF(HW30=0,(MAX(HR30,HS30)*0.6+HQ30*0.4),(MAX(HX30,HY30)*0.6+HW30*0.4)),1)</f>
        <v>0</v>
      </c>
      <c r="IB30" s="49"/>
      <c r="IC30" s="49"/>
      <c r="ID30" s="57">
        <f t="shared" ref="ID30" si="262">ROUND((IB30+IC30*2)/3,1)</f>
        <v>0</v>
      </c>
      <c r="IE30" s="49"/>
      <c r="IF30" s="49"/>
      <c r="IG30" s="57">
        <f t="shared" ref="IG30" si="263">ROUND((MAX(IE30:IF30)*0.6+ID30*0.4),1)</f>
        <v>0</v>
      </c>
      <c r="IH30" s="49"/>
      <c r="II30" s="49"/>
      <c r="IJ30" s="57">
        <f t="shared" ref="IJ30" si="264">ROUND((IH30+II30*2)/3,1)</f>
        <v>0</v>
      </c>
      <c r="IK30" s="49"/>
      <c r="IL30" s="49"/>
      <c r="IM30" s="57">
        <f t="shared" ref="IM30" si="265">ROUND((MAX(IK30:IL30)*0.6+IJ30*0.4),1)</f>
        <v>0</v>
      </c>
      <c r="IN30" s="54">
        <f t="shared" ref="IN30" si="266">ROUND(IF(IJ30=0,(MAX(IE30,IF30)*0.6+ID30*0.4),(MAX(IK30,IL30)*0.6+IJ30*0.4)),1)</f>
        <v>0</v>
      </c>
      <c r="IO30" s="46">
        <v>7</v>
      </c>
      <c r="IP30" s="46">
        <v>7.5</v>
      </c>
      <c r="IQ30" s="47">
        <f t="shared" ref="IQ30" si="267">ROUND((IO30+IP30*2)/3,1)</f>
        <v>7.3</v>
      </c>
      <c r="IR30" s="46"/>
      <c r="IS30" s="46"/>
      <c r="IT30" s="47">
        <f t="shared" ref="IT30" si="268">ROUND((MAX(IR30:IS30)*0.6+IQ30*0.4),1)</f>
        <v>2.9</v>
      </c>
      <c r="IU30" s="46"/>
      <c r="IV30" s="46"/>
      <c r="IW30" s="47">
        <f t="shared" ref="IW30" si="269">ROUND((IU30+IV30*2)/3,1)</f>
        <v>0</v>
      </c>
      <c r="IX30" s="46"/>
      <c r="IY30" s="46"/>
      <c r="IZ30" s="47">
        <f t="shared" ref="IZ30" si="270">ROUND((MAX(IX30:IY30)*0.6+IW30*0.4),1)</f>
        <v>0</v>
      </c>
      <c r="JA30" s="48">
        <f t="shared" ref="JA30" si="271">ROUND(IF(IW30=0,(MAX(IR30,IS30)*0.6+IQ30*0.4),(MAX(IX30,IY30)*0.6+IW30*0.4)),1)</f>
        <v>2.9</v>
      </c>
      <c r="JB30" s="46">
        <v>7</v>
      </c>
      <c r="JC30" s="46">
        <v>8.5</v>
      </c>
      <c r="JD30" s="47">
        <f t="shared" ref="JD30" si="272">ROUND((JB30+JC30*2)/3,1)</f>
        <v>8</v>
      </c>
      <c r="JE30" s="46"/>
      <c r="JF30" s="46"/>
      <c r="JG30" s="47">
        <f t="shared" ref="JG30" si="273">ROUND((MAX(JE30:JF30)*0.6+JD30*0.4),1)</f>
        <v>3.2</v>
      </c>
      <c r="JH30" s="46"/>
      <c r="JI30" s="46"/>
      <c r="JJ30" s="47">
        <v>0</v>
      </c>
      <c r="JK30" s="46"/>
      <c r="JL30" s="46"/>
      <c r="JM30" s="47">
        <f t="shared" ref="JM30" si="274">ROUND((MAX(JK30:JL30)*0.6+JJ30*0.4),1)</f>
        <v>0</v>
      </c>
      <c r="JN30" s="48">
        <f t="shared" ref="JN30" si="275">ROUND(IF(JJ30=0,(MAX(JE30,JF30)*0.6+JD30*0.4),(MAX(JK30,JL30)*0.6+JJ30*0.4)),1)</f>
        <v>3.2</v>
      </c>
      <c r="JO30" s="49"/>
      <c r="JP30" s="49"/>
      <c r="JQ30" s="57">
        <f t="shared" ref="JQ30" si="276">ROUND((JO30+JP30*2)/3,1)</f>
        <v>0</v>
      </c>
      <c r="JR30" s="49"/>
      <c r="JS30" s="49"/>
      <c r="JT30" s="57">
        <f t="shared" ref="JT30" si="277">ROUND((MAX(JR30:JS30)*0.6+JQ30*0.4),1)</f>
        <v>0</v>
      </c>
      <c r="JU30" s="49"/>
      <c r="JV30" s="49"/>
      <c r="JW30" s="57">
        <f t="shared" ref="JW30" si="278">ROUND((JU30+JV30*2)/3,1)</f>
        <v>0</v>
      </c>
      <c r="JX30" s="49"/>
      <c r="JY30" s="49"/>
      <c r="JZ30" s="57">
        <f t="shared" ref="JZ30" si="279">ROUND((MAX(JX30:JY30)*0.6+JW30*0.4),1)</f>
        <v>0</v>
      </c>
      <c r="KA30" s="54">
        <f t="shared" ref="KA30" si="280">ROUND(IF(JW30=0,(MAX(JR30,JS30)*0.6+JQ30*0.4),(MAX(JX30,JY30)*0.6+JW30*0.4)),1)</f>
        <v>0</v>
      </c>
      <c r="KB30" s="49"/>
      <c r="KC30" s="49"/>
      <c r="KD30" s="57">
        <f t="shared" ref="KD30" si="281">ROUND((KB30+KC30*2)/3,1)</f>
        <v>0</v>
      </c>
      <c r="KE30" s="49"/>
      <c r="KF30" s="49"/>
      <c r="KG30" s="57">
        <f t="shared" ref="KG30" si="282">ROUND((MAX(KE30:KF30)*0.6+KD30*0.4),1)</f>
        <v>0</v>
      </c>
      <c r="KH30" s="49"/>
      <c r="KI30" s="49"/>
      <c r="KJ30" s="57">
        <v>0</v>
      </c>
      <c r="KK30" s="49"/>
      <c r="KL30" s="49"/>
      <c r="KM30" s="57">
        <f t="shared" ref="KM30" si="283">ROUND((MAX(KK30:KL30)*0.6+KJ30*0.4),1)</f>
        <v>0</v>
      </c>
      <c r="KN30" s="54">
        <f t="shared" ref="KN30" si="284">ROUND(IF(KJ30=0,(MAX(KE30,KF30)*0.6+KD30*0.4),(MAX(KK30,KL30)*0.6+KJ30*0.4)),1)</f>
        <v>0</v>
      </c>
      <c r="KO30" s="49"/>
      <c r="KP30" s="49"/>
      <c r="KQ30" s="57">
        <f t="shared" ref="KQ30" si="285">ROUND((KP30*0.8+KO30*0.2),1)</f>
        <v>0</v>
      </c>
    </row>
  </sheetData>
  <mergeCells count="100">
    <mergeCell ref="H2:H4"/>
    <mergeCell ref="A2:A4"/>
    <mergeCell ref="B2:B4"/>
    <mergeCell ref="D2:D4"/>
    <mergeCell ref="E2:F3"/>
    <mergeCell ref="G2:G4"/>
    <mergeCell ref="BB2:BM2"/>
    <mergeCell ref="AO3:AT3"/>
    <mergeCell ref="AU3:AZ3"/>
    <mergeCell ref="BA3:BA4"/>
    <mergeCell ref="BB3:BG3"/>
    <mergeCell ref="I2:J3"/>
    <mergeCell ref="K2:M3"/>
    <mergeCell ref="O2:Z2"/>
    <mergeCell ref="AB2:AM2"/>
    <mergeCell ref="AO2:AZ2"/>
    <mergeCell ref="EO2:EZ2"/>
    <mergeCell ref="FB2:FM2"/>
    <mergeCell ref="FO2:FZ2"/>
    <mergeCell ref="GB2:GM2"/>
    <mergeCell ref="O3:T3"/>
    <mergeCell ref="U3:Z3"/>
    <mergeCell ref="AA3:AA4"/>
    <mergeCell ref="AB3:AG3"/>
    <mergeCell ref="AH3:AM3"/>
    <mergeCell ref="AN3:AN4"/>
    <mergeCell ref="BO2:BZ2"/>
    <mergeCell ref="CB2:CM2"/>
    <mergeCell ref="CO2:CZ2"/>
    <mergeCell ref="DB2:DM2"/>
    <mergeCell ref="DO2:DZ2"/>
    <mergeCell ref="EB2:EM2"/>
    <mergeCell ref="DB3:DG3"/>
    <mergeCell ref="BH3:BM3"/>
    <mergeCell ref="BN3:BN4"/>
    <mergeCell ref="BO3:BT3"/>
    <mergeCell ref="BU3:BZ3"/>
    <mergeCell ref="CA3:CA4"/>
    <mergeCell ref="CB3:CG3"/>
    <mergeCell ref="CH3:CM3"/>
    <mergeCell ref="CN3:CN4"/>
    <mergeCell ref="CO3:CT3"/>
    <mergeCell ref="CU3:CZ3"/>
    <mergeCell ref="DA3:DA4"/>
    <mergeCell ref="FB3:FG3"/>
    <mergeCell ref="DH3:DM3"/>
    <mergeCell ref="DN3:DN4"/>
    <mergeCell ref="DO3:DT3"/>
    <mergeCell ref="DU3:DZ3"/>
    <mergeCell ref="EA3:EA4"/>
    <mergeCell ref="EB3:EG3"/>
    <mergeCell ref="EH3:EM3"/>
    <mergeCell ref="EN3:EN4"/>
    <mergeCell ref="EO3:ET3"/>
    <mergeCell ref="EU3:EZ3"/>
    <mergeCell ref="FA3:FA4"/>
    <mergeCell ref="GO2:GZ2"/>
    <mergeCell ref="GO3:GT3"/>
    <mergeCell ref="GU3:GZ3"/>
    <mergeCell ref="HA3:HA4"/>
    <mergeCell ref="FH3:FM3"/>
    <mergeCell ref="FN3:FN4"/>
    <mergeCell ref="GH3:GM3"/>
    <mergeCell ref="GN3:GN4"/>
    <mergeCell ref="FO3:FT3"/>
    <mergeCell ref="FU3:FZ3"/>
    <mergeCell ref="GA3:GA4"/>
    <mergeCell ref="GB3:GG3"/>
    <mergeCell ref="HB2:HM2"/>
    <mergeCell ref="HO2:HZ2"/>
    <mergeCell ref="IB2:IM2"/>
    <mergeCell ref="IO2:IZ2"/>
    <mergeCell ref="JB2:JM2"/>
    <mergeCell ref="JO2:JZ2"/>
    <mergeCell ref="KB2:KM2"/>
    <mergeCell ref="KO2:KP2"/>
    <mergeCell ref="HB3:HG3"/>
    <mergeCell ref="HH3:HM3"/>
    <mergeCell ref="HN3:HN4"/>
    <mergeCell ref="HO3:HT3"/>
    <mergeCell ref="HU3:HZ3"/>
    <mergeCell ref="IA3:IA4"/>
    <mergeCell ref="IB3:IG3"/>
    <mergeCell ref="IH3:IM3"/>
    <mergeCell ref="IN3:IN4"/>
    <mergeCell ref="IO3:IT3"/>
    <mergeCell ref="IU3:IZ3"/>
    <mergeCell ref="JA3:JA4"/>
    <mergeCell ref="JB3:JG3"/>
    <mergeCell ref="JH3:JM3"/>
    <mergeCell ref="JN3:JN4"/>
    <mergeCell ref="JO3:JT3"/>
    <mergeCell ref="JU3:JZ3"/>
    <mergeCell ref="KA3:KA4"/>
    <mergeCell ref="KQ3:KQ4"/>
    <mergeCell ref="KB3:KG3"/>
    <mergeCell ref="KH3:KM3"/>
    <mergeCell ref="KN3:KN4"/>
    <mergeCell ref="KO3:KO4"/>
    <mergeCell ref="KP3:KP4"/>
  </mergeCells>
  <phoneticPr fontId="8" type="noConversion"/>
  <pageMargins left="0.75" right="0.75" top="1" bottom="1" header="0.5" footer="0.5"/>
  <headerFooter alignWithMargins="0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685F8-F20B-49FD-8D9E-22938B7FE490}">
  <sheetPr>
    <tabColor indexed="12"/>
  </sheetPr>
  <dimension ref="A1:JR15"/>
  <sheetViews>
    <sheetView zoomScaleNormal="90" workbookViewId="0">
      <pane xSplit="13" ySplit="4" topLeftCell="DC5" activePane="bottomRight" state="frozen"/>
      <selection pane="topRight" activeCell="N1" sqref="N1"/>
      <selection pane="bottomLeft" activeCell="A5" sqref="A5"/>
      <selection pane="bottomRight" activeCell="DF16" sqref="DF16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3.85546875" style="2" customWidth="1"/>
    <col min="14" max="15" width="8" style="2" customWidth="1"/>
    <col min="16" max="118" width="4.28515625" style="2" customWidth="1"/>
    <col min="119" max="119" width="4.140625" style="2" customWidth="1"/>
    <col min="120" max="132" width="4.42578125" style="2" customWidth="1"/>
    <col min="133" max="158" width="4.28515625" style="2" customWidth="1"/>
    <col min="159" max="210" width="4.42578125" style="2" customWidth="1"/>
    <col min="211" max="16384" width="4.42578125" style="2"/>
  </cols>
  <sheetData>
    <row r="1" spans="1:278" ht="18.75" x14ac:dyDescent="0.3">
      <c r="A1" s="131" t="s">
        <v>777</v>
      </c>
    </row>
    <row r="2" spans="1:278" ht="17.2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/>
      <c r="O2" s="251" t="s">
        <v>8</v>
      </c>
      <c r="P2" s="229" t="s">
        <v>11</v>
      </c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1"/>
      <c r="AB2" s="25">
        <v>2</v>
      </c>
      <c r="AC2" s="229" t="s">
        <v>21</v>
      </c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1"/>
      <c r="AO2" s="25">
        <v>2</v>
      </c>
      <c r="AP2" s="229" t="s">
        <v>68</v>
      </c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1"/>
      <c r="BB2" s="25">
        <v>2</v>
      </c>
      <c r="BC2" s="229" t="s">
        <v>30</v>
      </c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1"/>
      <c r="BO2" s="25">
        <v>2</v>
      </c>
      <c r="BP2" s="229" t="s">
        <v>22</v>
      </c>
      <c r="BQ2" s="230"/>
      <c r="BR2" s="230"/>
      <c r="BS2" s="230"/>
      <c r="BT2" s="230"/>
      <c r="BU2" s="230"/>
      <c r="BV2" s="230"/>
      <c r="BW2" s="230"/>
      <c r="BX2" s="230"/>
      <c r="BY2" s="230"/>
      <c r="BZ2" s="230"/>
      <c r="CA2" s="231"/>
      <c r="CB2" s="25">
        <v>2</v>
      </c>
      <c r="CC2" s="235" t="s">
        <v>135</v>
      </c>
      <c r="CD2" s="236"/>
      <c r="CE2" s="236"/>
      <c r="CF2" s="236"/>
      <c r="CG2" s="236"/>
      <c r="CH2" s="236"/>
      <c r="CI2" s="236"/>
      <c r="CJ2" s="236"/>
      <c r="CK2" s="236"/>
      <c r="CL2" s="236"/>
      <c r="CM2" s="236"/>
      <c r="CN2" s="237"/>
      <c r="CO2" s="25">
        <v>3</v>
      </c>
      <c r="CP2" s="229" t="s">
        <v>150</v>
      </c>
      <c r="CQ2" s="230"/>
      <c r="CR2" s="230"/>
      <c r="CS2" s="230"/>
      <c r="CT2" s="230"/>
      <c r="CU2" s="230"/>
      <c r="CV2" s="230"/>
      <c r="CW2" s="230"/>
      <c r="CX2" s="230"/>
      <c r="CY2" s="230"/>
      <c r="CZ2" s="230"/>
      <c r="DA2" s="231"/>
      <c r="DB2" s="25">
        <v>2</v>
      </c>
      <c r="DC2" s="229" t="s">
        <v>151</v>
      </c>
      <c r="DD2" s="230"/>
      <c r="DE2" s="230"/>
      <c r="DF2" s="230"/>
      <c r="DG2" s="230"/>
      <c r="DH2" s="230"/>
      <c r="DI2" s="230"/>
      <c r="DJ2" s="230"/>
      <c r="DK2" s="230"/>
      <c r="DL2" s="230"/>
      <c r="DM2" s="230"/>
      <c r="DN2" s="231"/>
      <c r="DO2" s="25">
        <v>3</v>
      </c>
      <c r="DP2" s="229" t="s">
        <v>56</v>
      </c>
      <c r="DQ2" s="230"/>
      <c r="DR2" s="230"/>
      <c r="DS2" s="230"/>
      <c r="DT2" s="230"/>
      <c r="DU2" s="230"/>
      <c r="DV2" s="230"/>
      <c r="DW2" s="230"/>
      <c r="DX2" s="230"/>
      <c r="DY2" s="230"/>
      <c r="DZ2" s="230"/>
      <c r="EA2" s="231"/>
      <c r="EB2" s="25">
        <v>3</v>
      </c>
      <c r="EC2" s="229" t="s">
        <v>152</v>
      </c>
      <c r="ED2" s="230"/>
      <c r="EE2" s="230"/>
      <c r="EF2" s="230"/>
      <c r="EG2" s="230"/>
      <c r="EH2" s="230"/>
      <c r="EI2" s="230"/>
      <c r="EJ2" s="230"/>
      <c r="EK2" s="230"/>
      <c r="EL2" s="230"/>
      <c r="EM2" s="230"/>
      <c r="EN2" s="231"/>
      <c r="EO2" s="25">
        <v>2</v>
      </c>
      <c r="EP2" s="229" t="s">
        <v>153</v>
      </c>
      <c r="EQ2" s="230"/>
      <c r="ER2" s="230"/>
      <c r="ES2" s="230"/>
      <c r="ET2" s="230"/>
      <c r="EU2" s="230"/>
      <c r="EV2" s="230"/>
      <c r="EW2" s="230"/>
      <c r="EX2" s="230"/>
      <c r="EY2" s="230"/>
      <c r="EZ2" s="230"/>
      <c r="FA2" s="231"/>
      <c r="FB2" s="25">
        <v>2</v>
      </c>
      <c r="FC2" s="229" t="s">
        <v>57</v>
      </c>
      <c r="FD2" s="230"/>
      <c r="FE2" s="230"/>
      <c r="FF2" s="230"/>
      <c r="FG2" s="230"/>
      <c r="FH2" s="230"/>
      <c r="FI2" s="230"/>
      <c r="FJ2" s="230"/>
      <c r="FK2" s="230"/>
      <c r="FL2" s="230"/>
      <c r="FM2" s="230"/>
      <c r="FN2" s="231"/>
      <c r="FO2" s="25">
        <v>2</v>
      </c>
      <c r="FP2" s="229" t="s">
        <v>154</v>
      </c>
      <c r="FQ2" s="230"/>
      <c r="FR2" s="230"/>
      <c r="FS2" s="230"/>
      <c r="FT2" s="230"/>
      <c r="FU2" s="230"/>
      <c r="FV2" s="230"/>
      <c r="FW2" s="230"/>
      <c r="FX2" s="230"/>
      <c r="FY2" s="230"/>
      <c r="FZ2" s="230"/>
      <c r="GA2" s="231"/>
      <c r="GB2" s="25">
        <v>2</v>
      </c>
      <c r="GC2" s="229" t="s">
        <v>155</v>
      </c>
      <c r="GD2" s="230"/>
      <c r="GE2" s="230"/>
      <c r="GF2" s="230"/>
      <c r="GG2" s="230"/>
      <c r="GH2" s="230"/>
      <c r="GI2" s="230"/>
      <c r="GJ2" s="230"/>
      <c r="GK2" s="230"/>
      <c r="GL2" s="230"/>
      <c r="GM2" s="230"/>
      <c r="GN2" s="231"/>
      <c r="GO2" s="25">
        <v>2</v>
      </c>
      <c r="GP2" s="229" t="s">
        <v>156</v>
      </c>
      <c r="GQ2" s="230"/>
      <c r="GR2" s="230"/>
      <c r="GS2" s="230"/>
      <c r="GT2" s="230"/>
      <c r="GU2" s="230"/>
      <c r="GV2" s="230"/>
      <c r="GW2" s="230"/>
      <c r="GX2" s="230"/>
      <c r="GY2" s="230"/>
      <c r="GZ2" s="230"/>
      <c r="HA2" s="231"/>
      <c r="HB2" s="31">
        <v>2</v>
      </c>
      <c r="HC2" s="229" t="s">
        <v>848</v>
      </c>
      <c r="HD2" s="230"/>
      <c r="HE2" s="230"/>
      <c r="HF2" s="230"/>
      <c r="HG2" s="230"/>
      <c r="HH2" s="230"/>
      <c r="HI2" s="230"/>
      <c r="HJ2" s="230"/>
      <c r="HK2" s="230"/>
      <c r="HL2" s="230"/>
      <c r="HM2" s="230"/>
      <c r="HN2" s="231"/>
      <c r="HO2" s="25">
        <v>3</v>
      </c>
      <c r="HP2" s="229" t="s">
        <v>849</v>
      </c>
      <c r="HQ2" s="230"/>
      <c r="HR2" s="230"/>
      <c r="HS2" s="230"/>
      <c r="HT2" s="230"/>
      <c r="HU2" s="230"/>
      <c r="HV2" s="230"/>
      <c r="HW2" s="230"/>
      <c r="HX2" s="230"/>
      <c r="HY2" s="230"/>
      <c r="HZ2" s="230"/>
      <c r="IA2" s="231"/>
      <c r="IB2" s="25">
        <v>3</v>
      </c>
      <c r="IC2" s="229" t="s">
        <v>850</v>
      </c>
      <c r="ID2" s="230"/>
      <c r="IE2" s="230"/>
      <c r="IF2" s="230"/>
      <c r="IG2" s="230"/>
      <c r="IH2" s="230"/>
      <c r="II2" s="230"/>
      <c r="IJ2" s="230"/>
      <c r="IK2" s="230"/>
      <c r="IL2" s="230"/>
      <c r="IM2" s="230"/>
      <c r="IN2" s="231"/>
      <c r="IO2" s="25">
        <v>3</v>
      </c>
      <c r="IP2" s="229" t="s">
        <v>851</v>
      </c>
      <c r="IQ2" s="230"/>
      <c r="IR2" s="230"/>
      <c r="IS2" s="230"/>
      <c r="IT2" s="230"/>
      <c r="IU2" s="230"/>
      <c r="IV2" s="230"/>
      <c r="IW2" s="230"/>
      <c r="IX2" s="230"/>
      <c r="IY2" s="230"/>
      <c r="IZ2" s="230"/>
      <c r="JA2" s="231"/>
      <c r="JB2" s="25">
        <v>2</v>
      </c>
      <c r="JC2" s="229" t="s">
        <v>852</v>
      </c>
      <c r="JD2" s="230"/>
      <c r="JE2" s="230"/>
      <c r="JF2" s="230"/>
      <c r="JG2" s="230"/>
      <c r="JH2" s="230"/>
      <c r="JI2" s="230"/>
      <c r="JJ2" s="230"/>
      <c r="JK2" s="230"/>
      <c r="JL2" s="230"/>
      <c r="JM2" s="230"/>
      <c r="JN2" s="231"/>
      <c r="JO2" s="25">
        <v>2</v>
      </c>
      <c r="JP2" s="227" t="s">
        <v>791</v>
      </c>
      <c r="JQ2" s="228"/>
      <c r="JR2" s="15">
        <v>6</v>
      </c>
    </row>
    <row r="3" spans="1:278" ht="12.7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52"/>
      <c r="P3" s="218" t="s">
        <v>19</v>
      </c>
      <c r="Q3" s="218"/>
      <c r="R3" s="218"/>
      <c r="S3" s="218"/>
      <c r="T3" s="218"/>
      <c r="U3" s="218"/>
      <c r="V3" s="229" t="s">
        <v>20</v>
      </c>
      <c r="W3" s="230"/>
      <c r="X3" s="230"/>
      <c r="Y3" s="230"/>
      <c r="Z3" s="230"/>
      <c r="AA3" s="231"/>
      <c r="AB3" s="218" t="s">
        <v>17</v>
      </c>
      <c r="AC3" s="218" t="s">
        <v>19</v>
      </c>
      <c r="AD3" s="218"/>
      <c r="AE3" s="218"/>
      <c r="AF3" s="218"/>
      <c r="AG3" s="218"/>
      <c r="AH3" s="218"/>
      <c r="AI3" s="229" t="s">
        <v>20</v>
      </c>
      <c r="AJ3" s="230"/>
      <c r="AK3" s="230"/>
      <c r="AL3" s="230"/>
      <c r="AM3" s="230"/>
      <c r="AN3" s="231"/>
      <c r="AO3" s="218" t="s">
        <v>17</v>
      </c>
      <c r="AP3" s="218" t="s">
        <v>19</v>
      </c>
      <c r="AQ3" s="218"/>
      <c r="AR3" s="218"/>
      <c r="AS3" s="218"/>
      <c r="AT3" s="218"/>
      <c r="AU3" s="218"/>
      <c r="AV3" s="229" t="s">
        <v>20</v>
      </c>
      <c r="AW3" s="230"/>
      <c r="AX3" s="230"/>
      <c r="AY3" s="230"/>
      <c r="AZ3" s="230"/>
      <c r="BA3" s="231"/>
      <c r="BB3" s="218" t="s">
        <v>17</v>
      </c>
      <c r="BC3" s="218" t="s">
        <v>19</v>
      </c>
      <c r="BD3" s="218"/>
      <c r="BE3" s="218"/>
      <c r="BF3" s="218"/>
      <c r="BG3" s="218"/>
      <c r="BH3" s="218"/>
      <c r="BI3" s="229" t="s">
        <v>20</v>
      </c>
      <c r="BJ3" s="230"/>
      <c r="BK3" s="230"/>
      <c r="BL3" s="230"/>
      <c r="BM3" s="230"/>
      <c r="BN3" s="231"/>
      <c r="BO3" s="218" t="s">
        <v>17</v>
      </c>
      <c r="BP3" s="218" t="s">
        <v>19</v>
      </c>
      <c r="BQ3" s="218"/>
      <c r="BR3" s="218"/>
      <c r="BS3" s="218"/>
      <c r="BT3" s="218"/>
      <c r="BU3" s="218"/>
      <c r="BV3" s="229" t="s">
        <v>20</v>
      </c>
      <c r="BW3" s="230"/>
      <c r="BX3" s="230"/>
      <c r="BY3" s="230"/>
      <c r="BZ3" s="230"/>
      <c r="CA3" s="231"/>
      <c r="CB3" s="218" t="s">
        <v>17</v>
      </c>
      <c r="CC3" s="229" t="s">
        <v>19</v>
      </c>
      <c r="CD3" s="230"/>
      <c r="CE3" s="230"/>
      <c r="CF3" s="230"/>
      <c r="CG3" s="230"/>
      <c r="CH3" s="231"/>
      <c r="CI3" s="229" t="s">
        <v>20</v>
      </c>
      <c r="CJ3" s="230"/>
      <c r="CK3" s="230"/>
      <c r="CL3" s="230"/>
      <c r="CM3" s="230"/>
      <c r="CN3" s="231"/>
      <c r="CO3" s="218" t="s">
        <v>17</v>
      </c>
      <c r="CP3" s="218" t="s">
        <v>19</v>
      </c>
      <c r="CQ3" s="218"/>
      <c r="CR3" s="218"/>
      <c r="CS3" s="218"/>
      <c r="CT3" s="218"/>
      <c r="CU3" s="218"/>
      <c r="CV3" s="229" t="s">
        <v>20</v>
      </c>
      <c r="CW3" s="230"/>
      <c r="CX3" s="230"/>
      <c r="CY3" s="230"/>
      <c r="CZ3" s="230"/>
      <c r="DA3" s="231"/>
      <c r="DB3" s="218" t="s">
        <v>17</v>
      </c>
      <c r="DC3" s="218" t="s">
        <v>19</v>
      </c>
      <c r="DD3" s="218"/>
      <c r="DE3" s="218"/>
      <c r="DF3" s="218"/>
      <c r="DG3" s="218"/>
      <c r="DH3" s="218"/>
      <c r="DI3" s="229" t="s">
        <v>20</v>
      </c>
      <c r="DJ3" s="230"/>
      <c r="DK3" s="230"/>
      <c r="DL3" s="230"/>
      <c r="DM3" s="230"/>
      <c r="DN3" s="231"/>
      <c r="DO3" s="218" t="s">
        <v>17</v>
      </c>
      <c r="DP3" s="218" t="s">
        <v>19</v>
      </c>
      <c r="DQ3" s="218"/>
      <c r="DR3" s="218"/>
      <c r="DS3" s="218"/>
      <c r="DT3" s="218"/>
      <c r="DU3" s="218"/>
      <c r="DV3" s="229" t="s">
        <v>20</v>
      </c>
      <c r="DW3" s="230"/>
      <c r="DX3" s="230"/>
      <c r="DY3" s="230"/>
      <c r="DZ3" s="230"/>
      <c r="EA3" s="231"/>
      <c r="EB3" s="218" t="s">
        <v>17</v>
      </c>
      <c r="EC3" s="218" t="s">
        <v>19</v>
      </c>
      <c r="ED3" s="218"/>
      <c r="EE3" s="218"/>
      <c r="EF3" s="218"/>
      <c r="EG3" s="218"/>
      <c r="EH3" s="218"/>
      <c r="EI3" s="229" t="s">
        <v>20</v>
      </c>
      <c r="EJ3" s="230"/>
      <c r="EK3" s="230"/>
      <c r="EL3" s="230"/>
      <c r="EM3" s="230"/>
      <c r="EN3" s="231"/>
      <c r="EO3" s="218" t="s">
        <v>17</v>
      </c>
      <c r="EP3" s="218" t="s">
        <v>19</v>
      </c>
      <c r="EQ3" s="218"/>
      <c r="ER3" s="218"/>
      <c r="ES3" s="218"/>
      <c r="ET3" s="218"/>
      <c r="EU3" s="218"/>
      <c r="EV3" s="229" t="s">
        <v>20</v>
      </c>
      <c r="EW3" s="230"/>
      <c r="EX3" s="230"/>
      <c r="EY3" s="230"/>
      <c r="EZ3" s="230"/>
      <c r="FA3" s="231"/>
      <c r="FB3" s="218" t="s">
        <v>17</v>
      </c>
      <c r="FC3" s="218" t="s">
        <v>19</v>
      </c>
      <c r="FD3" s="218"/>
      <c r="FE3" s="218"/>
      <c r="FF3" s="218"/>
      <c r="FG3" s="218"/>
      <c r="FH3" s="218"/>
      <c r="FI3" s="229" t="s">
        <v>20</v>
      </c>
      <c r="FJ3" s="230"/>
      <c r="FK3" s="230"/>
      <c r="FL3" s="230"/>
      <c r="FM3" s="230"/>
      <c r="FN3" s="231"/>
      <c r="FO3" s="218" t="s">
        <v>17</v>
      </c>
      <c r="FP3" s="218" t="s">
        <v>19</v>
      </c>
      <c r="FQ3" s="218"/>
      <c r="FR3" s="218"/>
      <c r="FS3" s="218"/>
      <c r="FT3" s="218"/>
      <c r="FU3" s="218"/>
      <c r="FV3" s="229" t="s">
        <v>20</v>
      </c>
      <c r="FW3" s="230"/>
      <c r="FX3" s="230"/>
      <c r="FY3" s="230"/>
      <c r="FZ3" s="230"/>
      <c r="GA3" s="231"/>
      <c r="GB3" s="218" t="s">
        <v>17</v>
      </c>
      <c r="GC3" s="218" t="s">
        <v>19</v>
      </c>
      <c r="GD3" s="218"/>
      <c r="GE3" s="218"/>
      <c r="GF3" s="218"/>
      <c r="GG3" s="218"/>
      <c r="GH3" s="218"/>
      <c r="GI3" s="229" t="s">
        <v>20</v>
      </c>
      <c r="GJ3" s="230"/>
      <c r="GK3" s="230"/>
      <c r="GL3" s="230"/>
      <c r="GM3" s="230"/>
      <c r="GN3" s="231"/>
      <c r="GO3" s="218" t="s">
        <v>17</v>
      </c>
      <c r="GP3" s="218" t="s">
        <v>19</v>
      </c>
      <c r="GQ3" s="218"/>
      <c r="GR3" s="218"/>
      <c r="GS3" s="218"/>
      <c r="GT3" s="218"/>
      <c r="GU3" s="218"/>
      <c r="GV3" s="229" t="s">
        <v>20</v>
      </c>
      <c r="GW3" s="230"/>
      <c r="GX3" s="230"/>
      <c r="GY3" s="230"/>
      <c r="GZ3" s="230"/>
      <c r="HA3" s="231"/>
      <c r="HB3" s="218" t="s">
        <v>17</v>
      </c>
      <c r="HC3" s="218" t="s">
        <v>19</v>
      </c>
      <c r="HD3" s="218"/>
      <c r="HE3" s="218"/>
      <c r="HF3" s="218"/>
      <c r="HG3" s="218"/>
      <c r="HH3" s="218"/>
      <c r="HI3" s="229" t="s">
        <v>20</v>
      </c>
      <c r="HJ3" s="230"/>
      <c r="HK3" s="230"/>
      <c r="HL3" s="230"/>
      <c r="HM3" s="230"/>
      <c r="HN3" s="231"/>
      <c r="HO3" s="218" t="s">
        <v>17</v>
      </c>
      <c r="HP3" s="218" t="s">
        <v>19</v>
      </c>
      <c r="HQ3" s="218"/>
      <c r="HR3" s="218"/>
      <c r="HS3" s="218"/>
      <c r="HT3" s="218"/>
      <c r="HU3" s="218"/>
      <c r="HV3" s="229" t="s">
        <v>20</v>
      </c>
      <c r="HW3" s="230"/>
      <c r="HX3" s="230"/>
      <c r="HY3" s="230"/>
      <c r="HZ3" s="230"/>
      <c r="IA3" s="231"/>
      <c r="IB3" s="218" t="s">
        <v>17</v>
      </c>
      <c r="IC3" s="218" t="s">
        <v>19</v>
      </c>
      <c r="ID3" s="218"/>
      <c r="IE3" s="218"/>
      <c r="IF3" s="218"/>
      <c r="IG3" s="218"/>
      <c r="IH3" s="218"/>
      <c r="II3" s="229" t="s">
        <v>20</v>
      </c>
      <c r="IJ3" s="230"/>
      <c r="IK3" s="230"/>
      <c r="IL3" s="230"/>
      <c r="IM3" s="230"/>
      <c r="IN3" s="231"/>
      <c r="IO3" s="218" t="s">
        <v>17</v>
      </c>
      <c r="IP3" s="218" t="s">
        <v>19</v>
      </c>
      <c r="IQ3" s="218"/>
      <c r="IR3" s="218"/>
      <c r="IS3" s="218"/>
      <c r="IT3" s="218"/>
      <c r="IU3" s="218"/>
      <c r="IV3" s="229" t="s">
        <v>20</v>
      </c>
      <c r="IW3" s="230"/>
      <c r="IX3" s="230"/>
      <c r="IY3" s="230"/>
      <c r="IZ3" s="230"/>
      <c r="JA3" s="231"/>
      <c r="JB3" s="218" t="s">
        <v>17</v>
      </c>
      <c r="JC3" s="218" t="s">
        <v>19</v>
      </c>
      <c r="JD3" s="218"/>
      <c r="JE3" s="218"/>
      <c r="JF3" s="218"/>
      <c r="JG3" s="218"/>
      <c r="JH3" s="218"/>
      <c r="JI3" s="229" t="s">
        <v>20</v>
      </c>
      <c r="JJ3" s="230"/>
      <c r="JK3" s="230"/>
      <c r="JL3" s="230"/>
      <c r="JM3" s="230"/>
      <c r="JN3" s="231"/>
      <c r="JO3" s="218" t="s">
        <v>17</v>
      </c>
      <c r="JP3" s="214" t="s">
        <v>792</v>
      </c>
      <c r="JQ3" s="216" t="s">
        <v>793</v>
      </c>
      <c r="JR3" s="218" t="s">
        <v>17</v>
      </c>
    </row>
    <row r="4" spans="1:278" ht="29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18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18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18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18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18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18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18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18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18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18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18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18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218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218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18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18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18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18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18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18"/>
      <c r="JP4" s="215"/>
      <c r="JQ4" s="217"/>
      <c r="JR4" s="218"/>
    </row>
    <row r="5" spans="1:278" s="9" customFormat="1" ht="19.5" customHeight="1" x14ac:dyDescent="0.2">
      <c r="B5" s="155" t="s">
        <v>126</v>
      </c>
      <c r="C5" s="155">
        <v>142</v>
      </c>
      <c r="D5" s="146"/>
      <c r="E5" s="146" t="s">
        <v>371</v>
      </c>
      <c r="F5" s="163">
        <v>629</v>
      </c>
      <c r="G5" s="150" t="s">
        <v>372</v>
      </c>
      <c r="H5" s="151" t="s">
        <v>373</v>
      </c>
      <c r="I5" s="160">
        <v>4</v>
      </c>
      <c r="J5" s="159">
        <v>7</v>
      </c>
      <c r="K5" s="160">
        <v>31</v>
      </c>
      <c r="L5" s="159">
        <v>10</v>
      </c>
      <c r="M5" s="161">
        <v>1</v>
      </c>
      <c r="N5" s="91" t="s">
        <v>373</v>
      </c>
      <c r="P5" s="49">
        <v>8</v>
      </c>
      <c r="Q5" s="49">
        <v>8</v>
      </c>
      <c r="R5" s="57">
        <f t="shared" ref="R5:R15" si="0">ROUND((P5+Q5*2)/3,1)</f>
        <v>8</v>
      </c>
      <c r="S5" s="49">
        <v>8.5</v>
      </c>
      <c r="T5" s="49"/>
      <c r="U5" s="57">
        <f t="shared" ref="U5:U15" si="1">ROUND((MAX(S5:T5)*0.6+R5*0.4),1)</f>
        <v>8.3000000000000007</v>
      </c>
      <c r="V5" s="49"/>
      <c r="W5" s="49"/>
      <c r="X5" s="57">
        <f t="shared" ref="X5:X15" si="2">ROUND((V5+W5*2)/3,1)</f>
        <v>0</v>
      </c>
      <c r="Y5" s="49"/>
      <c r="Z5" s="49"/>
      <c r="AA5" s="57">
        <f t="shared" ref="AA5:AA15" si="3">ROUND((MAX(Y5:Z5)*0.6+X5*0.4),1)</f>
        <v>0</v>
      </c>
      <c r="AB5" s="54">
        <f t="shared" ref="AB5:AB15" si="4">ROUND(IF(X5=0,(MAX(S5,T5)*0.6+R5*0.4),(MAX(Y5,Z5)*0.6+X5*0.4)),1)</f>
        <v>8.3000000000000007</v>
      </c>
      <c r="AC5" s="49">
        <v>6.6</v>
      </c>
      <c r="AD5" s="49">
        <v>7.5</v>
      </c>
      <c r="AE5" s="57">
        <f t="shared" ref="AE5:AE15" si="5">ROUND((AC5+AD5*2)/3,1)</f>
        <v>7.2</v>
      </c>
      <c r="AF5" s="49">
        <v>8</v>
      </c>
      <c r="AG5" s="49"/>
      <c r="AH5" s="57">
        <f t="shared" ref="AH5:AH15" si="6">ROUND((MAX(AF5:AG5)*0.6+AE5*0.4),1)</f>
        <v>7.7</v>
      </c>
      <c r="AI5" s="49"/>
      <c r="AJ5" s="49"/>
      <c r="AK5" s="57">
        <f t="shared" ref="AK5:AK15" si="7">ROUND((AI5+AJ5*2)/3,1)</f>
        <v>0</v>
      </c>
      <c r="AL5" s="49"/>
      <c r="AM5" s="49"/>
      <c r="AN5" s="57">
        <f t="shared" ref="AN5:AN15" si="8">ROUND((MAX(AL5:AM5)*0.6+AK5*0.4),1)</f>
        <v>0</v>
      </c>
      <c r="AO5" s="54">
        <f t="shared" ref="AO5:AO15" si="9">ROUND(IF(AK5=0,(MAX(AF5,AG5)*0.6+AE5*0.4),(MAX(AL5,AM5)*0.6+AK5*0.4)),1)</f>
        <v>7.7</v>
      </c>
      <c r="AP5" s="49">
        <v>8</v>
      </c>
      <c r="AQ5" s="49">
        <v>8</v>
      </c>
      <c r="AR5" s="57">
        <f t="shared" ref="AR5:AR15" si="10">ROUND((AP5+AQ5*2)/3,1)</f>
        <v>8</v>
      </c>
      <c r="AS5" s="57">
        <v>8.5</v>
      </c>
      <c r="AT5" s="57"/>
      <c r="AU5" s="57">
        <f t="shared" ref="AU5:AU15" si="11">ROUND((MAX(AS5:AT5)*0.6+AR5*0.4),1)</f>
        <v>8.3000000000000007</v>
      </c>
      <c r="AV5" s="49"/>
      <c r="AW5" s="49"/>
      <c r="AX5" s="57">
        <f t="shared" ref="AX5:AX15" si="12">ROUND((AV5+AW5*2)/3,1)</f>
        <v>0</v>
      </c>
      <c r="AY5" s="49"/>
      <c r="AZ5" s="49"/>
      <c r="BA5" s="57">
        <f t="shared" ref="BA5:BA15" si="13">ROUND((MAX(AY5:AZ5)*0.6+AX5*0.4),1)</f>
        <v>0</v>
      </c>
      <c r="BB5" s="54">
        <f t="shared" ref="BB5:BB15" si="14">ROUND(IF(AX5=0,(MAX(AS5,AT5)*0.6+AR5*0.4),(MAX(AY5,AZ5)*0.6+AX5*0.4)),1)</f>
        <v>8.3000000000000007</v>
      </c>
      <c r="BC5" s="49">
        <v>8</v>
      </c>
      <c r="BD5" s="49">
        <v>7</v>
      </c>
      <c r="BE5" s="57">
        <f t="shared" ref="BE5:BE15" si="15">ROUND((BC5+BD5*2)/3,1)</f>
        <v>7.3</v>
      </c>
      <c r="BF5" s="49">
        <v>7</v>
      </c>
      <c r="BG5" s="49"/>
      <c r="BH5" s="57">
        <f t="shared" ref="BH5:BH15" si="16">ROUND((MAX(BF5:BG5)*0.6+BE5*0.4),1)</f>
        <v>7.1</v>
      </c>
      <c r="BI5" s="49"/>
      <c r="BJ5" s="49"/>
      <c r="BK5" s="57">
        <v>0</v>
      </c>
      <c r="BL5" s="49"/>
      <c r="BM5" s="49"/>
      <c r="BN5" s="57">
        <f t="shared" ref="BN5:BN15" si="17">ROUND((MAX(BL5:BM5)*0.6+BK5*0.4),1)</f>
        <v>0</v>
      </c>
      <c r="BO5" s="54">
        <f t="shared" ref="BO5:BO15" si="18">ROUND(IF(BK5=0,(MAX(BF5,BG5)*0.6+BE5*0.4),(MAX(BL5,BM5)*0.6+BK5*0.4)),1)</f>
        <v>7.1</v>
      </c>
      <c r="BP5" s="49">
        <v>7.67</v>
      </c>
      <c r="BQ5" s="49">
        <v>7.56</v>
      </c>
      <c r="BR5" s="57">
        <f t="shared" ref="BR5:BR15" si="19">ROUND((BP5+BQ5*2)/3,1)</f>
        <v>7.6</v>
      </c>
      <c r="BS5" s="49">
        <v>8.1</v>
      </c>
      <c r="BT5" s="49"/>
      <c r="BU5" s="57">
        <f t="shared" ref="BU5:BU15" si="20">ROUND((MAX(BS5:BT5)*0.6+BR5*0.4),1)</f>
        <v>7.9</v>
      </c>
      <c r="BV5" s="49"/>
      <c r="BW5" s="49"/>
      <c r="BX5" s="57">
        <f t="shared" ref="BX5:BX15" si="21">ROUND((BV5+BW5*2)/3,1)</f>
        <v>0</v>
      </c>
      <c r="BY5" s="49"/>
      <c r="BZ5" s="49"/>
      <c r="CA5" s="57">
        <f t="shared" ref="CA5:CA15" si="22">ROUND((MAX(BY5:BZ5)*0.6+BX5*0.4),1)</f>
        <v>0</v>
      </c>
      <c r="CB5" s="54">
        <f t="shared" ref="CB5:CB15" si="23">ROUND(IF(BX5=0,(MAX(BS5,BT5)*0.6+BR5*0.4),(MAX(BY5,BZ5)*0.6+BX5*0.4)),1)</f>
        <v>7.9</v>
      </c>
      <c r="CC5" s="49">
        <v>8.1999999999999993</v>
      </c>
      <c r="CD5" s="49">
        <v>8.6999999999999993</v>
      </c>
      <c r="CE5" s="57">
        <f t="shared" ref="CE5:CE15" si="24">ROUND((CC5+CD5*2)/3,1)</f>
        <v>8.5</v>
      </c>
      <c r="CF5" s="49">
        <v>5.8</v>
      </c>
      <c r="CG5" s="49"/>
      <c r="CH5" s="57">
        <f t="shared" ref="CH5:CH15" si="25">ROUND((MAX(CF5:CG5)*0.6+CE5*0.4),1)</f>
        <v>6.9</v>
      </c>
      <c r="CI5" s="49"/>
      <c r="CJ5" s="49"/>
      <c r="CK5" s="57">
        <f t="shared" ref="CK5:CK15" si="26">ROUND((CI5+CJ5*2)/3,1)</f>
        <v>0</v>
      </c>
      <c r="CL5" s="49"/>
      <c r="CM5" s="49"/>
      <c r="CN5" s="57">
        <f t="shared" ref="CN5:CN15" si="27">ROUND((MAX(CL5:CM5)*0.6+CK5*0.4),1)</f>
        <v>0</v>
      </c>
      <c r="CO5" s="54">
        <f t="shared" ref="CO5:CO15" si="28">ROUND(IF(CK5=0,(MAX(CF5,CG5)*0.6+CE5*0.4),(MAX(CL5,CM5)*0.6+CK5*0.4)),1)</f>
        <v>6.9</v>
      </c>
      <c r="CP5" s="49">
        <v>7</v>
      </c>
      <c r="CQ5" s="49">
        <v>7.5</v>
      </c>
      <c r="CR5" s="57">
        <f t="shared" ref="CR5:CR15" si="29">ROUND((CP5+CQ5*2)/3,1)</f>
        <v>7.3</v>
      </c>
      <c r="CS5" s="49">
        <v>9.5</v>
      </c>
      <c r="CT5" s="49"/>
      <c r="CU5" s="57">
        <f t="shared" ref="CU5:CU15" si="30">ROUND((MAX(CS5:CT5)*0.6+CR5*0.4),1)</f>
        <v>8.6</v>
      </c>
      <c r="CV5" s="49"/>
      <c r="CW5" s="49"/>
      <c r="CX5" s="57">
        <f t="shared" ref="CX5:CX15" si="31">ROUND((CV5+CW5*2)/3,1)</f>
        <v>0</v>
      </c>
      <c r="CY5" s="49"/>
      <c r="CZ5" s="49"/>
      <c r="DA5" s="57">
        <f t="shared" ref="DA5:DA15" si="32">ROUND((MAX(CY5:CZ5)*0.6+CX5*0.4),1)</f>
        <v>0</v>
      </c>
      <c r="DB5" s="54">
        <f t="shared" ref="DB5:DB15" si="33">ROUND(IF(CX5=0,(MAX(CS5,CT5)*0.6+CR5*0.4),(MAX(CY5,CZ5)*0.6+CX5*0.4)),1)</f>
        <v>8.6</v>
      </c>
      <c r="DC5" s="49">
        <v>8.1999999999999993</v>
      </c>
      <c r="DD5" s="49">
        <v>7.6</v>
      </c>
      <c r="DE5" s="57">
        <f t="shared" ref="DE5:DE15" si="34">ROUND((DC5+DD5*2)/3,1)</f>
        <v>7.8</v>
      </c>
      <c r="DF5" s="49">
        <v>6.5</v>
      </c>
      <c r="DG5" s="49"/>
      <c r="DH5" s="57">
        <f t="shared" ref="DH5:DH15" si="35">ROUND((MAX(DF5:DG5)*0.6+DE5*0.4),1)</f>
        <v>7</v>
      </c>
      <c r="DI5" s="49"/>
      <c r="DJ5" s="49"/>
      <c r="DK5" s="57">
        <v>0</v>
      </c>
      <c r="DL5" s="49"/>
      <c r="DM5" s="49"/>
      <c r="DN5" s="57">
        <f t="shared" ref="DN5:DN15" si="36">ROUND((MAX(DL5:DM5)*0.6+DK5*0.4),1)</f>
        <v>0</v>
      </c>
      <c r="DO5" s="54">
        <f t="shared" ref="DO5:DO15" si="37">ROUND(IF(DK5=0,(MAX(DF5,DG5)*0.6+DE5*0.4),(MAX(DL5,DM5)*0.6+DK5*0.4)),1)</f>
        <v>7</v>
      </c>
      <c r="DP5" s="49">
        <v>9</v>
      </c>
      <c r="DQ5" s="49">
        <v>8</v>
      </c>
      <c r="DR5" s="57">
        <f t="shared" ref="DR5:DR15" si="38">ROUND((DP5+DQ5*2)/3,1)</f>
        <v>8.3000000000000007</v>
      </c>
      <c r="DS5" s="49">
        <v>8</v>
      </c>
      <c r="DT5" s="49"/>
      <c r="DU5" s="57">
        <f t="shared" ref="DU5:DU15" si="39">ROUND((MAX(DS5:DT5)*0.6+DR5*0.4),1)</f>
        <v>8.1</v>
      </c>
      <c r="DV5" s="49"/>
      <c r="DW5" s="49"/>
      <c r="DX5" s="57">
        <v>0</v>
      </c>
      <c r="DY5" s="49"/>
      <c r="DZ5" s="49"/>
      <c r="EA5" s="57">
        <f t="shared" ref="EA5:EA15" si="40">ROUND((MAX(DY5:DZ5)*0.6+DX5*0.4),1)</f>
        <v>0</v>
      </c>
      <c r="EB5" s="54">
        <f t="shared" ref="EB5:EB15" si="41">ROUND(IF(DX5=0,(MAX(DS5,DT5)*0.6+DR5*0.4),(MAX(DY5,DZ5)*0.6+DX5*0.4)),1)</f>
        <v>8.1</v>
      </c>
      <c r="EC5" s="49">
        <v>8.1</v>
      </c>
      <c r="ED5" s="49">
        <v>8</v>
      </c>
      <c r="EE5" s="57">
        <f t="shared" ref="EE5:EE15" si="42">ROUND((EC5+ED5*2)/3,1)</f>
        <v>8</v>
      </c>
      <c r="EF5" s="49">
        <v>7.8</v>
      </c>
      <c r="EG5" s="49"/>
      <c r="EH5" s="57">
        <f t="shared" ref="EH5:EH15" si="43">ROUND((MAX(EF5:EG5)*0.6+EE5*0.4),1)</f>
        <v>7.9</v>
      </c>
      <c r="EI5" s="49"/>
      <c r="EJ5" s="49"/>
      <c r="EK5" s="57">
        <f t="shared" ref="EK5:EK15" si="44">ROUND((EI5+EJ5*2)/3,1)</f>
        <v>0</v>
      </c>
      <c r="EL5" s="49"/>
      <c r="EM5" s="49"/>
      <c r="EN5" s="57">
        <f t="shared" ref="EN5:EN15" si="45">ROUND((MAX(EL5:EM5)*0.6+EK5*0.4),1)</f>
        <v>0</v>
      </c>
      <c r="EO5" s="54">
        <f t="shared" ref="EO5:EO15" si="46">ROUND(IF(EK5=0,(MAX(EF5,EG5)*0.6+EE5*0.4),(MAX(EL5,EM5)*0.6+EK5*0.4)),1)</f>
        <v>7.9</v>
      </c>
      <c r="EP5" s="49">
        <v>8.5</v>
      </c>
      <c r="EQ5" s="49">
        <v>8.1999999999999993</v>
      </c>
      <c r="ER5" s="57">
        <f t="shared" ref="ER5:ER15" si="47">ROUND((EP5+EQ5*2)/3,1)</f>
        <v>8.3000000000000007</v>
      </c>
      <c r="ES5" s="49">
        <v>7.9</v>
      </c>
      <c r="ET5" s="49"/>
      <c r="EU5" s="57">
        <f t="shared" ref="EU5:EU15" si="48">ROUND((MAX(ES5:ET5)*0.6+ER5*0.4),1)</f>
        <v>8.1</v>
      </c>
      <c r="EV5" s="49"/>
      <c r="EW5" s="49"/>
      <c r="EX5" s="57">
        <f t="shared" ref="EX5:EX15" si="49">ROUND((EV5+EW5*2)/3,1)</f>
        <v>0</v>
      </c>
      <c r="EY5" s="49"/>
      <c r="EZ5" s="49"/>
      <c r="FA5" s="57">
        <f t="shared" ref="FA5:FA15" si="50">ROUND((MAX(EY5:EZ5)*0.6+EX5*0.4),1)</f>
        <v>0</v>
      </c>
      <c r="FB5" s="54">
        <f t="shared" ref="FB5:FB15" si="51">ROUND(IF(EX5=0,(MAX(ES5,ET5)*0.6+ER5*0.4),(MAX(EY5,EZ5)*0.6+EX5*0.4)),1)</f>
        <v>8.1</v>
      </c>
      <c r="FC5" s="49">
        <v>9</v>
      </c>
      <c r="FD5" s="49">
        <v>7.4</v>
      </c>
      <c r="FE5" s="57">
        <f t="shared" ref="FE5:FE15" si="52">ROUND((FC5+FD5*2)/3,1)</f>
        <v>7.9</v>
      </c>
      <c r="FF5" s="49">
        <v>9.1999999999999993</v>
      </c>
      <c r="FG5" s="49"/>
      <c r="FH5" s="57">
        <f t="shared" ref="FH5:FH15" si="53">ROUND((MAX(FF5:FG5)*0.6+FE5*0.4),1)</f>
        <v>8.6999999999999993</v>
      </c>
      <c r="FI5" s="49"/>
      <c r="FJ5" s="49"/>
      <c r="FK5" s="57">
        <v>0</v>
      </c>
      <c r="FL5" s="49"/>
      <c r="FM5" s="49"/>
      <c r="FN5" s="57">
        <f t="shared" ref="FN5:FN15" si="54">ROUND((MAX(FL5:FM5)*0.6+FK5*0.4),1)</f>
        <v>0</v>
      </c>
      <c r="FO5" s="54">
        <f t="shared" ref="FO5:FO15" si="55">ROUND(IF(FK5=0,(MAX(FF5,FG5)*0.6+FE5*0.4),(MAX(FL5,FM5)*0.6+FK5*0.4)),1)</f>
        <v>8.6999999999999993</v>
      </c>
      <c r="FP5" s="49">
        <v>7.9</v>
      </c>
      <c r="FQ5" s="49">
        <v>7.6</v>
      </c>
      <c r="FR5" s="57">
        <f t="shared" ref="FR5:FR15" si="56">ROUND((FP5+FQ5*2)/3,1)</f>
        <v>7.7</v>
      </c>
      <c r="FS5" s="49">
        <v>7.5</v>
      </c>
      <c r="FT5" s="49"/>
      <c r="FU5" s="57">
        <f t="shared" ref="FU5:FU15" si="57">ROUND((MAX(FS5:FT5)*0.6+FR5*0.4),1)</f>
        <v>7.6</v>
      </c>
      <c r="FV5" s="49"/>
      <c r="FW5" s="49"/>
      <c r="FX5" s="57">
        <v>0</v>
      </c>
      <c r="FY5" s="49"/>
      <c r="FZ5" s="49"/>
      <c r="GA5" s="57">
        <f t="shared" ref="GA5:GA15" si="58">ROUND((MAX(FY5:FZ5)*0.6+FX5*0.4),1)</f>
        <v>0</v>
      </c>
      <c r="GB5" s="54">
        <f t="shared" ref="GB5:GB15" si="59">ROUND(IF(FX5=0,(MAX(FS5,FT5)*0.6+FR5*0.4),(MAX(FY5,FZ5)*0.6+FX5*0.4)),1)</f>
        <v>7.6</v>
      </c>
      <c r="GC5" s="49">
        <v>10</v>
      </c>
      <c r="GD5" s="49">
        <v>9</v>
      </c>
      <c r="GE5" s="57">
        <f t="shared" ref="GE5:GE15" si="60">ROUND((GC5+GD5*2)/3,1)</f>
        <v>9.3000000000000007</v>
      </c>
      <c r="GF5" s="49">
        <v>9.6</v>
      </c>
      <c r="GG5" s="49"/>
      <c r="GH5" s="57">
        <f t="shared" ref="GH5:GH15" si="61">ROUND((MAX(GF5:GG5)*0.6+GE5*0.4),1)</f>
        <v>9.5</v>
      </c>
      <c r="GI5" s="49"/>
      <c r="GJ5" s="49"/>
      <c r="GK5" s="57">
        <v>0</v>
      </c>
      <c r="GL5" s="49"/>
      <c r="GM5" s="49"/>
      <c r="GN5" s="57">
        <f t="shared" ref="GN5:GN15" si="62">ROUND((MAX(GL5:GM5)*0.6+GK5*0.4),1)</f>
        <v>0</v>
      </c>
      <c r="GO5" s="54">
        <f t="shared" ref="GO5:GO15" si="63">ROUND(IF(GK5=0,(MAX(GF5,GG5)*0.6+GE5*0.4),(MAX(GL5,GM5)*0.6+GK5*0.4)),1)</f>
        <v>9.5</v>
      </c>
      <c r="GP5" s="49">
        <v>8</v>
      </c>
      <c r="GQ5" s="49">
        <v>7.8</v>
      </c>
      <c r="GR5" s="57">
        <f t="shared" ref="GR5:GR15" si="64">ROUND((GP5+GQ5*2)/3,1)</f>
        <v>7.9</v>
      </c>
      <c r="GS5" s="49">
        <v>7.7</v>
      </c>
      <c r="GT5" s="49"/>
      <c r="GU5" s="57">
        <f t="shared" ref="GU5:GU15" si="65">ROUND((MAX(GS5:GT5)*0.6+GR5*0.4),1)</f>
        <v>7.8</v>
      </c>
      <c r="GV5" s="49"/>
      <c r="GW5" s="49"/>
      <c r="GX5" s="57">
        <v>0</v>
      </c>
      <c r="GY5" s="49"/>
      <c r="GZ5" s="49"/>
      <c r="HA5" s="57">
        <f t="shared" ref="HA5:HA15" si="66">ROUND((MAX(GY5:GZ5)*0.6+GX5*0.4),1)</f>
        <v>0</v>
      </c>
      <c r="HB5" s="54">
        <f t="shared" ref="HB5:HB15" si="67">ROUND(IF(GX5=0,(MAX(GS5,GT5)*0.6+GR5*0.4),(MAX(GY5,GZ5)*0.6+GX5*0.4)),1)</f>
        <v>7.8</v>
      </c>
      <c r="HC5" s="49">
        <v>7.8</v>
      </c>
      <c r="HD5" s="49">
        <v>7.6</v>
      </c>
      <c r="HE5" s="54">
        <f t="shared" ref="HE5:HE15" si="68">ROUND((HC5+HD5*2)/3,1)</f>
        <v>7.7</v>
      </c>
      <c r="HF5" s="49">
        <v>7.8</v>
      </c>
      <c r="HG5" s="49"/>
      <c r="HH5" s="57">
        <f t="shared" ref="HH5:HH15" si="69">ROUND((MAX(HF5:HG5)*0.6+HE5*0.4),1)</f>
        <v>7.8</v>
      </c>
      <c r="HI5" s="49"/>
      <c r="HJ5" s="49"/>
      <c r="HK5" s="57">
        <f t="shared" ref="HK5:HK15" si="70">ROUND((HI5+HJ5*2)/3,1)</f>
        <v>0</v>
      </c>
      <c r="HL5" s="49"/>
      <c r="HM5" s="49"/>
      <c r="HN5" s="57">
        <f t="shared" ref="HN5:HN15" si="71">ROUND((MAX(HL5:HM5)*0.6+HK5*0.4),1)</f>
        <v>0</v>
      </c>
      <c r="HO5" s="54">
        <f t="shared" ref="HO5:HO15" si="72">ROUND(IF(HK5=0,(MAX(HF5,HG5)*0.6+HE5*0.4),(MAX(HL5,HM5)*0.6+HK5*0.4)),1)</f>
        <v>7.8</v>
      </c>
      <c r="HP5" s="49">
        <v>8</v>
      </c>
      <c r="HQ5" s="49">
        <v>9</v>
      </c>
      <c r="HR5" s="57">
        <f t="shared" ref="HR5:HR15" si="73">ROUND((HP5+HQ5*2)/3,1)</f>
        <v>8.6999999999999993</v>
      </c>
      <c r="HS5" s="49">
        <v>9</v>
      </c>
      <c r="HT5" s="49"/>
      <c r="HU5" s="57">
        <f t="shared" ref="HU5:HU15" si="74">ROUND((MAX(HS5:HT5)*0.6+HR5*0.4),1)</f>
        <v>8.9</v>
      </c>
      <c r="HV5" s="49"/>
      <c r="HW5" s="49"/>
      <c r="HX5" s="57">
        <f t="shared" ref="HX5:HX15" si="75">ROUND((HV5+HW5*2)/3,1)</f>
        <v>0</v>
      </c>
      <c r="HY5" s="49"/>
      <c r="HZ5" s="49"/>
      <c r="IA5" s="57">
        <f t="shared" ref="IA5:IA15" si="76">ROUND((MAX(HY5:HZ5)*0.6+HX5*0.4),1)</f>
        <v>0</v>
      </c>
      <c r="IB5" s="54">
        <f t="shared" ref="IB5:IB15" si="77">ROUND(IF(HX5=0,(MAX(HS5,HT5)*0.6+HR5*0.4),(MAX(HY5,HZ5)*0.6+HX5*0.4)),1)</f>
        <v>8.9</v>
      </c>
      <c r="IC5" s="49">
        <v>8.1</v>
      </c>
      <c r="ID5" s="49">
        <v>7.6</v>
      </c>
      <c r="IE5" s="57">
        <f t="shared" ref="IE5:IE15" si="78">ROUND((IC5+ID5*2)/3,1)</f>
        <v>7.8</v>
      </c>
      <c r="IF5" s="49">
        <v>8.1</v>
      </c>
      <c r="IG5" s="49"/>
      <c r="IH5" s="57">
        <f t="shared" ref="IH5:IH15" si="79">ROUND((MAX(IF5:IG5)*0.6+IE5*0.4),1)</f>
        <v>8</v>
      </c>
      <c r="II5" s="49"/>
      <c r="IJ5" s="49"/>
      <c r="IK5" s="57">
        <f t="shared" ref="IK5:IK15" si="80">ROUND((II5+IJ5*2)/3,1)</f>
        <v>0</v>
      </c>
      <c r="IL5" s="49"/>
      <c r="IM5" s="49"/>
      <c r="IN5" s="57">
        <f t="shared" ref="IN5:IN15" si="81">ROUND((MAX(IL5:IM5)*0.6+IK5*0.4),1)</f>
        <v>0</v>
      </c>
      <c r="IO5" s="54">
        <f t="shared" ref="IO5:IO15" si="82">ROUND(IF(IK5=0,(MAX(IF5,IG5)*0.6+IE5*0.4),(MAX(IL5,IM5)*0.6+IK5*0.4)),1)</f>
        <v>8</v>
      </c>
      <c r="IP5" s="49">
        <v>8</v>
      </c>
      <c r="IQ5" s="49">
        <v>8</v>
      </c>
      <c r="IR5" s="57">
        <f t="shared" ref="IR5:IR15" si="83">ROUND((IP5+IQ5*2)/3,1)</f>
        <v>8</v>
      </c>
      <c r="IS5" s="49">
        <v>9</v>
      </c>
      <c r="IT5" s="49"/>
      <c r="IU5" s="57">
        <f t="shared" ref="IU5:IU15" si="84">ROUND((MAX(IS5:IT5)*0.6+IR5*0.4),1)</f>
        <v>8.6</v>
      </c>
      <c r="IV5" s="49"/>
      <c r="IW5" s="49"/>
      <c r="IX5" s="57">
        <f t="shared" ref="IX5:IX15" si="85">ROUND((IV5+IW5*2)/3,1)</f>
        <v>0</v>
      </c>
      <c r="IY5" s="49"/>
      <c r="IZ5" s="49"/>
      <c r="JA5" s="57">
        <f t="shared" ref="JA5:JA15" si="86">ROUND((MAX(IY5:IZ5)*0.6+IX5*0.4),1)</f>
        <v>0</v>
      </c>
      <c r="JB5" s="54">
        <f t="shared" ref="JB5:JB15" si="87">ROUND(IF(IX5=0,(MAX(IS5,IT5)*0.6+IR5*0.4),(MAX(IY5,IZ5)*0.6+IX5*0.4)),1)</f>
        <v>8.6</v>
      </c>
      <c r="JC5" s="49">
        <v>8</v>
      </c>
      <c r="JD5" s="49">
        <v>7</v>
      </c>
      <c r="JE5" s="57">
        <f t="shared" ref="JE5:JE15" si="88">ROUND((JC5+JD5*2)/3,1)</f>
        <v>7.3</v>
      </c>
      <c r="JF5" s="49">
        <v>7</v>
      </c>
      <c r="JG5" s="49"/>
      <c r="JH5" s="57">
        <f t="shared" ref="JH5:JH15" si="89">ROUND((MAX(JF5:JG5)*0.6+JE5*0.4),1)</f>
        <v>7.1</v>
      </c>
      <c r="JI5" s="49"/>
      <c r="JJ5" s="49"/>
      <c r="JK5" s="57">
        <f t="shared" ref="JK5:JK15" si="90">ROUND((JI5+JJ5*2)/3,1)</f>
        <v>0</v>
      </c>
      <c r="JL5" s="49"/>
      <c r="JM5" s="49"/>
      <c r="JN5" s="57">
        <f t="shared" ref="JN5:JN15" si="91">ROUND((MAX(JL5:JM5)*0.6+JK5*0.4),1)</f>
        <v>0</v>
      </c>
      <c r="JO5" s="54">
        <f t="shared" ref="JO5:JO15" si="92">ROUND(IF(JK5=0,(MAX(JF5,JG5)*0.6+JE5*0.4),(MAX(JL5,JM5)*0.6+JK5*0.4)),1)</f>
        <v>7.1</v>
      </c>
      <c r="JP5" s="49">
        <v>7</v>
      </c>
      <c r="JQ5" s="49">
        <v>6.3</v>
      </c>
      <c r="JR5" s="57">
        <f t="shared" ref="JR5:JR15" si="93">ROUND((JQ5*0.8+JP5*0.2),1)</f>
        <v>6.4</v>
      </c>
    </row>
    <row r="6" spans="1:278" s="9" customFormat="1" ht="19.5" customHeight="1" x14ac:dyDescent="0.2">
      <c r="N6" s="12"/>
      <c r="P6" s="49"/>
      <c r="Q6" s="49"/>
      <c r="R6" s="57">
        <f t="shared" si="0"/>
        <v>0</v>
      </c>
      <c r="S6" s="49"/>
      <c r="T6" s="49"/>
      <c r="U6" s="57">
        <f t="shared" si="1"/>
        <v>0</v>
      </c>
      <c r="V6" s="49"/>
      <c r="W6" s="49"/>
      <c r="X6" s="57">
        <f t="shared" si="2"/>
        <v>0</v>
      </c>
      <c r="Y6" s="49"/>
      <c r="Z6" s="49"/>
      <c r="AA6" s="57">
        <f t="shared" si="3"/>
        <v>0</v>
      </c>
      <c r="AB6" s="54">
        <f t="shared" si="4"/>
        <v>0</v>
      </c>
      <c r="AC6" s="49"/>
      <c r="AD6" s="49"/>
      <c r="AE6" s="57">
        <f t="shared" si="5"/>
        <v>0</v>
      </c>
      <c r="AF6" s="49"/>
      <c r="AG6" s="49"/>
      <c r="AH6" s="57">
        <f t="shared" si="6"/>
        <v>0</v>
      </c>
      <c r="AI6" s="49"/>
      <c r="AJ6" s="49"/>
      <c r="AK6" s="57">
        <f t="shared" si="7"/>
        <v>0</v>
      </c>
      <c r="AL6" s="49"/>
      <c r="AM6" s="49"/>
      <c r="AN6" s="57">
        <f t="shared" si="8"/>
        <v>0</v>
      </c>
      <c r="AO6" s="54">
        <f t="shared" si="9"/>
        <v>0</v>
      </c>
      <c r="AP6" s="49"/>
      <c r="AQ6" s="49"/>
      <c r="AR6" s="57">
        <f t="shared" si="10"/>
        <v>0</v>
      </c>
      <c r="AS6" s="57"/>
      <c r="AT6" s="57"/>
      <c r="AU6" s="57">
        <f t="shared" si="11"/>
        <v>0</v>
      </c>
      <c r="AV6" s="49"/>
      <c r="AW6" s="49"/>
      <c r="AX6" s="57">
        <f t="shared" si="12"/>
        <v>0</v>
      </c>
      <c r="AY6" s="49"/>
      <c r="AZ6" s="49"/>
      <c r="BA6" s="57">
        <f t="shared" si="13"/>
        <v>0</v>
      </c>
      <c r="BB6" s="54">
        <f t="shared" si="14"/>
        <v>0</v>
      </c>
      <c r="BC6" s="49"/>
      <c r="BD6" s="49"/>
      <c r="BE6" s="57">
        <f t="shared" si="15"/>
        <v>0</v>
      </c>
      <c r="BF6" s="49"/>
      <c r="BG6" s="49"/>
      <c r="BH6" s="57">
        <f t="shared" si="16"/>
        <v>0</v>
      </c>
      <c r="BI6" s="49"/>
      <c r="BJ6" s="49"/>
      <c r="BK6" s="57">
        <v>0</v>
      </c>
      <c r="BL6" s="49"/>
      <c r="BM6" s="49"/>
      <c r="BN6" s="57">
        <f t="shared" si="17"/>
        <v>0</v>
      </c>
      <c r="BO6" s="54">
        <f t="shared" si="18"/>
        <v>0</v>
      </c>
      <c r="BP6" s="49"/>
      <c r="BQ6" s="49"/>
      <c r="BR6" s="57">
        <f t="shared" si="19"/>
        <v>0</v>
      </c>
      <c r="BS6" s="49"/>
      <c r="BT6" s="49"/>
      <c r="BU6" s="57">
        <f t="shared" si="20"/>
        <v>0</v>
      </c>
      <c r="BV6" s="49"/>
      <c r="BW6" s="49"/>
      <c r="BX6" s="57">
        <f t="shared" si="21"/>
        <v>0</v>
      </c>
      <c r="BY6" s="49"/>
      <c r="BZ6" s="49"/>
      <c r="CA6" s="57">
        <f t="shared" si="22"/>
        <v>0</v>
      </c>
      <c r="CB6" s="54">
        <f t="shared" si="23"/>
        <v>0</v>
      </c>
      <c r="CC6" s="49"/>
      <c r="CD6" s="49"/>
      <c r="CE6" s="57">
        <f t="shared" si="24"/>
        <v>0</v>
      </c>
      <c r="CF6" s="49"/>
      <c r="CG6" s="49"/>
      <c r="CH6" s="57">
        <f t="shared" si="25"/>
        <v>0</v>
      </c>
      <c r="CI6" s="49"/>
      <c r="CJ6" s="49"/>
      <c r="CK6" s="57">
        <f t="shared" si="26"/>
        <v>0</v>
      </c>
      <c r="CL6" s="49"/>
      <c r="CM6" s="49"/>
      <c r="CN6" s="57">
        <f t="shared" si="27"/>
        <v>0</v>
      </c>
      <c r="CO6" s="54">
        <f t="shared" si="28"/>
        <v>0</v>
      </c>
      <c r="CP6" s="49"/>
      <c r="CQ6" s="49"/>
      <c r="CR6" s="57">
        <f t="shared" si="29"/>
        <v>0</v>
      </c>
      <c r="CS6" s="49"/>
      <c r="CT6" s="49"/>
      <c r="CU6" s="57">
        <f t="shared" si="30"/>
        <v>0</v>
      </c>
      <c r="CV6" s="49"/>
      <c r="CW6" s="49"/>
      <c r="CX6" s="57">
        <f t="shared" si="31"/>
        <v>0</v>
      </c>
      <c r="CY6" s="49"/>
      <c r="CZ6" s="49"/>
      <c r="DA6" s="57">
        <f t="shared" si="32"/>
        <v>0</v>
      </c>
      <c r="DB6" s="54">
        <f t="shared" si="33"/>
        <v>0</v>
      </c>
      <c r="DC6" s="49"/>
      <c r="DD6" s="49"/>
      <c r="DE6" s="57">
        <f t="shared" si="34"/>
        <v>0</v>
      </c>
      <c r="DF6" s="49"/>
      <c r="DG6" s="49"/>
      <c r="DH6" s="57">
        <f t="shared" si="35"/>
        <v>0</v>
      </c>
      <c r="DI6" s="49"/>
      <c r="DJ6" s="49"/>
      <c r="DK6" s="57">
        <v>0</v>
      </c>
      <c r="DL6" s="49"/>
      <c r="DM6" s="49"/>
      <c r="DN6" s="57">
        <f t="shared" si="36"/>
        <v>0</v>
      </c>
      <c r="DO6" s="54">
        <f t="shared" si="37"/>
        <v>0</v>
      </c>
      <c r="DP6" s="49"/>
      <c r="DQ6" s="49"/>
      <c r="DR6" s="57">
        <f t="shared" si="38"/>
        <v>0</v>
      </c>
      <c r="DS6" s="49"/>
      <c r="DT6" s="49"/>
      <c r="DU6" s="57">
        <f t="shared" si="39"/>
        <v>0</v>
      </c>
      <c r="DV6" s="49"/>
      <c r="DW6" s="49"/>
      <c r="DX6" s="57">
        <v>0</v>
      </c>
      <c r="DY6" s="49"/>
      <c r="DZ6" s="49"/>
      <c r="EA6" s="57">
        <f t="shared" si="40"/>
        <v>0</v>
      </c>
      <c r="EB6" s="54">
        <f t="shared" si="41"/>
        <v>0</v>
      </c>
      <c r="EC6" s="49"/>
      <c r="ED6" s="49"/>
      <c r="EE6" s="57">
        <f t="shared" si="42"/>
        <v>0</v>
      </c>
      <c r="EF6" s="49"/>
      <c r="EG6" s="49"/>
      <c r="EH6" s="57">
        <f t="shared" si="43"/>
        <v>0</v>
      </c>
      <c r="EI6" s="49"/>
      <c r="EJ6" s="49"/>
      <c r="EK6" s="57">
        <f t="shared" si="44"/>
        <v>0</v>
      </c>
      <c r="EL6" s="49"/>
      <c r="EM6" s="49"/>
      <c r="EN6" s="57">
        <f t="shared" si="45"/>
        <v>0</v>
      </c>
      <c r="EO6" s="54">
        <f t="shared" si="46"/>
        <v>0</v>
      </c>
      <c r="EP6" s="49"/>
      <c r="EQ6" s="49"/>
      <c r="ER6" s="57">
        <f t="shared" si="47"/>
        <v>0</v>
      </c>
      <c r="ES6" s="49"/>
      <c r="ET6" s="49"/>
      <c r="EU6" s="57">
        <f t="shared" si="48"/>
        <v>0</v>
      </c>
      <c r="EV6" s="49"/>
      <c r="EW6" s="49"/>
      <c r="EX6" s="57">
        <f t="shared" si="49"/>
        <v>0</v>
      </c>
      <c r="EY6" s="49"/>
      <c r="EZ6" s="49"/>
      <c r="FA6" s="57">
        <f t="shared" si="50"/>
        <v>0</v>
      </c>
      <c r="FB6" s="54">
        <f t="shared" si="51"/>
        <v>0</v>
      </c>
      <c r="FC6" s="49"/>
      <c r="FD6" s="49"/>
      <c r="FE6" s="57">
        <f t="shared" si="52"/>
        <v>0</v>
      </c>
      <c r="FF6" s="49"/>
      <c r="FG6" s="49"/>
      <c r="FH6" s="57">
        <f t="shared" si="53"/>
        <v>0</v>
      </c>
      <c r="FI6" s="49"/>
      <c r="FJ6" s="49"/>
      <c r="FK6" s="57">
        <v>0</v>
      </c>
      <c r="FL6" s="49"/>
      <c r="FM6" s="49"/>
      <c r="FN6" s="57">
        <f t="shared" si="54"/>
        <v>0</v>
      </c>
      <c r="FO6" s="54">
        <f t="shared" si="55"/>
        <v>0</v>
      </c>
      <c r="FP6" s="49"/>
      <c r="FQ6" s="49"/>
      <c r="FR6" s="57">
        <f t="shared" si="56"/>
        <v>0</v>
      </c>
      <c r="FS6" s="49"/>
      <c r="FT6" s="49"/>
      <c r="FU6" s="57">
        <f t="shared" si="57"/>
        <v>0</v>
      </c>
      <c r="FV6" s="49"/>
      <c r="FW6" s="49"/>
      <c r="FX6" s="57">
        <v>0</v>
      </c>
      <c r="FY6" s="49"/>
      <c r="FZ6" s="49"/>
      <c r="GA6" s="57">
        <f t="shared" si="58"/>
        <v>0</v>
      </c>
      <c r="GB6" s="54">
        <f t="shared" si="59"/>
        <v>0</v>
      </c>
      <c r="GC6" s="49"/>
      <c r="GD6" s="49"/>
      <c r="GE6" s="57">
        <f t="shared" si="60"/>
        <v>0</v>
      </c>
      <c r="GF6" s="49"/>
      <c r="GG6" s="49"/>
      <c r="GH6" s="57">
        <f t="shared" si="61"/>
        <v>0</v>
      </c>
      <c r="GI6" s="49"/>
      <c r="GJ6" s="49"/>
      <c r="GK6" s="57">
        <v>0</v>
      </c>
      <c r="GL6" s="49"/>
      <c r="GM6" s="49"/>
      <c r="GN6" s="57">
        <f t="shared" si="62"/>
        <v>0</v>
      </c>
      <c r="GO6" s="54">
        <f t="shared" si="63"/>
        <v>0</v>
      </c>
      <c r="GP6" s="49"/>
      <c r="GQ6" s="49"/>
      <c r="GR6" s="57">
        <f t="shared" si="64"/>
        <v>0</v>
      </c>
      <c r="GS6" s="49"/>
      <c r="GT6" s="49"/>
      <c r="GU6" s="57">
        <f t="shared" si="65"/>
        <v>0</v>
      </c>
      <c r="GV6" s="49"/>
      <c r="GW6" s="49"/>
      <c r="GX6" s="57">
        <v>0</v>
      </c>
      <c r="GY6" s="49"/>
      <c r="GZ6" s="49"/>
      <c r="HA6" s="57">
        <f t="shared" si="66"/>
        <v>0</v>
      </c>
      <c r="HB6" s="54">
        <f t="shared" si="67"/>
        <v>0</v>
      </c>
      <c r="HC6" s="49"/>
      <c r="HD6" s="49"/>
      <c r="HE6" s="54">
        <f t="shared" si="68"/>
        <v>0</v>
      </c>
      <c r="HF6" s="49"/>
      <c r="HG6" s="49"/>
      <c r="HH6" s="57">
        <f t="shared" si="69"/>
        <v>0</v>
      </c>
      <c r="HI6" s="49"/>
      <c r="HJ6" s="49"/>
      <c r="HK6" s="57">
        <f t="shared" si="70"/>
        <v>0</v>
      </c>
      <c r="HL6" s="49"/>
      <c r="HM6" s="49"/>
      <c r="HN6" s="57">
        <f t="shared" si="71"/>
        <v>0</v>
      </c>
      <c r="HO6" s="54">
        <f t="shared" si="72"/>
        <v>0</v>
      </c>
      <c r="HP6" s="49"/>
      <c r="HQ6" s="49"/>
      <c r="HR6" s="57">
        <f t="shared" si="73"/>
        <v>0</v>
      </c>
      <c r="HS6" s="49"/>
      <c r="HT6" s="49"/>
      <c r="HU6" s="57">
        <f t="shared" si="74"/>
        <v>0</v>
      </c>
      <c r="HV6" s="49"/>
      <c r="HW6" s="49"/>
      <c r="HX6" s="57">
        <f t="shared" si="75"/>
        <v>0</v>
      </c>
      <c r="HY6" s="49"/>
      <c r="HZ6" s="49"/>
      <c r="IA6" s="57">
        <f t="shared" si="76"/>
        <v>0</v>
      </c>
      <c r="IB6" s="54">
        <f t="shared" si="77"/>
        <v>0</v>
      </c>
      <c r="IC6" s="49"/>
      <c r="ID6" s="49"/>
      <c r="IE6" s="57">
        <f t="shared" si="78"/>
        <v>0</v>
      </c>
      <c r="IF6" s="49"/>
      <c r="IG6" s="49"/>
      <c r="IH6" s="57">
        <f t="shared" si="79"/>
        <v>0</v>
      </c>
      <c r="II6" s="49"/>
      <c r="IJ6" s="49"/>
      <c r="IK6" s="57">
        <f t="shared" si="80"/>
        <v>0</v>
      </c>
      <c r="IL6" s="49"/>
      <c r="IM6" s="49"/>
      <c r="IN6" s="57">
        <f t="shared" si="81"/>
        <v>0</v>
      </c>
      <c r="IO6" s="54">
        <f t="shared" si="82"/>
        <v>0</v>
      </c>
      <c r="IP6" s="49"/>
      <c r="IQ6" s="49"/>
      <c r="IR6" s="57">
        <f t="shared" si="83"/>
        <v>0</v>
      </c>
      <c r="IS6" s="49"/>
      <c r="IT6" s="49"/>
      <c r="IU6" s="57">
        <f t="shared" si="84"/>
        <v>0</v>
      </c>
      <c r="IV6" s="49"/>
      <c r="IW6" s="49"/>
      <c r="IX6" s="57">
        <f t="shared" si="85"/>
        <v>0</v>
      </c>
      <c r="IY6" s="49"/>
      <c r="IZ6" s="49"/>
      <c r="JA6" s="57">
        <f t="shared" si="86"/>
        <v>0</v>
      </c>
      <c r="JB6" s="54">
        <f t="shared" si="87"/>
        <v>0</v>
      </c>
      <c r="JC6" s="49"/>
      <c r="JD6" s="49"/>
      <c r="JE6" s="57">
        <f t="shared" si="88"/>
        <v>0</v>
      </c>
      <c r="JF6" s="49"/>
      <c r="JG6" s="49"/>
      <c r="JH6" s="57">
        <f t="shared" si="89"/>
        <v>0</v>
      </c>
      <c r="JI6" s="49"/>
      <c r="JJ6" s="49"/>
      <c r="JK6" s="57">
        <f t="shared" si="90"/>
        <v>0</v>
      </c>
      <c r="JL6" s="49"/>
      <c r="JM6" s="49"/>
      <c r="JN6" s="57">
        <f t="shared" si="91"/>
        <v>0</v>
      </c>
      <c r="JO6" s="54">
        <f t="shared" si="92"/>
        <v>0</v>
      </c>
      <c r="JP6" s="49"/>
      <c r="JQ6" s="49"/>
      <c r="JR6" s="57">
        <f t="shared" si="93"/>
        <v>0</v>
      </c>
    </row>
    <row r="7" spans="1:278" s="9" customFormat="1" ht="19.5" customHeight="1" x14ac:dyDescent="0.2">
      <c r="B7" s="155" t="s">
        <v>198</v>
      </c>
      <c r="C7" s="155">
        <v>142</v>
      </c>
      <c r="D7" s="146"/>
      <c r="E7" s="146" t="s">
        <v>314</v>
      </c>
      <c r="F7" s="156">
        <v>626</v>
      </c>
      <c r="G7" s="150" t="s">
        <v>243</v>
      </c>
      <c r="H7" s="151" t="s">
        <v>315</v>
      </c>
      <c r="I7" s="158">
        <v>24</v>
      </c>
      <c r="J7" s="159">
        <v>6</v>
      </c>
      <c r="K7" s="160">
        <v>7</v>
      </c>
      <c r="L7" s="159">
        <v>6</v>
      </c>
      <c r="M7" s="161">
        <v>1</v>
      </c>
      <c r="N7" s="91" t="s">
        <v>315</v>
      </c>
      <c r="P7" s="49">
        <v>8</v>
      </c>
      <c r="Q7" s="49">
        <v>8</v>
      </c>
      <c r="R7" s="57">
        <f t="shared" si="0"/>
        <v>8</v>
      </c>
      <c r="S7" s="49">
        <v>8.5</v>
      </c>
      <c r="T7" s="49"/>
      <c r="U7" s="57">
        <f t="shared" si="1"/>
        <v>8.3000000000000007</v>
      </c>
      <c r="V7" s="49"/>
      <c r="W7" s="49"/>
      <c r="X7" s="57">
        <f t="shared" si="2"/>
        <v>0</v>
      </c>
      <c r="Y7" s="49"/>
      <c r="Z7" s="49"/>
      <c r="AA7" s="57">
        <f t="shared" si="3"/>
        <v>0</v>
      </c>
      <c r="AB7" s="54">
        <f t="shared" si="4"/>
        <v>8.3000000000000007</v>
      </c>
      <c r="AC7" s="49">
        <v>6.7</v>
      </c>
      <c r="AD7" s="49">
        <v>7.3</v>
      </c>
      <c r="AE7" s="57">
        <f t="shared" si="5"/>
        <v>7.1</v>
      </c>
      <c r="AF7" s="49">
        <v>6.5</v>
      </c>
      <c r="AG7" s="49"/>
      <c r="AH7" s="57">
        <f t="shared" si="6"/>
        <v>6.7</v>
      </c>
      <c r="AI7" s="49"/>
      <c r="AJ7" s="49"/>
      <c r="AK7" s="57">
        <f t="shared" si="7"/>
        <v>0</v>
      </c>
      <c r="AL7" s="49"/>
      <c r="AM7" s="49"/>
      <c r="AN7" s="57">
        <f t="shared" si="8"/>
        <v>0</v>
      </c>
      <c r="AO7" s="54">
        <f t="shared" si="9"/>
        <v>6.7</v>
      </c>
      <c r="AP7" s="49">
        <v>8</v>
      </c>
      <c r="AQ7" s="49">
        <v>8</v>
      </c>
      <c r="AR7" s="57">
        <f t="shared" si="10"/>
        <v>8</v>
      </c>
      <c r="AS7" s="57">
        <v>8.5</v>
      </c>
      <c r="AT7" s="57"/>
      <c r="AU7" s="57">
        <f t="shared" si="11"/>
        <v>8.3000000000000007</v>
      </c>
      <c r="AV7" s="49"/>
      <c r="AW7" s="49"/>
      <c r="AX7" s="57">
        <f t="shared" si="12"/>
        <v>0</v>
      </c>
      <c r="AY7" s="49"/>
      <c r="AZ7" s="49"/>
      <c r="BA7" s="57">
        <f t="shared" si="13"/>
        <v>0</v>
      </c>
      <c r="BB7" s="54">
        <f t="shared" si="14"/>
        <v>8.3000000000000007</v>
      </c>
      <c r="BC7" s="49">
        <v>8</v>
      </c>
      <c r="BD7" s="49">
        <v>8</v>
      </c>
      <c r="BE7" s="57">
        <f t="shared" si="15"/>
        <v>8</v>
      </c>
      <c r="BF7" s="49">
        <v>7</v>
      </c>
      <c r="BG7" s="49"/>
      <c r="BH7" s="57">
        <f t="shared" si="16"/>
        <v>7.4</v>
      </c>
      <c r="BI7" s="49"/>
      <c r="BJ7" s="49"/>
      <c r="BK7" s="57">
        <v>0</v>
      </c>
      <c r="BL7" s="49"/>
      <c r="BM7" s="49"/>
      <c r="BN7" s="57">
        <f t="shared" si="17"/>
        <v>0</v>
      </c>
      <c r="BO7" s="54">
        <f t="shared" si="18"/>
        <v>7.4</v>
      </c>
      <c r="BP7" s="49">
        <v>7.33</v>
      </c>
      <c r="BQ7" s="49">
        <v>6.67</v>
      </c>
      <c r="BR7" s="57">
        <f t="shared" si="19"/>
        <v>6.9</v>
      </c>
      <c r="BS7" s="49">
        <v>7.1</v>
      </c>
      <c r="BT7" s="49"/>
      <c r="BU7" s="57">
        <f t="shared" si="20"/>
        <v>7</v>
      </c>
      <c r="BV7" s="49"/>
      <c r="BW7" s="49"/>
      <c r="BX7" s="57">
        <f t="shared" si="21"/>
        <v>0</v>
      </c>
      <c r="BY7" s="49"/>
      <c r="BZ7" s="49"/>
      <c r="CA7" s="57">
        <f t="shared" si="22"/>
        <v>0</v>
      </c>
      <c r="CB7" s="54">
        <f t="shared" si="23"/>
        <v>7</v>
      </c>
      <c r="CC7" s="49">
        <v>7.8</v>
      </c>
      <c r="CD7" s="49">
        <v>7.2</v>
      </c>
      <c r="CE7" s="57">
        <f t="shared" si="24"/>
        <v>7.4</v>
      </c>
      <c r="CF7" s="49">
        <v>7.2</v>
      </c>
      <c r="CG7" s="49"/>
      <c r="CH7" s="57">
        <f t="shared" si="25"/>
        <v>7.3</v>
      </c>
      <c r="CI7" s="49"/>
      <c r="CJ7" s="49"/>
      <c r="CK7" s="57">
        <f t="shared" si="26"/>
        <v>0</v>
      </c>
      <c r="CL7" s="49"/>
      <c r="CM7" s="49"/>
      <c r="CN7" s="57">
        <f t="shared" si="27"/>
        <v>0</v>
      </c>
      <c r="CO7" s="54">
        <f t="shared" si="28"/>
        <v>7.3</v>
      </c>
      <c r="CP7" s="49">
        <v>8.3000000000000007</v>
      </c>
      <c r="CQ7" s="49">
        <v>8.1</v>
      </c>
      <c r="CR7" s="57">
        <f t="shared" si="29"/>
        <v>8.1999999999999993</v>
      </c>
      <c r="CS7" s="49">
        <v>9.5</v>
      </c>
      <c r="CT7" s="49"/>
      <c r="CU7" s="57">
        <f t="shared" si="30"/>
        <v>9</v>
      </c>
      <c r="CV7" s="49"/>
      <c r="CW7" s="49"/>
      <c r="CX7" s="57">
        <f t="shared" si="31"/>
        <v>0</v>
      </c>
      <c r="CY7" s="49"/>
      <c r="CZ7" s="49"/>
      <c r="DA7" s="57">
        <f t="shared" si="32"/>
        <v>0</v>
      </c>
      <c r="DB7" s="54">
        <f t="shared" si="33"/>
        <v>9</v>
      </c>
      <c r="DC7" s="49">
        <v>6.7</v>
      </c>
      <c r="DD7" s="49">
        <v>7.2</v>
      </c>
      <c r="DE7" s="57">
        <f t="shared" si="34"/>
        <v>7</v>
      </c>
      <c r="DF7" s="49">
        <v>7.2</v>
      </c>
      <c r="DG7" s="49"/>
      <c r="DH7" s="57">
        <f t="shared" si="35"/>
        <v>7.1</v>
      </c>
      <c r="DI7" s="49"/>
      <c r="DJ7" s="49"/>
      <c r="DK7" s="57">
        <v>0</v>
      </c>
      <c r="DL7" s="49"/>
      <c r="DM7" s="49"/>
      <c r="DN7" s="57">
        <f t="shared" si="36"/>
        <v>0</v>
      </c>
      <c r="DO7" s="54">
        <f t="shared" si="37"/>
        <v>7.1</v>
      </c>
      <c r="DP7" s="49">
        <v>9</v>
      </c>
      <c r="DQ7" s="49">
        <v>8</v>
      </c>
      <c r="DR7" s="57">
        <f t="shared" si="38"/>
        <v>8.3000000000000007</v>
      </c>
      <c r="DS7" s="49">
        <v>8</v>
      </c>
      <c r="DT7" s="49"/>
      <c r="DU7" s="57">
        <f t="shared" si="39"/>
        <v>8.1</v>
      </c>
      <c r="DV7" s="49"/>
      <c r="DW7" s="49"/>
      <c r="DX7" s="57">
        <v>0</v>
      </c>
      <c r="DY7" s="49"/>
      <c r="DZ7" s="49"/>
      <c r="EA7" s="57">
        <f t="shared" si="40"/>
        <v>0</v>
      </c>
      <c r="EB7" s="54">
        <f t="shared" si="41"/>
        <v>8.1</v>
      </c>
      <c r="EC7" s="49">
        <v>8.1999999999999993</v>
      </c>
      <c r="ED7" s="49">
        <v>7.6</v>
      </c>
      <c r="EE7" s="57">
        <f t="shared" si="42"/>
        <v>7.8</v>
      </c>
      <c r="EF7" s="49">
        <v>7.5</v>
      </c>
      <c r="EG7" s="49"/>
      <c r="EH7" s="57">
        <f t="shared" si="43"/>
        <v>7.6</v>
      </c>
      <c r="EI7" s="49"/>
      <c r="EJ7" s="49"/>
      <c r="EK7" s="57">
        <f t="shared" si="44"/>
        <v>0</v>
      </c>
      <c r="EL7" s="49"/>
      <c r="EM7" s="49"/>
      <c r="EN7" s="57">
        <f t="shared" si="45"/>
        <v>0</v>
      </c>
      <c r="EO7" s="54">
        <f t="shared" si="46"/>
        <v>7.6</v>
      </c>
      <c r="EP7" s="49">
        <v>8.4</v>
      </c>
      <c r="EQ7" s="49">
        <v>7.9</v>
      </c>
      <c r="ER7" s="57">
        <f t="shared" si="47"/>
        <v>8.1</v>
      </c>
      <c r="ES7" s="49">
        <v>8.1999999999999993</v>
      </c>
      <c r="ET7" s="49"/>
      <c r="EU7" s="57">
        <f t="shared" si="48"/>
        <v>8.1999999999999993</v>
      </c>
      <c r="EV7" s="49"/>
      <c r="EW7" s="49"/>
      <c r="EX7" s="57">
        <f t="shared" si="49"/>
        <v>0</v>
      </c>
      <c r="EY7" s="49"/>
      <c r="EZ7" s="49"/>
      <c r="FA7" s="57">
        <f t="shared" si="50"/>
        <v>0</v>
      </c>
      <c r="FB7" s="54">
        <f t="shared" si="51"/>
        <v>8.1999999999999993</v>
      </c>
      <c r="FC7" s="49">
        <v>10</v>
      </c>
      <c r="FD7" s="49">
        <v>5.2</v>
      </c>
      <c r="FE7" s="57">
        <f t="shared" si="52"/>
        <v>6.8</v>
      </c>
      <c r="FF7" s="49">
        <v>8.8000000000000007</v>
      </c>
      <c r="FG7" s="49"/>
      <c r="FH7" s="57">
        <f t="shared" si="53"/>
        <v>8</v>
      </c>
      <c r="FI7" s="49"/>
      <c r="FJ7" s="49"/>
      <c r="FK7" s="57">
        <v>0</v>
      </c>
      <c r="FL7" s="49"/>
      <c r="FM7" s="49"/>
      <c r="FN7" s="57">
        <f t="shared" si="54"/>
        <v>0</v>
      </c>
      <c r="FO7" s="54">
        <f t="shared" si="55"/>
        <v>8</v>
      </c>
      <c r="FP7" s="49">
        <v>8.4</v>
      </c>
      <c r="FQ7" s="49">
        <v>7.9</v>
      </c>
      <c r="FR7" s="57">
        <f t="shared" si="56"/>
        <v>8.1</v>
      </c>
      <c r="FS7" s="49">
        <v>7.8</v>
      </c>
      <c r="FT7" s="49"/>
      <c r="FU7" s="57">
        <f t="shared" si="57"/>
        <v>7.9</v>
      </c>
      <c r="FV7" s="49"/>
      <c r="FW7" s="49"/>
      <c r="FX7" s="57">
        <v>0</v>
      </c>
      <c r="FY7" s="49"/>
      <c r="FZ7" s="49"/>
      <c r="GA7" s="57">
        <f t="shared" si="58"/>
        <v>0</v>
      </c>
      <c r="GB7" s="54">
        <f t="shared" si="59"/>
        <v>7.9</v>
      </c>
      <c r="GC7" s="49">
        <v>10</v>
      </c>
      <c r="GD7" s="49">
        <v>9</v>
      </c>
      <c r="GE7" s="57">
        <f t="shared" si="60"/>
        <v>9.3000000000000007</v>
      </c>
      <c r="GF7" s="49">
        <v>10</v>
      </c>
      <c r="GG7" s="49"/>
      <c r="GH7" s="57">
        <f t="shared" si="61"/>
        <v>9.6999999999999993</v>
      </c>
      <c r="GI7" s="49"/>
      <c r="GJ7" s="49"/>
      <c r="GK7" s="57">
        <v>0</v>
      </c>
      <c r="GL7" s="49"/>
      <c r="GM7" s="49"/>
      <c r="GN7" s="57">
        <f t="shared" si="62"/>
        <v>0</v>
      </c>
      <c r="GO7" s="54">
        <f t="shared" si="63"/>
        <v>9.6999999999999993</v>
      </c>
      <c r="GP7" s="49">
        <v>8.1</v>
      </c>
      <c r="GQ7" s="49">
        <v>7.9</v>
      </c>
      <c r="GR7" s="57">
        <f t="shared" si="64"/>
        <v>8</v>
      </c>
      <c r="GS7" s="49">
        <v>8.1</v>
      </c>
      <c r="GT7" s="49"/>
      <c r="GU7" s="57">
        <f t="shared" si="65"/>
        <v>8.1</v>
      </c>
      <c r="GV7" s="49"/>
      <c r="GW7" s="49"/>
      <c r="GX7" s="57">
        <v>0</v>
      </c>
      <c r="GY7" s="49"/>
      <c r="GZ7" s="49"/>
      <c r="HA7" s="57">
        <f t="shared" si="66"/>
        <v>0</v>
      </c>
      <c r="HB7" s="54">
        <f t="shared" si="67"/>
        <v>8.1</v>
      </c>
      <c r="HC7" s="49">
        <v>8.1999999999999993</v>
      </c>
      <c r="HD7" s="49">
        <v>7.7</v>
      </c>
      <c r="HE7" s="54">
        <f t="shared" si="68"/>
        <v>7.9</v>
      </c>
      <c r="HF7" s="49">
        <v>8.1999999999999993</v>
      </c>
      <c r="HG7" s="49"/>
      <c r="HH7" s="57">
        <f t="shared" si="69"/>
        <v>8.1</v>
      </c>
      <c r="HI7" s="49"/>
      <c r="HJ7" s="49"/>
      <c r="HK7" s="57">
        <f t="shared" si="70"/>
        <v>0</v>
      </c>
      <c r="HL7" s="49"/>
      <c r="HM7" s="49"/>
      <c r="HN7" s="57">
        <f t="shared" si="71"/>
        <v>0</v>
      </c>
      <c r="HO7" s="54">
        <f t="shared" si="72"/>
        <v>8.1</v>
      </c>
      <c r="HP7" s="49">
        <v>8</v>
      </c>
      <c r="HQ7" s="49">
        <v>8</v>
      </c>
      <c r="HR7" s="57">
        <f t="shared" si="73"/>
        <v>8</v>
      </c>
      <c r="HS7" s="49">
        <v>8</v>
      </c>
      <c r="HT7" s="49"/>
      <c r="HU7" s="57">
        <f t="shared" si="74"/>
        <v>8</v>
      </c>
      <c r="HV7" s="49"/>
      <c r="HW7" s="49"/>
      <c r="HX7" s="57">
        <f t="shared" si="75"/>
        <v>0</v>
      </c>
      <c r="HY7" s="49"/>
      <c r="HZ7" s="49"/>
      <c r="IA7" s="57">
        <f t="shared" si="76"/>
        <v>0</v>
      </c>
      <c r="IB7" s="54">
        <f t="shared" si="77"/>
        <v>8</v>
      </c>
      <c r="IC7" s="49">
        <v>8.3000000000000007</v>
      </c>
      <c r="ID7" s="49">
        <v>7.4</v>
      </c>
      <c r="IE7" s="57">
        <f t="shared" si="78"/>
        <v>7.7</v>
      </c>
      <c r="IF7" s="49">
        <v>7.9</v>
      </c>
      <c r="IG7" s="49"/>
      <c r="IH7" s="57">
        <f t="shared" si="79"/>
        <v>7.8</v>
      </c>
      <c r="II7" s="49"/>
      <c r="IJ7" s="49"/>
      <c r="IK7" s="57">
        <f t="shared" si="80"/>
        <v>0</v>
      </c>
      <c r="IL7" s="49"/>
      <c r="IM7" s="49"/>
      <c r="IN7" s="57">
        <f t="shared" si="81"/>
        <v>0</v>
      </c>
      <c r="IO7" s="54">
        <f t="shared" si="82"/>
        <v>7.8</v>
      </c>
      <c r="IP7" s="49">
        <v>8</v>
      </c>
      <c r="IQ7" s="49">
        <v>7</v>
      </c>
      <c r="IR7" s="57">
        <f t="shared" si="83"/>
        <v>7.3</v>
      </c>
      <c r="IS7" s="49">
        <v>8</v>
      </c>
      <c r="IT7" s="49"/>
      <c r="IU7" s="57">
        <f t="shared" si="84"/>
        <v>7.7</v>
      </c>
      <c r="IV7" s="49"/>
      <c r="IW7" s="49"/>
      <c r="IX7" s="57">
        <f t="shared" si="85"/>
        <v>0</v>
      </c>
      <c r="IY7" s="49"/>
      <c r="IZ7" s="49"/>
      <c r="JA7" s="57">
        <f t="shared" si="86"/>
        <v>0</v>
      </c>
      <c r="JB7" s="54">
        <f t="shared" si="87"/>
        <v>7.7</v>
      </c>
      <c r="JC7" s="49">
        <v>8</v>
      </c>
      <c r="JD7" s="49">
        <v>7</v>
      </c>
      <c r="JE7" s="57">
        <f t="shared" si="88"/>
        <v>7.3</v>
      </c>
      <c r="JF7" s="49">
        <v>7</v>
      </c>
      <c r="JG7" s="49"/>
      <c r="JH7" s="57">
        <f t="shared" si="89"/>
        <v>7.1</v>
      </c>
      <c r="JI7" s="49"/>
      <c r="JJ7" s="49"/>
      <c r="JK7" s="57">
        <f t="shared" si="90"/>
        <v>0</v>
      </c>
      <c r="JL7" s="49"/>
      <c r="JM7" s="49"/>
      <c r="JN7" s="57">
        <f t="shared" si="91"/>
        <v>0</v>
      </c>
      <c r="JO7" s="54">
        <f t="shared" si="92"/>
        <v>7.1</v>
      </c>
      <c r="JP7" s="49">
        <v>7</v>
      </c>
      <c r="JQ7" s="49">
        <v>6.5</v>
      </c>
      <c r="JR7" s="57">
        <f t="shared" si="93"/>
        <v>6.6</v>
      </c>
    </row>
    <row r="8" spans="1:278" s="9" customFormat="1" ht="19.5" customHeight="1" x14ac:dyDescent="0.2">
      <c r="B8" s="193" t="s">
        <v>198</v>
      </c>
      <c r="C8" s="193">
        <v>142</v>
      </c>
      <c r="D8" s="198"/>
      <c r="E8" s="199" t="s">
        <v>314</v>
      </c>
      <c r="F8" s="195">
        <v>692</v>
      </c>
      <c r="G8" s="200" t="s">
        <v>651</v>
      </c>
      <c r="H8" s="84" t="s">
        <v>164</v>
      </c>
      <c r="I8" s="201">
        <v>19</v>
      </c>
      <c r="J8" s="202">
        <v>3</v>
      </c>
      <c r="K8" s="203">
        <v>11</v>
      </c>
      <c r="L8" s="203">
        <v>5</v>
      </c>
      <c r="M8" s="203">
        <v>95</v>
      </c>
      <c r="N8" s="80" t="s">
        <v>164</v>
      </c>
      <c r="P8" s="49">
        <v>8</v>
      </c>
      <c r="Q8" s="49">
        <v>7</v>
      </c>
      <c r="R8" s="57">
        <f t="shared" si="0"/>
        <v>7.3</v>
      </c>
      <c r="S8" s="49">
        <v>8.5</v>
      </c>
      <c r="T8" s="49"/>
      <c r="U8" s="57">
        <f t="shared" si="1"/>
        <v>8</v>
      </c>
      <c r="V8" s="49"/>
      <c r="W8" s="49"/>
      <c r="X8" s="57">
        <f t="shared" si="2"/>
        <v>0</v>
      </c>
      <c r="Y8" s="49"/>
      <c r="Z8" s="49"/>
      <c r="AA8" s="57">
        <f t="shared" si="3"/>
        <v>0</v>
      </c>
      <c r="AB8" s="54">
        <f t="shared" si="4"/>
        <v>8</v>
      </c>
      <c r="AC8" s="49"/>
      <c r="AD8" s="49"/>
      <c r="AE8" s="57">
        <f t="shared" si="5"/>
        <v>0</v>
      </c>
      <c r="AF8" s="49"/>
      <c r="AG8" s="49"/>
      <c r="AH8" s="57">
        <f t="shared" si="6"/>
        <v>0</v>
      </c>
      <c r="AI8" s="49"/>
      <c r="AJ8" s="49"/>
      <c r="AK8" s="57">
        <f t="shared" si="7"/>
        <v>0</v>
      </c>
      <c r="AL8" s="49"/>
      <c r="AM8" s="49"/>
      <c r="AN8" s="57">
        <f t="shared" si="8"/>
        <v>0</v>
      </c>
      <c r="AO8" s="54">
        <f t="shared" si="9"/>
        <v>0</v>
      </c>
      <c r="AP8" s="49"/>
      <c r="AQ8" s="49"/>
      <c r="AR8" s="57">
        <f t="shared" si="10"/>
        <v>0</v>
      </c>
      <c r="AS8" s="57"/>
      <c r="AT8" s="57"/>
      <c r="AU8" s="57">
        <f t="shared" si="11"/>
        <v>0</v>
      </c>
      <c r="AV8" s="49"/>
      <c r="AW8" s="49"/>
      <c r="AX8" s="57">
        <f t="shared" si="12"/>
        <v>0</v>
      </c>
      <c r="AY8" s="49"/>
      <c r="AZ8" s="49"/>
      <c r="BA8" s="57">
        <f t="shared" si="13"/>
        <v>0</v>
      </c>
      <c r="BB8" s="54">
        <f t="shared" si="14"/>
        <v>0</v>
      </c>
      <c r="BC8" s="49"/>
      <c r="BD8" s="49"/>
      <c r="BE8" s="57">
        <f t="shared" si="15"/>
        <v>0</v>
      </c>
      <c r="BF8" s="49"/>
      <c r="BG8" s="49"/>
      <c r="BH8" s="57">
        <f t="shared" si="16"/>
        <v>0</v>
      </c>
      <c r="BI8" s="49"/>
      <c r="BJ8" s="49"/>
      <c r="BK8" s="57">
        <v>0</v>
      </c>
      <c r="BL8" s="49"/>
      <c r="BM8" s="49"/>
      <c r="BN8" s="57">
        <f t="shared" si="17"/>
        <v>0</v>
      </c>
      <c r="BO8" s="54">
        <f t="shared" si="18"/>
        <v>0</v>
      </c>
      <c r="BP8" s="49"/>
      <c r="BQ8" s="49"/>
      <c r="BR8" s="57">
        <f t="shared" si="19"/>
        <v>0</v>
      </c>
      <c r="BS8" s="49"/>
      <c r="BT8" s="49"/>
      <c r="BU8" s="57">
        <f t="shared" si="20"/>
        <v>0</v>
      </c>
      <c r="BV8" s="49"/>
      <c r="BW8" s="49"/>
      <c r="BX8" s="57">
        <f t="shared" si="21"/>
        <v>0</v>
      </c>
      <c r="BY8" s="49"/>
      <c r="BZ8" s="49"/>
      <c r="CA8" s="57">
        <f t="shared" si="22"/>
        <v>0</v>
      </c>
      <c r="CB8" s="54">
        <f t="shared" si="23"/>
        <v>0</v>
      </c>
      <c r="CC8" s="49"/>
      <c r="CD8" s="49"/>
      <c r="CE8" s="57">
        <f t="shared" si="24"/>
        <v>0</v>
      </c>
      <c r="CF8" s="49"/>
      <c r="CG8" s="49"/>
      <c r="CH8" s="57">
        <f t="shared" si="25"/>
        <v>0</v>
      </c>
      <c r="CI8" s="49"/>
      <c r="CJ8" s="49"/>
      <c r="CK8" s="57">
        <f t="shared" si="26"/>
        <v>0</v>
      </c>
      <c r="CL8" s="49"/>
      <c r="CM8" s="49"/>
      <c r="CN8" s="57">
        <f t="shared" si="27"/>
        <v>0</v>
      </c>
      <c r="CO8" s="54">
        <f t="shared" si="28"/>
        <v>0</v>
      </c>
      <c r="CP8" s="49"/>
      <c r="CQ8" s="49"/>
      <c r="CR8" s="57">
        <f t="shared" si="29"/>
        <v>0</v>
      </c>
      <c r="CS8" s="49"/>
      <c r="CT8" s="49"/>
      <c r="CU8" s="57">
        <f t="shared" si="30"/>
        <v>0</v>
      </c>
      <c r="CV8" s="49"/>
      <c r="CW8" s="49"/>
      <c r="CX8" s="57">
        <f t="shared" si="31"/>
        <v>0</v>
      </c>
      <c r="CY8" s="49"/>
      <c r="CZ8" s="49"/>
      <c r="DA8" s="57">
        <f t="shared" si="32"/>
        <v>0</v>
      </c>
      <c r="DB8" s="54">
        <f t="shared" si="33"/>
        <v>0</v>
      </c>
      <c r="DC8" s="49"/>
      <c r="DD8" s="49"/>
      <c r="DE8" s="57">
        <f t="shared" si="34"/>
        <v>0</v>
      </c>
      <c r="DF8" s="49"/>
      <c r="DG8" s="49"/>
      <c r="DH8" s="57">
        <f t="shared" si="35"/>
        <v>0</v>
      </c>
      <c r="DI8" s="49"/>
      <c r="DJ8" s="49"/>
      <c r="DK8" s="57">
        <v>0</v>
      </c>
      <c r="DL8" s="49"/>
      <c r="DM8" s="49"/>
      <c r="DN8" s="57">
        <f t="shared" si="36"/>
        <v>0</v>
      </c>
      <c r="DO8" s="54">
        <f t="shared" si="37"/>
        <v>0</v>
      </c>
      <c r="DP8" s="49"/>
      <c r="DQ8" s="49"/>
      <c r="DR8" s="57">
        <f t="shared" si="38"/>
        <v>0</v>
      </c>
      <c r="DS8" s="49"/>
      <c r="DT8" s="49"/>
      <c r="DU8" s="57">
        <f t="shared" si="39"/>
        <v>0</v>
      </c>
      <c r="DV8" s="49"/>
      <c r="DW8" s="49"/>
      <c r="DX8" s="57">
        <v>0</v>
      </c>
      <c r="DY8" s="49"/>
      <c r="DZ8" s="49"/>
      <c r="EA8" s="57">
        <f t="shared" si="40"/>
        <v>0</v>
      </c>
      <c r="EB8" s="54">
        <f t="shared" si="41"/>
        <v>0</v>
      </c>
      <c r="EC8" s="49"/>
      <c r="ED8" s="49"/>
      <c r="EE8" s="57">
        <f t="shared" si="42"/>
        <v>0</v>
      </c>
      <c r="EF8" s="49"/>
      <c r="EG8" s="49"/>
      <c r="EH8" s="57">
        <f t="shared" si="43"/>
        <v>0</v>
      </c>
      <c r="EI8" s="49"/>
      <c r="EJ8" s="49"/>
      <c r="EK8" s="57">
        <f t="shared" si="44"/>
        <v>0</v>
      </c>
      <c r="EL8" s="49"/>
      <c r="EM8" s="49"/>
      <c r="EN8" s="57">
        <f t="shared" si="45"/>
        <v>0</v>
      </c>
      <c r="EO8" s="54">
        <f t="shared" si="46"/>
        <v>0</v>
      </c>
      <c r="EP8" s="49">
        <v>7.5</v>
      </c>
      <c r="EQ8" s="49">
        <v>7</v>
      </c>
      <c r="ER8" s="57">
        <f t="shared" si="47"/>
        <v>7.2</v>
      </c>
      <c r="ES8" s="49">
        <v>6.8</v>
      </c>
      <c r="ET8" s="49"/>
      <c r="EU8" s="57">
        <f t="shared" si="48"/>
        <v>7</v>
      </c>
      <c r="EV8" s="49"/>
      <c r="EW8" s="49"/>
      <c r="EX8" s="57">
        <f t="shared" si="49"/>
        <v>0</v>
      </c>
      <c r="EY8" s="49"/>
      <c r="EZ8" s="49"/>
      <c r="FA8" s="57">
        <f t="shared" si="50"/>
        <v>0</v>
      </c>
      <c r="FB8" s="54">
        <f t="shared" si="51"/>
        <v>7</v>
      </c>
      <c r="FC8" s="49">
        <v>9</v>
      </c>
      <c r="FD8" s="49">
        <v>8</v>
      </c>
      <c r="FE8" s="57">
        <f t="shared" si="52"/>
        <v>8.3000000000000007</v>
      </c>
      <c r="FF8" s="49">
        <v>8</v>
      </c>
      <c r="FG8" s="49"/>
      <c r="FH8" s="57">
        <f t="shared" si="53"/>
        <v>8.1</v>
      </c>
      <c r="FI8" s="49"/>
      <c r="FJ8" s="49"/>
      <c r="FK8" s="57">
        <v>0</v>
      </c>
      <c r="FL8" s="49"/>
      <c r="FM8" s="49"/>
      <c r="FN8" s="57">
        <f t="shared" si="54"/>
        <v>0</v>
      </c>
      <c r="FO8" s="54">
        <f t="shared" si="55"/>
        <v>8.1</v>
      </c>
      <c r="FP8" s="49">
        <v>9</v>
      </c>
      <c r="FQ8" s="49">
        <v>9</v>
      </c>
      <c r="FR8" s="57">
        <f t="shared" si="56"/>
        <v>9</v>
      </c>
      <c r="FS8" s="49">
        <v>8.6</v>
      </c>
      <c r="FT8" s="49"/>
      <c r="FU8" s="57">
        <f t="shared" si="57"/>
        <v>8.8000000000000007</v>
      </c>
      <c r="FV8" s="49"/>
      <c r="FW8" s="49"/>
      <c r="FX8" s="57">
        <v>0</v>
      </c>
      <c r="FY8" s="49"/>
      <c r="FZ8" s="49"/>
      <c r="GA8" s="57">
        <f t="shared" si="58"/>
        <v>0</v>
      </c>
      <c r="GB8" s="54">
        <f t="shared" si="59"/>
        <v>8.8000000000000007</v>
      </c>
      <c r="GC8" s="49">
        <v>8</v>
      </c>
      <c r="GD8" s="49">
        <v>7.6</v>
      </c>
      <c r="GE8" s="57">
        <f t="shared" si="60"/>
        <v>7.7</v>
      </c>
      <c r="GF8" s="49">
        <v>7.1</v>
      </c>
      <c r="GG8" s="49"/>
      <c r="GH8" s="57">
        <f t="shared" si="61"/>
        <v>7.3</v>
      </c>
      <c r="GI8" s="49"/>
      <c r="GJ8" s="49"/>
      <c r="GK8" s="57">
        <v>0</v>
      </c>
      <c r="GL8" s="49"/>
      <c r="GM8" s="49"/>
      <c r="GN8" s="57">
        <f t="shared" si="62"/>
        <v>0</v>
      </c>
      <c r="GO8" s="54">
        <f t="shared" si="63"/>
        <v>7.3</v>
      </c>
      <c r="GP8" s="49"/>
      <c r="GQ8" s="49"/>
      <c r="GR8" s="57">
        <f t="shared" si="64"/>
        <v>0</v>
      </c>
      <c r="GS8" s="49"/>
      <c r="GT8" s="49"/>
      <c r="GU8" s="57">
        <f t="shared" si="65"/>
        <v>0</v>
      </c>
      <c r="GV8" s="49"/>
      <c r="GW8" s="49"/>
      <c r="GX8" s="57">
        <v>0</v>
      </c>
      <c r="GY8" s="49"/>
      <c r="GZ8" s="49"/>
      <c r="HA8" s="57">
        <f t="shared" si="66"/>
        <v>0</v>
      </c>
      <c r="HB8" s="54">
        <f t="shared" si="67"/>
        <v>0</v>
      </c>
      <c r="HC8" s="49"/>
      <c r="HD8" s="49"/>
      <c r="HE8" s="54">
        <f t="shared" si="68"/>
        <v>0</v>
      </c>
      <c r="HF8" s="49"/>
      <c r="HG8" s="49"/>
      <c r="HH8" s="57">
        <f t="shared" si="69"/>
        <v>0</v>
      </c>
      <c r="HI8" s="49"/>
      <c r="HJ8" s="49"/>
      <c r="HK8" s="57">
        <f t="shared" si="70"/>
        <v>0</v>
      </c>
      <c r="HL8" s="49"/>
      <c r="HM8" s="49"/>
      <c r="HN8" s="57">
        <f t="shared" si="71"/>
        <v>0</v>
      </c>
      <c r="HO8" s="54">
        <f t="shared" si="72"/>
        <v>0</v>
      </c>
      <c r="HP8" s="49"/>
      <c r="HQ8" s="49"/>
      <c r="HR8" s="57">
        <f t="shared" si="73"/>
        <v>0</v>
      </c>
      <c r="HS8" s="49"/>
      <c r="HT8" s="49"/>
      <c r="HU8" s="57">
        <f t="shared" si="74"/>
        <v>0</v>
      </c>
      <c r="HV8" s="49"/>
      <c r="HW8" s="49"/>
      <c r="HX8" s="57">
        <f t="shared" si="75"/>
        <v>0</v>
      </c>
      <c r="HY8" s="49"/>
      <c r="HZ8" s="49"/>
      <c r="IA8" s="57">
        <f t="shared" si="76"/>
        <v>0</v>
      </c>
      <c r="IB8" s="54">
        <f t="shared" si="77"/>
        <v>0</v>
      </c>
      <c r="IC8" s="46">
        <v>8</v>
      </c>
      <c r="ID8" s="46">
        <v>6</v>
      </c>
      <c r="IE8" s="47">
        <f t="shared" si="78"/>
        <v>6.7</v>
      </c>
      <c r="IF8" s="46"/>
      <c r="IG8" s="46"/>
      <c r="IH8" s="47">
        <f t="shared" si="79"/>
        <v>2.7</v>
      </c>
      <c r="II8" s="46">
        <v>7.5</v>
      </c>
      <c r="IJ8" s="46">
        <v>7.1</v>
      </c>
      <c r="IK8" s="47">
        <f t="shared" si="80"/>
        <v>7.2</v>
      </c>
      <c r="IL8" s="46">
        <v>6.8</v>
      </c>
      <c r="IM8" s="46"/>
      <c r="IN8" s="47">
        <f t="shared" si="81"/>
        <v>7</v>
      </c>
      <c r="IO8" s="48">
        <f t="shared" si="82"/>
        <v>7</v>
      </c>
      <c r="IP8" s="49"/>
      <c r="IQ8" s="49"/>
      <c r="IR8" s="57">
        <f t="shared" si="83"/>
        <v>0</v>
      </c>
      <c r="IS8" s="49"/>
      <c r="IT8" s="49"/>
      <c r="IU8" s="57">
        <f t="shared" si="84"/>
        <v>0</v>
      </c>
      <c r="IV8" s="49"/>
      <c r="IW8" s="49"/>
      <c r="IX8" s="57">
        <f t="shared" si="85"/>
        <v>0</v>
      </c>
      <c r="IY8" s="49"/>
      <c r="IZ8" s="49"/>
      <c r="JA8" s="57">
        <f t="shared" si="86"/>
        <v>0</v>
      </c>
      <c r="JB8" s="54">
        <f t="shared" si="87"/>
        <v>0</v>
      </c>
      <c r="JC8" s="49"/>
      <c r="JD8" s="49"/>
      <c r="JE8" s="57">
        <f t="shared" si="88"/>
        <v>0</v>
      </c>
      <c r="JF8" s="49"/>
      <c r="JG8" s="49"/>
      <c r="JH8" s="57">
        <f t="shared" si="89"/>
        <v>0</v>
      </c>
      <c r="JI8" s="49"/>
      <c r="JJ8" s="49"/>
      <c r="JK8" s="57">
        <f t="shared" si="90"/>
        <v>0</v>
      </c>
      <c r="JL8" s="49"/>
      <c r="JM8" s="49"/>
      <c r="JN8" s="57">
        <f t="shared" si="91"/>
        <v>0</v>
      </c>
      <c r="JO8" s="54">
        <f t="shared" si="92"/>
        <v>0</v>
      </c>
      <c r="JP8" s="49"/>
      <c r="JQ8" s="49"/>
      <c r="JR8" s="57">
        <f t="shared" si="93"/>
        <v>0</v>
      </c>
    </row>
    <row r="9" spans="1:278" s="9" customFormat="1" ht="19.5" customHeight="1" x14ac:dyDescent="0.2">
      <c r="N9" s="12"/>
      <c r="P9" s="49"/>
      <c r="Q9" s="49"/>
      <c r="R9" s="57">
        <f t="shared" si="0"/>
        <v>0</v>
      </c>
      <c r="S9" s="49"/>
      <c r="T9" s="49"/>
      <c r="U9" s="57">
        <f t="shared" si="1"/>
        <v>0</v>
      </c>
      <c r="V9" s="49"/>
      <c r="W9" s="49"/>
      <c r="X9" s="57">
        <f t="shared" si="2"/>
        <v>0</v>
      </c>
      <c r="Y9" s="49"/>
      <c r="Z9" s="49"/>
      <c r="AA9" s="57">
        <f t="shared" si="3"/>
        <v>0</v>
      </c>
      <c r="AB9" s="54">
        <f t="shared" si="4"/>
        <v>0</v>
      </c>
      <c r="AC9" s="49"/>
      <c r="AD9" s="49"/>
      <c r="AE9" s="57">
        <f t="shared" si="5"/>
        <v>0</v>
      </c>
      <c r="AF9" s="49"/>
      <c r="AG9" s="49"/>
      <c r="AH9" s="57">
        <f t="shared" si="6"/>
        <v>0</v>
      </c>
      <c r="AI9" s="49"/>
      <c r="AJ9" s="49"/>
      <c r="AK9" s="57">
        <f t="shared" si="7"/>
        <v>0</v>
      </c>
      <c r="AL9" s="49"/>
      <c r="AM9" s="49"/>
      <c r="AN9" s="57">
        <f t="shared" si="8"/>
        <v>0</v>
      </c>
      <c r="AO9" s="54">
        <f t="shared" si="9"/>
        <v>0</v>
      </c>
      <c r="AP9" s="49"/>
      <c r="AQ9" s="49"/>
      <c r="AR9" s="57">
        <f t="shared" si="10"/>
        <v>0</v>
      </c>
      <c r="AS9" s="57"/>
      <c r="AT9" s="57"/>
      <c r="AU9" s="57">
        <f t="shared" si="11"/>
        <v>0</v>
      </c>
      <c r="AV9" s="49"/>
      <c r="AW9" s="49"/>
      <c r="AX9" s="57">
        <f t="shared" si="12"/>
        <v>0</v>
      </c>
      <c r="AY9" s="49"/>
      <c r="AZ9" s="49"/>
      <c r="BA9" s="57">
        <f t="shared" si="13"/>
        <v>0</v>
      </c>
      <c r="BB9" s="54">
        <f t="shared" si="14"/>
        <v>0</v>
      </c>
      <c r="BC9" s="49"/>
      <c r="BD9" s="49"/>
      <c r="BE9" s="57">
        <f t="shared" si="15"/>
        <v>0</v>
      </c>
      <c r="BF9" s="49"/>
      <c r="BG9" s="49"/>
      <c r="BH9" s="57">
        <f t="shared" si="16"/>
        <v>0</v>
      </c>
      <c r="BI9" s="49"/>
      <c r="BJ9" s="49"/>
      <c r="BK9" s="57">
        <v>0</v>
      </c>
      <c r="BL9" s="49"/>
      <c r="BM9" s="49"/>
      <c r="BN9" s="57">
        <f t="shared" si="17"/>
        <v>0</v>
      </c>
      <c r="BO9" s="54">
        <f t="shared" si="18"/>
        <v>0</v>
      </c>
      <c r="BP9" s="49"/>
      <c r="BQ9" s="49"/>
      <c r="BR9" s="57">
        <f t="shared" si="19"/>
        <v>0</v>
      </c>
      <c r="BS9" s="49"/>
      <c r="BT9" s="49"/>
      <c r="BU9" s="57">
        <f t="shared" si="20"/>
        <v>0</v>
      </c>
      <c r="BV9" s="49"/>
      <c r="BW9" s="49"/>
      <c r="BX9" s="57">
        <f t="shared" si="21"/>
        <v>0</v>
      </c>
      <c r="BY9" s="49"/>
      <c r="BZ9" s="49"/>
      <c r="CA9" s="57">
        <f t="shared" si="22"/>
        <v>0</v>
      </c>
      <c r="CB9" s="54">
        <f t="shared" si="23"/>
        <v>0</v>
      </c>
      <c r="CC9" s="49"/>
      <c r="CD9" s="49"/>
      <c r="CE9" s="57">
        <f t="shared" si="24"/>
        <v>0</v>
      </c>
      <c r="CF9" s="49"/>
      <c r="CG9" s="49"/>
      <c r="CH9" s="57">
        <f t="shared" si="25"/>
        <v>0</v>
      </c>
      <c r="CI9" s="49"/>
      <c r="CJ9" s="49"/>
      <c r="CK9" s="57">
        <f t="shared" si="26"/>
        <v>0</v>
      </c>
      <c r="CL9" s="49"/>
      <c r="CM9" s="49"/>
      <c r="CN9" s="57">
        <f t="shared" si="27"/>
        <v>0</v>
      </c>
      <c r="CO9" s="54">
        <f t="shared" si="28"/>
        <v>0</v>
      </c>
      <c r="CP9" s="49"/>
      <c r="CQ9" s="49"/>
      <c r="CR9" s="57">
        <f t="shared" si="29"/>
        <v>0</v>
      </c>
      <c r="CS9" s="49"/>
      <c r="CT9" s="49"/>
      <c r="CU9" s="57">
        <f t="shared" si="30"/>
        <v>0</v>
      </c>
      <c r="CV9" s="49"/>
      <c r="CW9" s="49"/>
      <c r="CX9" s="57">
        <f t="shared" si="31"/>
        <v>0</v>
      </c>
      <c r="CY9" s="49"/>
      <c r="CZ9" s="49"/>
      <c r="DA9" s="57">
        <f t="shared" si="32"/>
        <v>0</v>
      </c>
      <c r="DB9" s="54">
        <f t="shared" si="33"/>
        <v>0</v>
      </c>
      <c r="DC9" s="49"/>
      <c r="DD9" s="49"/>
      <c r="DE9" s="57">
        <f t="shared" si="34"/>
        <v>0</v>
      </c>
      <c r="DF9" s="49"/>
      <c r="DG9" s="49"/>
      <c r="DH9" s="57">
        <f t="shared" si="35"/>
        <v>0</v>
      </c>
      <c r="DI9" s="49"/>
      <c r="DJ9" s="49"/>
      <c r="DK9" s="57">
        <v>0</v>
      </c>
      <c r="DL9" s="49"/>
      <c r="DM9" s="49"/>
      <c r="DN9" s="57">
        <f t="shared" si="36"/>
        <v>0</v>
      </c>
      <c r="DO9" s="54">
        <f t="shared" si="37"/>
        <v>0</v>
      </c>
      <c r="DP9" s="49"/>
      <c r="DQ9" s="49"/>
      <c r="DR9" s="57">
        <f t="shared" si="38"/>
        <v>0</v>
      </c>
      <c r="DS9" s="49"/>
      <c r="DT9" s="49"/>
      <c r="DU9" s="57">
        <f t="shared" si="39"/>
        <v>0</v>
      </c>
      <c r="DV9" s="49"/>
      <c r="DW9" s="49"/>
      <c r="DX9" s="57">
        <v>0</v>
      </c>
      <c r="DY9" s="49"/>
      <c r="DZ9" s="49"/>
      <c r="EA9" s="57">
        <f t="shared" si="40"/>
        <v>0</v>
      </c>
      <c r="EB9" s="54">
        <f t="shared" si="41"/>
        <v>0</v>
      </c>
      <c r="EC9" s="49"/>
      <c r="ED9" s="49"/>
      <c r="EE9" s="57">
        <f t="shared" si="42"/>
        <v>0</v>
      </c>
      <c r="EF9" s="49"/>
      <c r="EG9" s="49"/>
      <c r="EH9" s="57">
        <f t="shared" si="43"/>
        <v>0</v>
      </c>
      <c r="EI9" s="49"/>
      <c r="EJ9" s="49"/>
      <c r="EK9" s="57">
        <f t="shared" si="44"/>
        <v>0</v>
      </c>
      <c r="EL9" s="49"/>
      <c r="EM9" s="49"/>
      <c r="EN9" s="57">
        <f t="shared" si="45"/>
        <v>0</v>
      </c>
      <c r="EO9" s="54">
        <f t="shared" si="46"/>
        <v>0</v>
      </c>
      <c r="EP9" s="49"/>
      <c r="EQ9" s="49"/>
      <c r="ER9" s="57">
        <f t="shared" si="47"/>
        <v>0</v>
      </c>
      <c r="ES9" s="49"/>
      <c r="ET9" s="49"/>
      <c r="EU9" s="57">
        <f t="shared" si="48"/>
        <v>0</v>
      </c>
      <c r="EV9" s="49"/>
      <c r="EW9" s="49"/>
      <c r="EX9" s="57">
        <f t="shared" si="49"/>
        <v>0</v>
      </c>
      <c r="EY9" s="49"/>
      <c r="EZ9" s="49"/>
      <c r="FA9" s="57">
        <f t="shared" si="50"/>
        <v>0</v>
      </c>
      <c r="FB9" s="54">
        <f t="shared" si="51"/>
        <v>0</v>
      </c>
      <c r="FC9" s="49"/>
      <c r="FD9" s="49"/>
      <c r="FE9" s="57">
        <f t="shared" si="52"/>
        <v>0</v>
      </c>
      <c r="FF9" s="49"/>
      <c r="FG9" s="49"/>
      <c r="FH9" s="57">
        <f t="shared" si="53"/>
        <v>0</v>
      </c>
      <c r="FI9" s="49"/>
      <c r="FJ9" s="49"/>
      <c r="FK9" s="57">
        <v>0</v>
      </c>
      <c r="FL9" s="49"/>
      <c r="FM9" s="49"/>
      <c r="FN9" s="57">
        <f t="shared" si="54"/>
        <v>0</v>
      </c>
      <c r="FO9" s="54">
        <f t="shared" si="55"/>
        <v>0</v>
      </c>
      <c r="FP9" s="49"/>
      <c r="FQ9" s="49"/>
      <c r="FR9" s="57">
        <f t="shared" si="56"/>
        <v>0</v>
      </c>
      <c r="FS9" s="49"/>
      <c r="FT9" s="49"/>
      <c r="FU9" s="57">
        <f t="shared" si="57"/>
        <v>0</v>
      </c>
      <c r="FV9" s="49"/>
      <c r="FW9" s="49"/>
      <c r="FX9" s="57">
        <v>0</v>
      </c>
      <c r="FY9" s="49"/>
      <c r="FZ9" s="49"/>
      <c r="GA9" s="57">
        <f t="shared" si="58"/>
        <v>0</v>
      </c>
      <c r="GB9" s="54">
        <f t="shared" si="59"/>
        <v>0</v>
      </c>
      <c r="GC9" s="49"/>
      <c r="GD9" s="49"/>
      <c r="GE9" s="57">
        <f t="shared" si="60"/>
        <v>0</v>
      </c>
      <c r="GF9" s="49"/>
      <c r="GG9" s="49"/>
      <c r="GH9" s="57">
        <f t="shared" si="61"/>
        <v>0</v>
      </c>
      <c r="GI9" s="49"/>
      <c r="GJ9" s="49"/>
      <c r="GK9" s="57">
        <v>0</v>
      </c>
      <c r="GL9" s="49"/>
      <c r="GM9" s="49"/>
      <c r="GN9" s="57">
        <f t="shared" si="62"/>
        <v>0</v>
      </c>
      <c r="GO9" s="54">
        <f t="shared" si="63"/>
        <v>0</v>
      </c>
      <c r="GP9" s="49"/>
      <c r="GQ9" s="49"/>
      <c r="GR9" s="57">
        <f t="shared" si="64"/>
        <v>0</v>
      </c>
      <c r="GS9" s="49"/>
      <c r="GT9" s="49"/>
      <c r="GU9" s="57">
        <f t="shared" si="65"/>
        <v>0</v>
      </c>
      <c r="GV9" s="49"/>
      <c r="GW9" s="49"/>
      <c r="GX9" s="57">
        <v>0</v>
      </c>
      <c r="GY9" s="49"/>
      <c r="GZ9" s="49"/>
      <c r="HA9" s="57">
        <f t="shared" si="66"/>
        <v>0</v>
      </c>
      <c r="HB9" s="54">
        <f t="shared" si="67"/>
        <v>0</v>
      </c>
      <c r="HC9" s="49"/>
      <c r="HD9" s="49"/>
      <c r="HE9" s="54">
        <f>ROUND((HC9+HD9*2)/3,1)</f>
        <v>0</v>
      </c>
      <c r="HF9" s="49"/>
      <c r="HG9" s="49"/>
      <c r="HH9" s="57">
        <f>ROUND((MAX(HF9:HG9)*0.6+HE9*0.4),1)</f>
        <v>0</v>
      </c>
      <c r="HI9" s="49"/>
      <c r="HJ9" s="49"/>
      <c r="HK9" s="57">
        <f>ROUND((HI9+HJ9*2)/3,1)</f>
        <v>0</v>
      </c>
      <c r="HL9" s="49"/>
      <c r="HM9" s="49"/>
      <c r="HN9" s="57">
        <f>ROUND((MAX(HL9:HM9)*0.6+HK9*0.4),1)</f>
        <v>0</v>
      </c>
      <c r="HO9" s="54">
        <f>ROUND(IF(HK9=0,(MAX(HF9,HG9)*0.6+HE9*0.4),(MAX(HL9,HM9)*0.6+HK9*0.4)),1)</f>
        <v>0</v>
      </c>
      <c r="HP9" s="49"/>
      <c r="HQ9" s="49"/>
      <c r="HR9" s="57">
        <f>ROUND((HP9+HQ9*2)/3,1)</f>
        <v>0</v>
      </c>
      <c r="HS9" s="49"/>
      <c r="HT9" s="49"/>
      <c r="HU9" s="57">
        <f>ROUND((MAX(HS9:HT9)*0.6+HR9*0.4),1)</f>
        <v>0</v>
      </c>
      <c r="HV9" s="49"/>
      <c r="HW9" s="49"/>
      <c r="HX9" s="57">
        <f>ROUND((HV9+HW9*2)/3,1)</f>
        <v>0</v>
      </c>
      <c r="HY9" s="49"/>
      <c r="HZ9" s="49"/>
      <c r="IA9" s="57">
        <f>ROUND((MAX(HY9:HZ9)*0.6+HX9*0.4),1)</f>
        <v>0</v>
      </c>
      <c r="IB9" s="54">
        <f>ROUND(IF(HX9=0,(MAX(HS9,HT9)*0.6+HR9*0.4),(MAX(HY9,HZ9)*0.6+HX9*0.4)),1)</f>
        <v>0</v>
      </c>
      <c r="IC9" s="49"/>
      <c r="ID9" s="49"/>
      <c r="IE9" s="57">
        <f>ROUND((IC9+ID9*2)/3,1)</f>
        <v>0</v>
      </c>
      <c r="IF9" s="49"/>
      <c r="IG9" s="49"/>
      <c r="IH9" s="57">
        <f>ROUND((MAX(IF9:IG9)*0.6+IE9*0.4),1)</f>
        <v>0</v>
      </c>
      <c r="II9" s="49"/>
      <c r="IJ9" s="49"/>
      <c r="IK9" s="57">
        <f>ROUND((II9+IJ9*2)/3,1)</f>
        <v>0</v>
      </c>
      <c r="IL9" s="49"/>
      <c r="IM9" s="49"/>
      <c r="IN9" s="57">
        <f>ROUND((MAX(IL9:IM9)*0.6+IK9*0.4),1)</f>
        <v>0</v>
      </c>
      <c r="IO9" s="54">
        <f>ROUND(IF(IK9=0,(MAX(IF9,IG9)*0.6+IE9*0.4),(MAX(IL9,IM9)*0.6+IK9*0.4)),1)</f>
        <v>0</v>
      </c>
      <c r="IP9" s="49"/>
      <c r="IQ9" s="49"/>
      <c r="IR9" s="57">
        <f>ROUND((IP9+IQ9*2)/3,1)</f>
        <v>0</v>
      </c>
      <c r="IS9" s="49"/>
      <c r="IT9" s="49"/>
      <c r="IU9" s="57">
        <f>ROUND((MAX(IS9:IT9)*0.6+IR9*0.4),1)</f>
        <v>0</v>
      </c>
      <c r="IV9" s="49"/>
      <c r="IW9" s="49"/>
      <c r="IX9" s="57">
        <f>ROUND((IV9+IW9*2)/3,1)</f>
        <v>0</v>
      </c>
      <c r="IY9" s="49"/>
      <c r="IZ9" s="49"/>
      <c r="JA9" s="57">
        <f>ROUND((MAX(IY9:IZ9)*0.6+IX9*0.4),1)</f>
        <v>0</v>
      </c>
      <c r="JB9" s="54">
        <f>ROUND(IF(IX9=0,(MAX(IS9,IT9)*0.6+IR9*0.4),(MAX(IY9,IZ9)*0.6+IX9*0.4)),1)</f>
        <v>0</v>
      </c>
      <c r="JC9" s="49"/>
      <c r="JD9" s="49"/>
      <c r="JE9" s="57">
        <f>ROUND((JC9+JD9*2)/3,1)</f>
        <v>0</v>
      </c>
      <c r="JF9" s="49"/>
      <c r="JG9" s="49"/>
      <c r="JH9" s="57">
        <f>ROUND((MAX(JF9:JG9)*0.6+JE9*0.4),1)</f>
        <v>0</v>
      </c>
      <c r="JI9" s="49"/>
      <c r="JJ9" s="49"/>
      <c r="JK9" s="57">
        <f>ROUND((JI9+JJ9*2)/3,1)</f>
        <v>0</v>
      </c>
      <c r="JL9" s="49"/>
      <c r="JM9" s="49"/>
      <c r="JN9" s="57">
        <f>ROUND((MAX(JL9:JM9)*0.6+JK9*0.4),1)</f>
        <v>0</v>
      </c>
      <c r="JO9" s="54">
        <f>ROUND(IF(JK9=0,(MAX(JF9,JG9)*0.6+JE9*0.4),(MAX(JL9,JM9)*0.6+JK9*0.4)),1)</f>
        <v>0</v>
      </c>
      <c r="JP9" s="49"/>
      <c r="JQ9" s="49"/>
      <c r="JR9" s="57">
        <f t="shared" si="93"/>
        <v>0</v>
      </c>
    </row>
    <row r="10" spans="1:278" s="9" customFormat="1" ht="19.5" customHeight="1" x14ac:dyDescent="0.2">
      <c r="B10" s="43" t="s">
        <v>126</v>
      </c>
      <c r="C10" s="43">
        <v>147</v>
      </c>
      <c r="D10" s="53"/>
      <c r="E10" s="43" t="s">
        <v>436</v>
      </c>
      <c r="F10" s="43">
        <v>1121</v>
      </c>
      <c r="G10" s="45" t="s">
        <v>437</v>
      </c>
      <c r="H10" s="92" t="s">
        <v>438</v>
      </c>
      <c r="I10" s="44" t="s">
        <v>319</v>
      </c>
      <c r="J10" s="44" t="s">
        <v>127</v>
      </c>
      <c r="K10" s="44" t="s">
        <v>271</v>
      </c>
      <c r="L10" s="44" t="s">
        <v>128</v>
      </c>
      <c r="M10" s="44" t="s">
        <v>128</v>
      </c>
      <c r="N10" s="92" t="s">
        <v>438</v>
      </c>
      <c r="P10" s="49">
        <v>9</v>
      </c>
      <c r="Q10" s="49">
        <v>8</v>
      </c>
      <c r="R10" s="57">
        <f t="shared" si="0"/>
        <v>8.3000000000000007</v>
      </c>
      <c r="S10" s="49">
        <v>7.5</v>
      </c>
      <c r="T10" s="49"/>
      <c r="U10" s="57">
        <f t="shared" si="1"/>
        <v>7.8</v>
      </c>
      <c r="V10" s="49"/>
      <c r="W10" s="49"/>
      <c r="X10" s="57">
        <f t="shared" si="2"/>
        <v>0</v>
      </c>
      <c r="Y10" s="49"/>
      <c r="Z10" s="49"/>
      <c r="AA10" s="57">
        <f t="shared" si="3"/>
        <v>0</v>
      </c>
      <c r="AB10" s="54">
        <f t="shared" si="4"/>
        <v>7.8</v>
      </c>
      <c r="AC10" s="49"/>
      <c r="AD10" s="49"/>
      <c r="AE10" s="57">
        <f t="shared" si="5"/>
        <v>0</v>
      </c>
      <c r="AF10" s="49"/>
      <c r="AG10" s="49"/>
      <c r="AH10" s="57">
        <f t="shared" si="6"/>
        <v>0</v>
      </c>
      <c r="AI10" s="49"/>
      <c r="AJ10" s="49"/>
      <c r="AK10" s="57">
        <f t="shared" si="7"/>
        <v>0</v>
      </c>
      <c r="AL10" s="49"/>
      <c r="AM10" s="49"/>
      <c r="AN10" s="57">
        <f t="shared" si="8"/>
        <v>0</v>
      </c>
      <c r="AO10" s="54">
        <f t="shared" si="9"/>
        <v>0</v>
      </c>
      <c r="AP10" s="49"/>
      <c r="AQ10" s="49"/>
      <c r="AR10" s="57">
        <f t="shared" si="10"/>
        <v>0</v>
      </c>
      <c r="AS10" s="57"/>
      <c r="AT10" s="57"/>
      <c r="AU10" s="57">
        <f t="shared" si="11"/>
        <v>0</v>
      </c>
      <c r="AV10" s="49"/>
      <c r="AW10" s="49"/>
      <c r="AX10" s="57">
        <f t="shared" si="12"/>
        <v>0</v>
      </c>
      <c r="AY10" s="49"/>
      <c r="AZ10" s="49"/>
      <c r="BA10" s="57">
        <f t="shared" si="13"/>
        <v>0</v>
      </c>
      <c r="BB10" s="54">
        <f t="shared" si="14"/>
        <v>0</v>
      </c>
      <c r="BC10" s="49">
        <v>7</v>
      </c>
      <c r="BD10" s="49">
        <v>7</v>
      </c>
      <c r="BE10" s="57">
        <f t="shared" si="15"/>
        <v>7</v>
      </c>
      <c r="BF10" s="49"/>
      <c r="BG10" s="49"/>
      <c r="BH10" s="57">
        <f t="shared" si="16"/>
        <v>2.8</v>
      </c>
      <c r="BI10" s="49"/>
      <c r="BJ10" s="49"/>
      <c r="BK10" s="57">
        <v>0</v>
      </c>
      <c r="BL10" s="49"/>
      <c r="BM10" s="49"/>
      <c r="BN10" s="57">
        <f t="shared" si="17"/>
        <v>0</v>
      </c>
      <c r="BO10" s="54">
        <f t="shared" si="18"/>
        <v>2.8</v>
      </c>
      <c r="BP10" s="49"/>
      <c r="BQ10" s="49"/>
      <c r="BR10" s="57">
        <f t="shared" si="19"/>
        <v>0</v>
      </c>
      <c r="BS10" s="49"/>
      <c r="BT10" s="49"/>
      <c r="BU10" s="57">
        <f t="shared" si="20"/>
        <v>0</v>
      </c>
      <c r="BV10" s="49"/>
      <c r="BW10" s="49"/>
      <c r="BX10" s="57">
        <f t="shared" si="21"/>
        <v>0</v>
      </c>
      <c r="BY10" s="49"/>
      <c r="BZ10" s="49"/>
      <c r="CA10" s="57">
        <f t="shared" si="22"/>
        <v>0</v>
      </c>
      <c r="CB10" s="54">
        <f t="shared" si="23"/>
        <v>0</v>
      </c>
      <c r="CC10" s="49">
        <v>7.2</v>
      </c>
      <c r="CD10" s="49">
        <v>8.4</v>
      </c>
      <c r="CE10" s="57">
        <f t="shared" si="24"/>
        <v>8</v>
      </c>
      <c r="CF10" s="49">
        <v>10</v>
      </c>
      <c r="CG10" s="49"/>
      <c r="CH10" s="57">
        <f t="shared" si="25"/>
        <v>9.1999999999999993</v>
      </c>
      <c r="CI10" s="49"/>
      <c r="CJ10" s="49"/>
      <c r="CK10" s="57">
        <f t="shared" si="26"/>
        <v>0</v>
      </c>
      <c r="CL10" s="49"/>
      <c r="CM10" s="49"/>
      <c r="CN10" s="57">
        <f t="shared" si="27"/>
        <v>0</v>
      </c>
      <c r="CO10" s="54">
        <f t="shared" si="28"/>
        <v>9.1999999999999993</v>
      </c>
      <c r="CP10" s="46">
        <v>9</v>
      </c>
      <c r="CQ10" s="46">
        <v>9.3000000000000007</v>
      </c>
      <c r="CR10" s="47">
        <f t="shared" si="29"/>
        <v>9.1999999999999993</v>
      </c>
      <c r="CS10" s="46"/>
      <c r="CT10" s="46">
        <v>7</v>
      </c>
      <c r="CU10" s="47">
        <f t="shared" si="30"/>
        <v>7.9</v>
      </c>
      <c r="CV10" s="46"/>
      <c r="CW10" s="46"/>
      <c r="CX10" s="47">
        <f t="shared" si="31"/>
        <v>0</v>
      </c>
      <c r="CY10" s="46"/>
      <c r="CZ10" s="46"/>
      <c r="DA10" s="47">
        <f t="shared" si="32"/>
        <v>0</v>
      </c>
      <c r="DB10" s="48">
        <f t="shared" si="33"/>
        <v>7.9</v>
      </c>
      <c r="DC10" s="49">
        <v>8</v>
      </c>
      <c r="DD10" s="49">
        <v>7</v>
      </c>
      <c r="DE10" s="57">
        <f t="shared" si="34"/>
        <v>7.3</v>
      </c>
      <c r="DF10" s="49">
        <v>8</v>
      </c>
      <c r="DG10" s="49"/>
      <c r="DH10" s="57">
        <f t="shared" si="35"/>
        <v>7.7</v>
      </c>
      <c r="DI10" s="49"/>
      <c r="DJ10" s="49"/>
      <c r="DK10" s="57">
        <v>0</v>
      </c>
      <c r="DL10" s="49"/>
      <c r="DM10" s="49"/>
      <c r="DN10" s="57">
        <f t="shared" si="36"/>
        <v>0</v>
      </c>
      <c r="DO10" s="54">
        <f t="shared" si="37"/>
        <v>7.7</v>
      </c>
      <c r="DP10" s="49">
        <v>9</v>
      </c>
      <c r="DQ10" s="49">
        <v>7.5</v>
      </c>
      <c r="DR10" s="57">
        <f t="shared" si="38"/>
        <v>8</v>
      </c>
      <c r="DS10" s="49">
        <v>9</v>
      </c>
      <c r="DT10" s="49"/>
      <c r="DU10" s="57">
        <f t="shared" si="39"/>
        <v>8.6</v>
      </c>
      <c r="DV10" s="49"/>
      <c r="DW10" s="49"/>
      <c r="DX10" s="57">
        <v>0</v>
      </c>
      <c r="DY10" s="49"/>
      <c r="DZ10" s="49"/>
      <c r="EA10" s="57">
        <f t="shared" si="40"/>
        <v>0</v>
      </c>
      <c r="EB10" s="54">
        <f t="shared" si="41"/>
        <v>8.6</v>
      </c>
      <c r="EC10" s="49"/>
      <c r="ED10" s="49"/>
      <c r="EE10" s="57">
        <f t="shared" si="42"/>
        <v>0</v>
      </c>
      <c r="EF10" s="49"/>
      <c r="EG10" s="49"/>
      <c r="EH10" s="57">
        <f t="shared" si="43"/>
        <v>0</v>
      </c>
      <c r="EI10" s="49"/>
      <c r="EJ10" s="49"/>
      <c r="EK10" s="57">
        <f t="shared" si="44"/>
        <v>0</v>
      </c>
      <c r="EL10" s="49"/>
      <c r="EM10" s="49"/>
      <c r="EN10" s="57">
        <f t="shared" si="45"/>
        <v>0</v>
      </c>
      <c r="EO10" s="54">
        <f t="shared" si="46"/>
        <v>0</v>
      </c>
      <c r="EP10" s="49"/>
      <c r="EQ10" s="49"/>
      <c r="ER10" s="57">
        <f t="shared" si="47"/>
        <v>0</v>
      </c>
      <c r="ES10" s="49"/>
      <c r="ET10" s="49"/>
      <c r="EU10" s="57">
        <f t="shared" si="48"/>
        <v>0</v>
      </c>
      <c r="EV10" s="49"/>
      <c r="EW10" s="49"/>
      <c r="EX10" s="57">
        <f t="shared" si="49"/>
        <v>0</v>
      </c>
      <c r="EY10" s="49"/>
      <c r="EZ10" s="49"/>
      <c r="FA10" s="57">
        <f t="shared" si="50"/>
        <v>0</v>
      </c>
      <c r="FB10" s="54">
        <f t="shared" si="51"/>
        <v>0</v>
      </c>
      <c r="FC10" s="49"/>
      <c r="FD10" s="49"/>
      <c r="FE10" s="57">
        <f t="shared" si="52"/>
        <v>0</v>
      </c>
      <c r="FF10" s="49"/>
      <c r="FG10" s="49"/>
      <c r="FH10" s="57">
        <f t="shared" si="53"/>
        <v>0</v>
      </c>
      <c r="FI10" s="49"/>
      <c r="FJ10" s="49"/>
      <c r="FK10" s="57">
        <v>0</v>
      </c>
      <c r="FL10" s="49"/>
      <c r="FM10" s="49"/>
      <c r="FN10" s="57">
        <f t="shared" si="54"/>
        <v>0</v>
      </c>
      <c r="FO10" s="54">
        <f t="shared" si="55"/>
        <v>0</v>
      </c>
      <c r="FP10" s="49"/>
      <c r="FQ10" s="49"/>
      <c r="FR10" s="57">
        <f t="shared" si="56"/>
        <v>0</v>
      </c>
      <c r="FS10" s="49"/>
      <c r="FT10" s="49"/>
      <c r="FU10" s="57">
        <f t="shared" si="57"/>
        <v>0</v>
      </c>
      <c r="FV10" s="49"/>
      <c r="FW10" s="49"/>
      <c r="FX10" s="57">
        <v>0</v>
      </c>
      <c r="FY10" s="49"/>
      <c r="FZ10" s="49"/>
      <c r="GA10" s="57">
        <f t="shared" si="58"/>
        <v>0</v>
      </c>
      <c r="GB10" s="54">
        <f t="shared" si="59"/>
        <v>0</v>
      </c>
      <c r="GC10" s="49"/>
      <c r="GD10" s="49"/>
      <c r="GE10" s="57">
        <f t="shared" si="60"/>
        <v>0</v>
      </c>
      <c r="GF10" s="49"/>
      <c r="GG10" s="49"/>
      <c r="GH10" s="57">
        <f t="shared" si="61"/>
        <v>0</v>
      </c>
      <c r="GI10" s="49"/>
      <c r="GJ10" s="49"/>
      <c r="GK10" s="57">
        <v>0</v>
      </c>
      <c r="GL10" s="49"/>
      <c r="GM10" s="49"/>
      <c r="GN10" s="57">
        <f t="shared" si="62"/>
        <v>0</v>
      </c>
      <c r="GO10" s="54">
        <f t="shared" si="63"/>
        <v>0</v>
      </c>
      <c r="GP10" s="49"/>
      <c r="GQ10" s="49"/>
      <c r="GR10" s="57">
        <f t="shared" si="64"/>
        <v>0</v>
      </c>
      <c r="GS10" s="49"/>
      <c r="GT10" s="49"/>
      <c r="GU10" s="57">
        <f t="shared" si="65"/>
        <v>0</v>
      </c>
      <c r="GV10" s="49"/>
      <c r="GW10" s="49"/>
      <c r="GX10" s="57">
        <v>0</v>
      </c>
      <c r="GY10" s="49"/>
      <c r="GZ10" s="49"/>
      <c r="HA10" s="57">
        <f t="shared" si="66"/>
        <v>0</v>
      </c>
      <c r="HB10" s="54">
        <f t="shared" si="67"/>
        <v>0</v>
      </c>
      <c r="HC10" s="49">
        <v>10</v>
      </c>
      <c r="HD10" s="49">
        <v>8.9</v>
      </c>
      <c r="HE10" s="54">
        <f t="shared" si="68"/>
        <v>9.3000000000000007</v>
      </c>
      <c r="HF10" s="49">
        <v>7</v>
      </c>
      <c r="HG10" s="49"/>
      <c r="HH10" s="57">
        <f t="shared" si="69"/>
        <v>7.9</v>
      </c>
      <c r="HI10" s="49"/>
      <c r="HJ10" s="49"/>
      <c r="HK10" s="57">
        <f t="shared" si="70"/>
        <v>0</v>
      </c>
      <c r="HL10" s="49"/>
      <c r="HM10" s="49"/>
      <c r="HN10" s="57">
        <f t="shared" si="71"/>
        <v>0</v>
      </c>
      <c r="HO10" s="54">
        <f t="shared" si="72"/>
        <v>7.9</v>
      </c>
      <c r="HP10" s="49"/>
      <c r="HQ10" s="49"/>
      <c r="HR10" s="57">
        <f t="shared" si="73"/>
        <v>0</v>
      </c>
      <c r="HS10" s="49"/>
      <c r="HT10" s="49"/>
      <c r="HU10" s="57">
        <f t="shared" si="74"/>
        <v>0</v>
      </c>
      <c r="HV10" s="49"/>
      <c r="HW10" s="49"/>
      <c r="HX10" s="57">
        <f t="shared" si="75"/>
        <v>0</v>
      </c>
      <c r="HY10" s="49"/>
      <c r="HZ10" s="49"/>
      <c r="IA10" s="57">
        <f t="shared" si="76"/>
        <v>0</v>
      </c>
      <c r="IB10" s="54">
        <f t="shared" si="77"/>
        <v>0</v>
      </c>
      <c r="IC10" s="49"/>
      <c r="ID10" s="49"/>
      <c r="IE10" s="57">
        <f t="shared" si="78"/>
        <v>0</v>
      </c>
      <c r="IF10" s="49"/>
      <c r="IG10" s="49"/>
      <c r="IH10" s="57">
        <f t="shared" si="79"/>
        <v>0</v>
      </c>
      <c r="II10" s="49"/>
      <c r="IJ10" s="49"/>
      <c r="IK10" s="57">
        <f t="shared" si="80"/>
        <v>0</v>
      </c>
      <c r="IL10" s="49"/>
      <c r="IM10" s="49"/>
      <c r="IN10" s="57">
        <f t="shared" si="81"/>
        <v>0</v>
      </c>
      <c r="IO10" s="54">
        <f t="shared" si="82"/>
        <v>0</v>
      </c>
      <c r="IP10" s="49">
        <v>7.2</v>
      </c>
      <c r="IQ10" s="49">
        <v>6.9</v>
      </c>
      <c r="IR10" s="57">
        <f t="shared" si="83"/>
        <v>7</v>
      </c>
      <c r="IS10" s="49">
        <v>7.3</v>
      </c>
      <c r="IT10" s="49"/>
      <c r="IU10" s="57">
        <f t="shared" si="84"/>
        <v>7.2</v>
      </c>
      <c r="IV10" s="49"/>
      <c r="IW10" s="49"/>
      <c r="IX10" s="57">
        <f t="shared" si="85"/>
        <v>0</v>
      </c>
      <c r="IY10" s="49"/>
      <c r="IZ10" s="49"/>
      <c r="JA10" s="57">
        <f t="shared" si="86"/>
        <v>0</v>
      </c>
      <c r="JB10" s="54">
        <f t="shared" si="87"/>
        <v>7.2</v>
      </c>
      <c r="JC10" s="49"/>
      <c r="JD10" s="49"/>
      <c r="JE10" s="57">
        <f t="shared" si="88"/>
        <v>0</v>
      </c>
      <c r="JF10" s="49"/>
      <c r="JG10" s="49"/>
      <c r="JH10" s="57">
        <f t="shared" si="89"/>
        <v>0</v>
      </c>
      <c r="JI10" s="49"/>
      <c r="JJ10" s="49"/>
      <c r="JK10" s="57">
        <f t="shared" si="90"/>
        <v>0</v>
      </c>
      <c r="JL10" s="49"/>
      <c r="JM10" s="49"/>
      <c r="JN10" s="57">
        <f t="shared" si="91"/>
        <v>0</v>
      </c>
      <c r="JO10" s="54">
        <f t="shared" si="92"/>
        <v>0</v>
      </c>
      <c r="JP10" s="49"/>
      <c r="JQ10" s="49"/>
      <c r="JR10" s="57">
        <f t="shared" si="93"/>
        <v>0</v>
      </c>
    </row>
    <row r="11" spans="1:278" s="9" customFormat="1" ht="19.5" customHeight="1" x14ac:dyDescent="0.2">
      <c r="B11" s="147" t="s">
        <v>126</v>
      </c>
      <c r="C11" s="147">
        <v>147</v>
      </c>
      <c r="D11" s="205"/>
      <c r="E11" s="147" t="s">
        <v>436</v>
      </c>
      <c r="F11" s="147">
        <v>1182</v>
      </c>
      <c r="G11" s="157" t="s">
        <v>762</v>
      </c>
      <c r="H11" s="162" t="s">
        <v>763</v>
      </c>
      <c r="I11" s="171" t="s">
        <v>341</v>
      </c>
      <c r="J11" s="172" t="s">
        <v>168</v>
      </c>
      <c r="K11" s="172" t="s">
        <v>361</v>
      </c>
      <c r="L11" s="172" t="s">
        <v>131</v>
      </c>
      <c r="M11" s="172" t="s">
        <v>272</v>
      </c>
      <c r="N11" s="68" t="s">
        <v>763</v>
      </c>
      <c r="P11" s="49">
        <v>7</v>
      </c>
      <c r="Q11" s="49">
        <v>7</v>
      </c>
      <c r="R11" s="57">
        <f t="shared" si="0"/>
        <v>7</v>
      </c>
      <c r="S11" s="49">
        <v>8</v>
      </c>
      <c r="T11" s="49"/>
      <c r="U11" s="57">
        <f t="shared" si="1"/>
        <v>7.6</v>
      </c>
      <c r="V11" s="49"/>
      <c r="W11" s="49"/>
      <c r="X11" s="57">
        <f t="shared" si="2"/>
        <v>0</v>
      </c>
      <c r="Y11" s="49"/>
      <c r="Z11" s="49"/>
      <c r="AA11" s="57">
        <f t="shared" si="3"/>
        <v>0</v>
      </c>
      <c r="AB11" s="54">
        <f t="shared" si="4"/>
        <v>7.6</v>
      </c>
      <c r="AC11" s="49">
        <v>6.5</v>
      </c>
      <c r="AD11" s="49">
        <v>7</v>
      </c>
      <c r="AE11" s="57">
        <f t="shared" si="5"/>
        <v>6.8</v>
      </c>
      <c r="AF11" s="49">
        <v>6.8</v>
      </c>
      <c r="AG11" s="49"/>
      <c r="AH11" s="57">
        <f t="shared" si="6"/>
        <v>6.8</v>
      </c>
      <c r="AI11" s="49"/>
      <c r="AJ11" s="49"/>
      <c r="AK11" s="57">
        <f t="shared" si="7"/>
        <v>0</v>
      </c>
      <c r="AL11" s="49"/>
      <c r="AM11" s="49"/>
      <c r="AN11" s="57">
        <f t="shared" si="8"/>
        <v>0</v>
      </c>
      <c r="AO11" s="54">
        <f t="shared" si="9"/>
        <v>6.8</v>
      </c>
      <c r="AP11" s="49">
        <v>8</v>
      </c>
      <c r="AQ11" s="49">
        <v>8</v>
      </c>
      <c r="AR11" s="57">
        <f t="shared" si="10"/>
        <v>8</v>
      </c>
      <c r="AS11" s="57">
        <v>8</v>
      </c>
      <c r="AT11" s="57"/>
      <c r="AU11" s="57">
        <f t="shared" si="11"/>
        <v>8</v>
      </c>
      <c r="AV11" s="49"/>
      <c r="AW11" s="49"/>
      <c r="AX11" s="57">
        <f t="shared" si="12"/>
        <v>0</v>
      </c>
      <c r="AY11" s="49"/>
      <c r="AZ11" s="49"/>
      <c r="BA11" s="57">
        <f t="shared" si="13"/>
        <v>0</v>
      </c>
      <c r="BB11" s="54">
        <f t="shared" si="14"/>
        <v>8</v>
      </c>
      <c r="BC11" s="49">
        <v>8</v>
      </c>
      <c r="BD11" s="49">
        <v>7</v>
      </c>
      <c r="BE11" s="57">
        <f t="shared" si="15"/>
        <v>7.3</v>
      </c>
      <c r="BF11" s="49">
        <v>6</v>
      </c>
      <c r="BG11" s="49"/>
      <c r="BH11" s="57">
        <f t="shared" si="16"/>
        <v>6.5</v>
      </c>
      <c r="BI11" s="49"/>
      <c r="BJ11" s="49"/>
      <c r="BK11" s="57">
        <v>0</v>
      </c>
      <c r="BL11" s="49"/>
      <c r="BM11" s="49"/>
      <c r="BN11" s="57">
        <f t="shared" si="17"/>
        <v>0</v>
      </c>
      <c r="BO11" s="54">
        <f t="shared" si="18"/>
        <v>6.5</v>
      </c>
      <c r="BP11" s="49">
        <v>9.8000000000000007</v>
      </c>
      <c r="BQ11" s="49">
        <v>9.1</v>
      </c>
      <c r="BR11" s="57">
        <f t="shared" si="19"/>
        <v>9.3000000000000007</v>
      </c>
      <c r="BS11" s="49">
        <v>9.9</v>
      </c>
      <c r="BT11" s="49"/>
      <c r="BU11" s="57">
        <f t="shared" si="20"/>
        <v>9.6999999999999993</v>
      </c>
      <c r="BV11" s="49"/>
      <c r="BW11" s="49"/>
      <c r="BX11" s="57">
        <f t="shared" si="21"/>
        <v>0</v>
      </c>
      <c r="BY11" s="49"/>
      <c r="BZ11" s="49"/>
      <c r="CA11" s="57">
        <f t="shared" si="22"/>
        <v>0</v>
      </c>
      <c r="CB11" s="54">
        <f t="shared" si="23"/>
        <v>9.6999999999999993</v>
      </c>
      <c r="CC11" s="49">
        <v>8.3000000000000007</v>
      </c>
      <c r="CD11" s="49">
        <v>8.9</v>
      </c>
      <c r="CE11" s="57">
        <f t="shared" si="24"/>
        <v>8.6999999999999993</v>
      </c>
      <c r="CF11" s="49">
        <v>9.6</v>
      </c>
      <c r="CG11" s="49"/>
      <c r="CH11" s="57">
        <f t="shared" si="25"/>
        <v>9.1999999999999993</v>
      </c>
      <c r="CI11" s="49"/>
      <c r="CJ11" s="49"/>
      <c r="CK11" s="57">
        <f t="shared" si="26"/>
        <v>0</v>
      </c>
      <c r="CL11" s="49"/>
      <c r="CM11" s="49"/>
      <c r="CN11" s="57">
        <f t="shared" si="27"/>
        <v>0</v>
      </c>
      <c r="CO11" s="54">
        <f t="shared" si="28"/>
        <v>9.1999999999999993</v>
      </c>
      <c r="CP11" s="49">
        <v>9.5</v>
      </c>
      <c r="CQ11" s="49">
        <v>9.1999999999999993</v>
      </c>
      <c r="CR11" s="57">
        <f t="shared" si="29"/>
        <v>9.3000000000000007</v>
      </c>
      <c r="CS11" s="49">
        <v>9.6</v>
      </c>
      <c r="CT11" s="49"/>
      <c r="CU11" s="57">
        <f t="shared" si="30"/>
        <v>9.5</v>
      </c>
      <c r="CV11" s="49"/>
      <c r="CW11" s="49"/>
      <c r="CX11" s="57">
        <f t="shared" si="31"/>
        <v>0</v>
      </c>
      <c r="CY11" s="49"/>
      <c r="CZ11" s="49"/>
      <c r="DA11" s="57">
        <f t="shared" si="32"/>
        <v>0</v>
      </c>
      <c r="DB11" s="54">
        <f t="shared" si="33"/>
        <v>9.5</v>
      </c>
      <c r="DC11" s="49">
        <v>9</v>
      </c>
      <c r="DD11" s="49">
        <v>9</v>
      </c>
      <c r="DE11" s="57">
        <f t="shared" si="34"/>
        <v>9</v>
      </c>
      <c r="DF11" s="49">
        <v>9</v>
      </c>
      <c r="DG11" s="49"/>
      <c r="DH11" s="57">
        <f t="shared" si="35"/>
        <v>9</v>
      </c>
      <c r="DI11" s="49"/>
      <c r="DJ11" s="49"/>
      <c r="DK11" s="57">
        <v>0</v>
      </c>
      <c r="DL11" s="49"/>
      <c r="DM11" s="49"/>
      <c r="DN11" s="57">
        <f t="shared" si="36"/>
        <v>0</v>
      </c>
      <c r="DO11" s="54">
        <f t="shared" si="37"/>
        <v>9</v>
      </c>
      <c r="DP11" s="49">
        <v>9</v>
      </c>
      <c r="DQ11" s="49">
        <v>8</v>
      </c>
      <c r="DR11" s="57">
        <f t="shared" si="38"/>
        <v>8.3000000000000007</v>
      </c>
      <c r="DS11" s="49">
        <v>9</v>
      </c>
      <c r="DT11" s="49"/>
      <c r="DU11" s="57">
        <f t="shared" si="39"/>
        <v>8.6999999999999993</v>
      </c>
      <c r="DV11" s="49"/>
      <c r="DW11" s="49"/>
      <c r="DX11" s="57">
        <v>0</v>
      </c>
      <c r="DY11" s="49"/>
      <c r="DZ11" s="49"/>
      <c r="EA11" s="57">
        <f t="shared" si="40"/>
        <v>0</v>
      </c>
      <c r="EB11" s="54">
        <f t="shared" si="41"/>
        <v>8.6999999999999993</v>
      </c>
      <c r="EC11" s="49">
        <v>8</v>
      </c>
      <c r="ED11" s="49">
        <v>8.1999999999999993</v>
      </c>
      <c r="EE11" s="57">
        <f t="shared" si="42"/>
        <v>8.1</v>
      </c>
      <c r="EF11" s="49">
        <v>8.3000000000000007</v>
      </c>
      <c r="EG11" s="49"/>
      <c r="EH11" s="57">
        <f t="shared" si="43"/>
        <v>8.1999999999999993</v>
      </c>
      <c r="EI11" s="49"/>
      <c r="EJ11" s="49"/>
      <c r="EK11" s="57">
        <f t="shared" si="44"/>
        <v>0</v>
      </c>
      <c r="EL11" s="49"/>
      <c r="EM11" s="49"/>
      <c r="EN11" s="57">
        <f t="shared" si="45"/>
        <v>0</v>
      </c>
      <c r="EO11" s="54">
        <f t="shared" si="46"/>
        <v>8.1999999999999993</v>
      </c>
      <c r="EP11" s="49">
        <v>7.6</v>
      </c>
      <c r="EQ11" s="49">
        <v>8.1999999999999993</v>
      </c>
      <c r="ER11" s="57">
        <f t="shared" si="47"/>
        <v>8</v>
      </c>
      <c r="ES11" s="49">
        <v>8.5</v>
      </c>
      <c r="ET11" s="49"/>
      <c r="EU11" s="57">
        <f t="shared" si="48"/>
        <v>8.3000000000000007</v>
      </c>
      <c r="EV11" s="49"/>
      <c r="EW11" s="49"/>
      <c r="EX11" s="57">
        <f t="shared" si="49"/>
        <v>0</v>
      </c>
      <c r="EY11" s="49"/>
      <c r="EZ11" s="49"/>
      <c r="FA11" s="57">
        <f t="shared" si="50"/>
        <v>0</v>
      </c>
      <c r="FB11" s="54">
        <f t="shared" si="51"/>
        <v>8.3000000000000007</v>
      </c>
      <c r="FC11" s="49">
        <v>9</v>
      </c>
      <c r="FD11" s="49">
        <v>7.5</v>
      </c>
      <c r="FE11" s="57">
        <f t="shared" si="52"/>
        <v>8</v>
      </c>
      <c r="FF11" s="49">
        <v>8</v>
      </c>
      <c r="FG11" s="49"/>
      <c r="FH11" s="57">
        <f t="shared" si="53"/>
        <v>8</v>
      </c>
      <c r="FI11" s="49"/>
      <c r="FJ11" s="49"/>
      <c r="FK11" s="57">
        <v>0</v>
      </c>
      <c r="FL11" s="49"/>
      <c r="FM11" s="49"/>
      <c r="FN11" s="57">
        <f t="shared" si="54"/>
        <v>0</v>
      </c>
      <c r="FO11" s="54">
        <f t="shared" si="55"/>
        <v>8</v>
      </c>
      <c r="FP11" s="49">
        <v>8</v>
      </c>
      <c r="FQ11" s="49">
        <v>9</v>
      </c>
      <c r="FR11" s="57">
        <f t="shared" si="56"/>
        <v>8.6999999999999993</v>
      </c>
      <c r="FS11" s="49">
        <v>8.6</v>
      </c>
      <c r="FT11" s="49"/>
      <c r="FU11" s="57">
        <f t="shared" si="57"/>
        <v>8.6</v>
      </c>
      <c r="FV11" s="49"/>
      <c r="FW11" s="49"/>
      <c r="FX11" s="57">
        <v>0</v>
      </c>
      <c r="FY11" s="49"/>
      <c r="FZ11" s="49"/>
      <c r="GA11" s="57">
        <f t="shared" si="58"/>
        <v>0</v>
      </c>
      <c r="GB11" s="54">
        <f t="shared" si="59"/>
        <v>8.6</v>
      </c>
      <c r="GC11" s="49">
        <v>8.3000000000000007</v>
      </c>
      <c r="GD11" s="49">
        <v>8.1</v>
      </c>
      <c r="GE11" s="57">
        <f t="shared" si="60"/>
        <v>8.1999999999999993</v>
      </c>
      <c r="GF11" s="49">
        <v>8.3000000000000007</v>
      </c>
      <c r="GG11" s="49"/>
      <c r="GH11" s="57">
        <f t="shared" si="61"/>
        <v>8.3000000000000007</v>
      </c>
      <c r="GI11" s="49"/>
      <c r="GJ11" s="49"/>
      <c r="GK11" s="57">
        <v>0</v>
      </c>
      <c r="GL11" s="49"/>
      <c r="GM11" s="49"/>
      <c r="GN11" s="57">
        <f t="shared" si="62"/>
        <v>0</v>
      </c>
      <c r="GO11" s="54">
        <f t="shared" si="63"/>
        <v>8.3000000000000007</v>
      </c>
      <c r="GP11" s="49">
        <v>8.5</v>
      </c>
      <c r="GQ11" s="49">
        <v>8.8000000000000007</v>
      </c>
      <c r="GR11" s="57">
        <f t="shared" si="64"/>
        <v>8.6999999999999993</v>
      </c>
      <c r="GS11" s="49">
        <v>7.7</v>
      </c>
      <c r="GT11" s="49"/>
      <c r="GU11" s="57">
        <f t="shared" si="65"/>
        <v>8.1</v>
      </c>
      <c r="GV11" s="49"/>
      <c r="GW11" s="49"/>
      <c r="GX11" s="57">
        <v>0</v>
      </c>
      <c r="GY11" s="49"/>
      <c r="GZ11" s="49"/>
      <c r="HA11" s="57">
        <f t="shared" si="66"/>
        <v>0</v>
      </c>
      <c r="HB11" s="54">
        <f t="shared" si="67"/>
        <v>8.1</v>
      </c>
      <c r="HC11" s="49">
        <v>10</v>
      </c>
      <c r="HD11" s="49">
        <v>9</v>
      </c>
      <c r="HE11" s="54">
        <f t="shared" si="68"/>
        <v>9.3000000000000007</v>
      </c>
      <c r="HF11" s="49">
        <v>9</v>
      </c>
      <c r="HG11" s="49"/>
      <c r="HH11" s="57">
        <f t="shared" si="69"/>
        <v>9.1</v>
      </c>
      <c r="HI11" s="49"/>
      <c r="HJ11" s="49"/>
      <c r="HK11" s="57">
        <f t="shared" si="70"/>
        <v>0</v>
      </c>
      <c r="HL11" s="49"/>
      <c r="HM11" s="49"/>
      <c r="HN11" s="57">
        <f t="shared" si="71"/>
        <v>0</v>
      </c>
      <c r="HO11" s="54">
        <f t="shared" si="72"/>
        <v>9.1</v>
      </c>
      <c r="HP11" s="49">
        <v>8.4</v>
      </c>
      <c r="HQ11" s="49">
        <v>8</v>
      </c>
      <c r="HR11" s="57">
        <f t="shared" si="73"/>
        <v>8.1</v>
      </c>
      <c r="HS11" s="49">
        <v>8.6999999999999993</v>
      </c>
      <c r="HT11" s="49"/>
      <c r="HU11" s="57">
        <f t="shared" si="74"/>
        <v>8.5</v>
      </c>
      <c r="HV11" s="49"/>
      <c r="HW11" s="49"/>
      <c r="HX11" s="57">
        <f t="shared" si="75"/>
        <v>0</v>
      </c>
      <c r="HY11" s="49"/>
      <c r="HZ11" s="49"/>
      <c r="IA11" s="57">
        <f t="shared" si="76"/>
        <v>0</v>
      </c>
      <c r="IB11" s="54">
        <f t="shared" si="77"/>
        <v>8.5</v>
      </c>
      <c r="IC11" s="49">
        <v>8</v>
      </c>
      <c r="ID11" s="49">
        <v>9</v>
      </c>
      <c r="IE11" s="57">
        <f t="shared" si="78"/>
        <v>8.6999999999999993</v>
      </c>
      <c r="IF11" s="49">
        <v>8</v>
      </c>
      <c r="IG11" s="49"/>
      <c r="IH11" s="57">
        <f t="shared" si="79"/>
        <v>8.3000000000000007</v>
      </c>
      <c r="II11" s="49"/>
      <c r="IJ11" s="49"/>
      <c r="IK11" s="57">
        <f t="shared" si="80"/>
        <v>0</v>
      </c>
      <c r="IL11" s="49"/>
      <c r="IM11" s="49"/>
      <c r="IN11" s="57">
        <f t="shared" si="81"/>
        <v>0</v>
      </c>
      <c r="IO11" s="54">
        <f t="shared" si="82"/>
        <v>8.3000000000000007</v>
      </c>
      <c r="IP11" s="49">
        <v>8</v>
      </c>
      <c r="IQ11" s="49">
        <v>8</v>
      </c>
      <c r="IR11" s="57">
        <f t="shared" si="83"/>
        <v>8</v>
      </c>
      <c r="IS11" s="49">
        <v>9</v>
      </c>
      <c r="IT11" s="49"/>
      <c r="IU11" s="57">
        <f t="shared" si="84"/>
        <v>8.6</v>
      </c>
      <c r="IV11" s="49"/>
      <c r="IW11" s="49"/>
      <c r="IX11" s="57">
        <f t="shared" si="85"/>
        <v>0</v>
      </c>
      <c r="IY11" s="49"/>
      <c r="IZ11" s="49"/>
      <c r="JA11" s="57">
        <f t="shared" si="86"/>
        <v>0</v>
      </c>
      <c r="JB11" s="54">
        <f t="shared" si="87"/>
        <v>8.6</v>
      </c>
      <c r="JC11" s="49">
        <v>9</v>
      </c>
      <c r="JD11" s="49">
        <v>8</v>
      </c>
      <c r="JE11" s="57">
        <f t="shared" si="88"/>
        <v>8.3000000000000007</v>
      </c>
      <c r="JF11" s="49">
        <v>9</v>
      </c>
      <c r="JG11" s="49"/>
      <c r="JH11" s="57">
        <f t="shared" si="89"/>
        <v>8.6999999999999993</v>
      </c>
      <c r="JI11" s="49"/>
      <c r="JJ11" s="49"/>
      <c r="JK11" s="57">
        <f t="shared" si="90"/>
        <v>0</v>
      </c>
      <c r="JL11" s="49"/>
      <c r="JM11" s="49"/>
      <c r="JN11" s="57">
        <f t="shared" si="91"/>
        <v>0</v>
      </c>
      <c r="JO11" s="54">
        <f t="shared" si="92"/>
        <v>8.6999999999999993</v>
      </c>
      <c r="JP11" s="49">
        <v>9</v>
      </c>
      <c r="JQ11" s="49">
        <v>9</v>
      </c>
      <c r="JR11" s="57">
        <f t="shared" si="93"/>
        <v>9</v>
      </c>
    </row>
    <row r="12" spans="1:278" s="9" customFormat="1" ht="19.5" customHeight="1" x14ac:dyDescent="0.2">
      <c r="P12" s="49"/>
      <c r="Q12" s="49"/>
      <c r="R12" s="57">
        <f t="shared" si="0"/>
        <v>0</v>
      </c>
      <c r="S12" s="49"/>
      <c r="T12" s="49"/>
      <c r="U12" s="57">
        <f t="shared" si="1"/>
        <v>0</v>
      </c>
      <c r="V12" s="49"/>
      <c r="W12" s="49"/>
      <c r="X12" s="57">
        <f t="shared" si="2"/>
        <v>0</v>
      </c>
      <c r="Y12" s="49"/>
      <c r="Z12" s="49"/>
      <c r="AA12" s="57">
        <f t="shared" si="3"/>
        <v>0</v>
      </c>
      <c r="AB12" s="54">
        <f t="shared" si="4"/>
        <v>0</v>
      </c>
      <c r="AC12" s="49"/>
      <c r="AD12" s="49"/>
      <c r="AE12" s="57">
        <f t="shared" si="5"/>
        <v>0</v>
      </c>
      <c r="AF12" s="49"/>
      <c r="AG12" s="49"/>
      <c r="AH12" s="57">
        <f t="shared" si="6"/>
        <v>0</v>
      </c>
      <c r="AI12" s="49"/>
      <c r="AJ12" s="49"/>
      <c r="AK12" s="57">
        <f t="shared" si="7"/>
        <v>0</v>
      </c>
      <c r="AL12" s="49"/>
      <c r="AM12" s="49"/>
      <c r="AN12" s="57">
        <f t="shared" si="8"/>
        <v>0</v>
      </c>
      <c r="AO12" s="54">
        <f t="shared" si="9"/>
        <v>0</v>
      </c>
      <c r="AP12" s="49"/>
      <c r="AQ12" s="49"/>
      <c r="AR12" s="57">
        <f t="shared" si="10"/>
        <v>0</v>
      </c>
      <c r="AS12" s="57"/>
      <c r="AT12" s="57"/>
      <c r="AU12" s="57">
        <f t="shared" si="11"/>
        <v>0</v>
      </c>
      <c r="AV12" s="49"/>
      <c r="AW12" s="49"/>
      <c r="AX12" s="57">
        <f t="shared" si="12"/>
        <v>0</v>
      </c>
      <c r="AY12" s="49"/>
      <c r="AZ12" s="49"/>
      <c r="BA12" s="57">
        <f t="shared" si="13"/>
        <v>0</v>
      </c>
      <c r="BB12" s="54">
        <f t="shared" si="14"/>
        <v>0</v>
      </c>
      <c r="BC12" s="49"/>
      <c r="BD12" s="49"/>
      <c r="BE12" s="57">
        <f t="shared" si="15"/>
        <v>0</v>
      </c>
      <c r="BF12" s="49"/>
      <c r="BG12" s="49"/>
      <c r="BH12" s="57">
        <f t="shared" si="16"/>
        <v>0</v>
      </c>
      <c r="BI12" s="49"/>
      <c r="BJ12" s="49"/>
      <c r="BK12" s="57">
        <v>0</v>
      </c>
      <c r="BL12" s="49"/>
      <c r="BM12" s="49"/>
      <c r="BN12" s="57">
        <f t="shared" si="17"/>
        <v>0</v>
      </c>
      <c r="BO12" s="54">
        <f t="shared" si="18"/>
        <v>0</v>
      </c>
      <c r="BP12" s="49"/>
      <c r="BQ12" s="49"/>
      <c r="BR12" s="57">
        <f t="shared" si="19"/>
        <v>0</v>
      </c>
      <c r="BS12" s="49"/>
      <c r="BT12" s="49"/>
      <c r="BU12" s="57">
        <f t="shared" si="20"/>
        <v>0</v>
      </c>
      <c r="BV12" s="49"/>
      <c r="BW12" s="49"/>
      <c r="BX12" s="57">
        <f t="shared" si="21"/>
        <v>0</v>
      </c>
      <c r="BY12" s="49"/>
      <c r="BZ12" s="49"/>
      <c r="CA12" s="57">
        <f t="shared" si="22"/>
        <v>0</v>
      </c>
      <c r="CB12" s="54">
        <f t="shared" si="23"/>
        <v>0</v>
      </c>
      <c r="CC12" s="49"/>
      <c r="CD12" s="49"/>
      <c r="CE12" s="57">
        <f t="shared" si="24"/>
        <v>0</v>
      </c>
      <c r="CF12" s="49"/>
      <c r="CG12" s="49"/>
      <c r="CH12" s="57">
        <f t="shared" si="25"/>
        <v>0</v>
      </c>
      <c r="CI12" s="49"/>
      <c r="CJ12" s="49"/>
      <c r="CK12" s="57">
        <f t="shared" si="26"/>
        <v>0</v>
      </c>
      <c r="CL12" s="49"/>
      <c r="CM12" s="49"/>
      <c r="CN12" s="57">
        <f t="shared" si="27"/>
        <v>0</v>
      </c>
      <c r="CO12" s="54">
        <f t="shared" si="28"/>
        <v>0</v>
      </c>
      <c r="CP12" s="49"/>
      <c r="CQ12" s="49"/>
      <c r="CR12" s="57">
        <f t="shared" si="29"/>
        <v>0</v>
      </c>
      <c r="CS12" s="49"/>
      <c r="CT12" s="49"/>
      <c r="CU12" s="57">
        <f t="shared" si="30"/>
        <v>0</v>
      </c>
      <c r="CV12" s="49"/>
      <c r="CW12" s="49"/>
      <c r="CX12" s="57">
        <f t="shared" si="31"/>
        <v>0</v>
      </c>
      <c r="CY12" s="49"/>
      <c r="CZ12" s="49"/>
      <c r="DA12" s="57">
        <f t="shared" si="32"/>
        <v>0</v>
      </c>
      <c r="DB12" s="54">
        <f t="shared" si="33"/>
        <v>0</v>
      </c>
      <c r="DC12" s="49"/>
      <c r="DD12" s="49"/>
      <c r="DE12" s="57">
        <f t="shared" si="34"/>
        <v>0</v>
      </c>
      <c r="DF12" s="49"/>
      <c r="DG12" s="49"/>
      <c r="DH12" s="57">
        <f t="shared" si="35"/>
        <v>0</v>
      </c>
      <c r="DI12" s="49"/>
      <c r="DJ12" s="49"/>
      <c r="DK12" s="57">
        <v>0</v>
      </c>
      <c r="DL12" s="49"/>
      <c r="DM12" s="49"/>
      <c r="DN12" s="57">
        <f t="shared" si="36"/>
        <v>0</v>
      </c>
      <c r="DO12" s="54">
        <f t="shared" si="37"/>
        <v>0</v>
      </c>
      <c r="DP12" s="49"/>
      <c r="DQ12" s="49"/>
      <c r="DR12" s="57">
        <f t="shared" si="38"/>
        <v>0</v>
      </c>
      <c r="DS12" s="49"/>
      <c r="DT12" s="49"/>
      <c r="DU12" s="57">
        <f t="shared" si="39"/>
        <v>0</v>
      </c>
      <c r="DV12" s="49"/>
      <c r="DW12" s="49"/>
      <c r="DX12" s="57">
        <v>0</v>
      </c>
      <c r="DY12" s="49"/>
      <c r="DZ12" s="49"/>
      <c r="EA12" s="57">
        <f t="shared" si="40"/>
        <v>0</v>
      </c>
      <c r="EB12" s="54">
        <f t="shared" si="41"/>
        <v>0</v>
      </c>
      <c r="EC12" s="49"/>
      <c r="ED12" s="49"/>
      <c r="EE12" s="57">
        <f t="shared" si="42"/>
        <v>0</v>
      </c>
      <c r="EF12" s="49"/>
      <c r="EG12" s="49"/>
      <c r="EH12" s="57">
        <f t="shared" si="43"/>
        <v>0</v>
      </c>
      <c r="EI12" s="49"/>
      <c r="EJ12" s="49"/>
      <c r="EK12" s="57">
        <f t="shared" si="44"/>
        <v>0</v>
      </c>
      <c r="EL12" s="49"/>
      <c r="EM12" s="49"/>
      <c r="EN12" s="57">
        <f t="shared" si="45"/>
        <v>0</v>
      </c>
      <c r="EO12" s="54">
        <f t="shared" si="46"/>
        <v>0</v>
      </c>
      <c r="EP12" s="49"/>
      <c r="EQ12" s="49"/>
      <c r="ER12" s="57">
        <f t="shared" si="47"/>
        <v>0</v>
      </c>
      <c r="ES12" s="49"/>
      <c r="ET12" s="49"/>
      <c r="EU12" s="57">
        <f t="shared" si="48"/>
        <v>0</v>
      </c>
      <c r="EV12" s="49"/>
      <c r="EW12" s="49"/>
      <c r="EX12" s="57">
        <f t="shared" si="49"/>
        <v>0</v>
      </c>
      <c r="EY12" s="49"/>
      <c r="EZ12" s="49"/>
      <c r="FA12" s="57">
        <f t="shared" si="50"/>
        <v>0</v>
      </c>
      <c r="FB12" s="54">
        <f t="shared" si="51"/>
        <v>0</v>
      </c>
      <c r="FC12" s="49"/>
      <c r="FD12" s="49"/>
      <c r="FE12" s="57">
        <f t="shared" si="52"/>
        <v>0</v>
      </c>
      <c r="FF12" s="49"/>
      <c r="FG12" s="49"/>
      <c r="FH12" s="57">
        <f t="shared" si="53"/>
        <v>0</v>
      </c>
      <c r="FI12" s="49"/>
      <c r="FJ12" s="49"/>
      <c r="FK12" s="57">
        <v>0</v>
      </c>
      <c r="FL12" s="49"/>
      <c r="FM12" s="49"/>
      <c r="FN12" s="57">
        <f t="shared" si="54"/>
        <v>0</v>
      </c>
      <c r="FO12" s="54">
        <f t="shared" si="55"/>
        <v>0</v>
      </c>
      <c r="FP12" s="49"/>
      <c r="FQ12" s="49"/>
      <c r="FR12" s="57">
        <f t="shared" si="56"/>
        <v>0</v>
      </c>
      <c r="FS12" s="49"/>
      <c r="FT12" s="49"/>
      <c r="FU12" s="57">
        <f t="shared" si="57"/>
        <v>0</v>
      </c>
      <c r="FV12" s="49"/>
      <c r="FW12" s="49"/>
      <c r="FX12" s="57">
        <v>0</v>
      </c>
      <c r="FY12" s="49"/>
      <c r="FZ12" s="49"/>
      <c r="GA12" s="57">
        <f t="shared" si="58"/>
        <v>0</v>
      </c>
      <c r="GB12" s="54">
        <f t="shared" si="59"/>
        <v>0</v>
      </c>
      <c r="GC12" s="49"/>
      <c r="GD12" s="49"/>
      <c r="GE12" s="57">
        <f t="shared" si="60"/>
        <v>0</v>
      </c>
      <c r="GF12" s="49"/>
      <c r="GG12" s="49"/>
      <c r="GH12" s="57">
        <f t="shared" si="61"/>
        <v>0</v>
      </c>
      <c r="GI12" s="49"/>
      <c r="GJ12" s="49"/>
      <c r="GK12" s="57">
        <v>0</v>
      </c>
      <c r="GL12" s="49"/>
      <c r="GM12" s="49"/>
      <c r="GN12" s="57">
        <f t="shared" si="62"/>
        <v>0</v>
      </c>
      <c r="GO12" s="54">
        <f t="shared" si="63"/>
        <v>0</v>
      </c>
      <c r="GP12" s="49"/>
      <c r="GQ12" s="49"/>
      <c r="GR12" s="57">
        <f t="shared" si="64"/>
        <v>0</v>
      </c>
      <c r="GS12" s="49"/>
      <c r="GT12" s="49"/>
      <c r="GU12" s="57">
        <f t="shared" si="65"/>
        <v>0</v>
      </c>
      <c r="GV12" s="49"/>
      <c r="GW12" s="49"/>
      <c r="GX12" s="57">
        <v>0</v>
      </c>
      <c r="GY12" s="49"/>
      <c r="GZ12" s="49"/>
      <c r="HA12" s="57">
        <f t="shared" si="66"/>
        <v>0</v>
      </c>
      <c r="HB12" s="54">
        <f t="shared" si="67"/>
        <v>0</v>
      </c>
      <c r="HC12" s="49"/>
      <c r="HD12" s="49"/>
      <c r="HE12" s="54">
        <f t="shared" si="68"/>
        <v>0</v>
      </c>
      <c r="HF12" s="49"/>
      <c r="HG12" s="49"/>
      <c r="HH12" s="57">
        <f t="shared" si="69"/>
        <v>0</v>
      </c>
      <c r="HI12" s="49"/>
      <c r="HJ12" s="49"/>
      <c r="HK12" s="57">
        <f t="shared" si="70"/>
        <v>0</v>
      </c>
      <c r="HL12" s="49"/>
      <c r="HM12" s="49"/>
      <c r="HN12" s="57">
        <f t="shared" si="71"/>
        <v>0</v>
      </c>
      <c r="HO12" s="54">
        <f t="shared" si="72"/>
        <v>0</v>
      </c>
      <c r="HP12" s="49"/>
      <c r="HQ12" s="49"/>
      <c r="HR12" s="57">
        <f t="shared" si="73"/>
        <v>0</v>
      </c>
      <c r="HS12" s="49"/>
      <c r="HT12" s="49"/>
      <c r="HU12" s="57">
        <f t="shared" si="74"/>
        <v>0</v>
      </c>
      <c r="HV12" s="49"/>
      <c r="HW12" s="49"/>
      <c r="HX12" s="57">
        <f t="shared" si="75"/>
        <v>0</v>
      </c>
      <c r="HY12" s="49"/>
      <c r="HZ12" s="49"/>
      <c r="IA12" s="57">
        <f t="shared" si="76"/>
        <v>0</v>
      </c>
      <c r="IB12" s="54">
        <f t="shared" si="77"/>
        <v>0</v>
      </c>
      <c r="IC12" s="49"/>
      <c r="ID12" s="49"/>
      <c r="IE12" s="57">
        <f t="shared" si="78"/>
        <v>0</v>
      </c>
      <c r="IF12" s="49"/>
      <c r="IG12" s="49"/>
      <c r="IH12" s="57">
        <f t="shared" si="79"/>
        <v>0</v>
      </c>
      <c r="II12" s="49"/>
      <c r="IJ12" s="49"/>
      <c r="IK12" s="57">
        <f t="shared" si="80"/>
        <v>0</v>
      </c>
      <c r="IL12" s="49"/>
      <c r="IM12" s="49"/>
      <c r="IN12" s="57">
        <f t="shared" si="81"/>
        <v>0</v>
      </c>
      <c r="IO12" s="54">
        <f t="shared" si="82"/>
        <v>0</v>
      </c>
      <c r="IP12" s="49"/>
      <c r="IQ12" s="49"/>
      <c r="IR12" s="57">
        <f t="shared" si="83"/>
        <v>0</v>
      </c>
      <c r="IS12" s="49"/>
      <c r="IT12" s="49"/>
      <c r="IU12" s="57">
        <f t="shared" si="84"/>
        <v>0</v>
      </c>
      <c r="IV12" s="49"/>
      <c r="IW12" s="49"/>
      <c r="IX12" s="57">
        <f t="shared" si="85"/>
        <v>0</v>
      </c>
      <c r="IY12" s="49"/>
      <c r="IZ12" s="49"/>
      <c r="JA12" s="57">
        <f t="shared" si="86"/>
        <v>0</v>
      </c>
      <c r="JB12" s="54">
        <f t="shared" si="87"/>
        <v>0</v>
      </c>
      <c r="JC12" s="49"/>
      <c r="JD12" s="49"/>
      <c r="JE12" s="57">
        <f t="shared" si="88"/>
        <v>0</v>
      </c>
      <c r="JF12" s="49"/>
      <c r="JG12" s="49"/>
      <c r="JH12" s="57">
        <f t="shared" si="89"/>
        <v>0</v>
      </c>
      <c r="JI12" s="49"/>
      <c r="JJ12" s="49"/>
      <c r="JK12" s="57">
        <f t="shared" si="90"/>
        <v>0</v>
      </c>
      <c r="JL12" s="49"/>
      <c r="JM12" s="49"/>
      <c r="JN12" s="57">
        <f t="shared" si="91"/>
        <v>0</v>
      </c>
      <c r="JO12" s="54">
        <f t="shared" si="92"/>
        <v>0</v>
      </c>
      <c r="JP12" s="49"/>
      <c r="JQ12" s="49"/>
      <c r="JR12" s="57">
        <f t="shared" si="93"/>
        <v>0</v>
      </c>
    </row>
    <row r="13" spans="1:278" s="9" customFormat="1" ht="19.5" customHeight="1" x14ac:dyDescent="0.2">
      <c r="B13" s="147" t="s">
        <v>198</v>
      </c>
      <c r="C13" s="147">
        <v>147</v>
      </c>
      <c r="D13" s="205"/>
      <c r="E13" s="147" t="s">
        <v>439</v>
      </c>
      <c r="F13" s="147">
        <v>1119</v>
      </c>
      <c r="G13" s="157" t="s">
        <v>440</v>
      </c>
      <c r="H13" s="162" t="s">
        <v>441</v>
      </c>
      <c r="I13" s="171" t="s">
        <v>130</v>
      </c>
      <c r="J13" s="172" t="s">
        <v>127</v>
      </c>
      <c r="K13" s="172" t="s">
        <v>330</v>
      </c>
      <c r="L13" s="172" t="s">
        <v>111</v>
      </c>
      <c r="M13" s="172" t="s">
        <v>129</v>
      </c>
      <c r="N13" s="92" t="s">
        <v>441</v>
      </c>
      <c r="P13" s="49">
        <v>7</v>
      </c>
      <c r="Q13" s="49">
        <v>7</v>
      </c>
      <c r="R13" s="57">
        <f t="shared" si="0"/>
        <v>7</v>
      </c>
      <c r="S13" s="49">
        <v>8</v>
      </c>
      <c r="T13" s="49"/>
      <c r="U13" s="57">
        <f t="shared" si="1"/>
        <v>7.6</v>
      </c>
      <c r="V13" s="49"/>
      <c r="W13" s="49"/>
      <c r="X13" s="57">
        <f t="shared" si="2"/>
        <v>0</v>
      </c>
      <c r="Y13" s="49"/>
      <c r="Z13" s="49"/>
      <c r="AA13" s="57">
        <f t="shared" si="3"/>
        <v>0</v>
      </c>
      <c r="AB13" s="54">
        <f t="shared" si="4"/>
        <v>7.6</v>
      </c>
      <c r="AC13" s="49">
        <v>8.5</v>
      </c>
      <c r="AD13" s="49">
        <v>7</v>
      </c>
      <c r="AE13" s="57">
        <f t="shared" si="5"/>
        <v>7.5</v>
      </c>
      <c r="AF13" s="49">
        <v>5.8</v>
      </c>
      <c r="AG13" s="49"/>
      <c r="AH13" s="57">
        <f t="shared" si="6"/>
        <v>6.5</v>
      </c>
      <c r="AI13" s="49"/>
      <c r="AJ13" s="49"/>
      <c r="AK13" s="57">
        <f t="shared" si="7"/>
        <v>0</v>
      </c>
      <c r="AL13" s="49"/>
      <c r="AM13" s="49"/>
      <c r="AN13" s="57">
        <f t="shared" si="8"/>
        <v>0</v>
      </c>
      <c r="AO13" s="54">
        <f t="shared" si="9"/>
        <v>6.5</v>
      </c>
      <c r="AP13" s="49"/>
      <c r="AQ13" s="49"/>
      <c r="AR13" s="57">
        <f t="shared" si="10"/>
        <v>0</v>
      </c>
      <c r="AS13" s="57"/>
      <c r="AT13" s="57"/>
      <c r="AU13" s="57">
        <f t="shared" si="11"/>
        <v>0</v>
      </c>
      <c r="AV13" s="49"/>
      <c r="AW13" s="49"/>
      <c r="AX13" s="57">
        <f t="shared" si="12"/>
        <v>0</v>
      </c>
      <c r="AY13" s="49"/>
      <c r="AZ13" s="49"/>
      <c r="BA13" s="57">
        <f t="shared" si="13"/>
        <v>0</v>
      </c>
      <c r="BB13" s="93">
        <v>9</v>
      </c>
      <c r="BC13" s="49">
        <v>8</v>
      </c>
      <c r="BD13" s="49">
        <v>6</v>
      </c>
      <c r="BE13" s="57">
        <f t="shared" si="15"/>
        <v>6.7</v>
      </c>
      <c r="BF13" s="49">
        <v>8</v>
      </c>
      <c r="BG13" s="49"/>
      <c r="BH13" s="57">
        <f t="shared" si="16"/>
        <v>7.5</v>
      </c>
      <c r="BI13" s="49"/>
      <c r="BJ13" s="49"/>
      <c r="BK13" s="57">
        <v>0</v>
      </c>
      <c r="BL13" s="49"/>
      <c r="BM13" s="49"/>
      <c r="BN13" s="57">
        <f t="shared" si="17"/>
        <v>0</v>
      </c>
      <c r="BO13" s="54">
        <f t="shared" si="18"/>
        <v>7.5</v>
      </c>
      <c r="BP13" s="49">
        <v>10</v>
      </c>
      <c r="BQ13" s="49">
        <v>9</v>
      </c>
      <c r="BR13" s="57">
        <f t="shared" si="19"/>
        <v>9.3000000000000007</v>
      </c>
      <c r="BS13" s="49">
        <v>6.3</v>
      </c>
      <c r="BT13" s="49"/>
      <c r="BU13" s="57">
        <f t="shared" si="20"/>
        <v>7.5</v>
      </c>
      <c r="BV13" s="49"/>
      <c r="BW13" s="49"/>
      <c r="BX13" s="57">
        <f t="shared" si="21"/>
        <v>0</v>
      </c>
      <c r="BY13" s="49"/>
      <c r="BZ13" s="49"/>
      <c r="CA13" s="57">
        <f t="shared" si="22"/>
        <v>0</v>
      </c>
      <c r="CB13" s="54">
        <f t="shared" si="23"/>
        <v>7.5</v>
      </c>
      <c r="CC13" s="49">
        <v>7.5</v>
      </c>
      <c r="CD13" s="49">
        <v>8.1</v>
      </c>
      <c r="CE13" s="57">
        <f t="shared" si="24"/>
        <v>7.9</v>
      </c>
      <c r="CF13" s="49">
        <v>8.1999999999999993</v>
      </c>
      <c r="CG13" s="49"/>
      <c r="CH13" s="57">
        <f t="shared" si="25"/>
        <v>8.1</v>
      </c>
      <c r="CI13" s="49"/>
      <c r="CJ13" s="49"/>
      <c r="CK13" s="57">
        <f t="shared" si="26"/>
        <v>0</v>
      </c>
      <c r="CL13" s="49"/>
      <c r="CM13" s="49"/>
      <c r="CN13" s="57">
        <f t="shared" si="27"/>
        <v>0</v>
      </c>
      <c r="CO13" s="54">
        <f t="shared" si="28"/>
        <v>8.1</v>
      </c>
      <c r="CP13" s="46">
        <v>8.6999999999999993</v>
      </c>
      <c r="CQ13" s="46">
        <v>8.9</v>
      </c>
      <c r="CR13" s="47">
        <f t="shared" si="29"/>
        <v>8.8000000000000007</v>
      </c>
      <c r="CS13" s="46"/>
      <c r="CT13" s="46">
        <v>7</v>
      </c>
      <c r="CU13" s="47">
        <f t="shared" si="30"/>
        <v>7.7</v>
      </c>
      <c r="CV13" s="46"/>
      <c r="CW13" s="46"/>
      <c r="CX13" s="47">
        <f t="shared" si="31"/>
        <v>0</v>
      </c>
      <c r="CY13" s="46"/>
      <c r="CZ13" s="46"/>
      <c r="DA13" s="47">
        <f t="shared" si="32"/>
        <v>0</v>
      </c>
      <c r="DB13" s="48">
        <f t="shared" si="33"/>
        <v>7.7</v>
      </c>
      <c r="DC13" s="49">
        <v>7</v>
      </c>
      <c r="DD13" s="49">
        <v>7</v>
      </c>
      <c r="DE13" s="57">
        <f t="shared" si="34"/>
        <v>7</v>
      </c>
      <c r="DF13" s="49">
        <v>7</v>
      </c>
      <c r="DG13" s="49"/>
      <c r="DH13" s="57">
        <f t="shared" si="35"/>
        <v>7</v>
      </c>
      <c r="DI13" s="49"/>
      <c r="DJ13" s="49"/>
      <c r="DK13" s="57">
        <v>0</v>
      </c>
      <c r="DL13" s="49"/>
      <c r="DM13" s="49"/>
      <c r="DN13" s="57">
        <f t="shared" si="36"/>
        <v>0</v>
      </c>
      <c r="DO13" s="54">
        <f t="shared" si="37"/>
        <v>7</v>
      </c>
      <c r="DP13" s="49">
        <v>7</v>
      </c>
      <c r="DQ13" s="49">
        <v>8.5</v>
      </c>
      <c r="DR13" s="57">
        <f t="shared" si="38"/>
        <v>8</v>
      </c>
      <c r="DS13" s="49">
        <v>7</v>
      </c>
      <c r="DT13" s="49"/>
      <c r="DU13" s="57">
        <f t="shared" si="39"/>
        <v>7.4</v>
      </c>
      <c r="DV13" s="49"/>
      <c r="DW13" s="49"/>
      <c r="DX13" s="57">
        <v>0</v>
      </c>
      <c r="DY13" s="49"/>
      <c r="DZ13" s="49"/>
      <c r="EA13" s="57">
        <f t="shared" si="40"/>
        <v>0</v>
      </c>
      <c r="EB13" s="54">
        <f t="shared" si="41"/>
        <v>7.4</v>
      </c>
      <c r="EC13" s="49">
        <v>8</v>
      </c>
      <c r="ED13" s="49">
        <v>7.5</v>
      </c>
      <c r="EE13" s="57">
        <f t="shared" si="42"/>
        <v>7.7</v>
      </c>
      <c r="EF13" s="49">
        <v>8</v>
      </c>
      <c r="EG13" s="49"/>
      <c r="EH13" s="57">
        <f t="shared" si="43"/>
        <v>7.9</v>
      </c>
      <c r="EI13" s="49"/>
      <c r="EJ13" s="49"/>
      <c r="EK13" s="57">
        <f t="shared" si="44"/>
        <v>0</v>
      </c>
      <c r="EL13" s="49"/>
      <c r="EM13" s="49"/>
      <c r="EN13" s="57">
        <f t="shared" si="45"/>
        <v>0</v>
      </c>
      <c r="EO13" s="54">
        <f t="shared" si="46"/>
        <v>7.9</v>
      </c>
      <c r="EP13" s="49">
        <v>6</v>
      </c>
      <c r="EQ13" s="49">
        <v>8</v>
      </c>
      <c r="ER13" s="57">
        <f t="shared" si="47"/>
        <v>7.3</v>
      </c>
      <c r="ES13" s="49">
        <v>8</v>
      </c>
      <c r="ET13" s="49"/>
      <c r="EU13" s="57">
        <f t="shared" si="48"/>
        <v>7.7</v>
      </c>
      <c r="EV13" s="49"/>
      <c r="EW13" s="49"/>
      <c r="EX13" s="57">
        <f t="shared" si="49"/>
        <v>0</v>
      </c>
      <c r="EY13" s="49"/>
      <c r="EZ13" s="49"/>
      <c r="FA13" s="57">
        <f t="shared" si="50"/>
        <v>0</v>
      </c>
      <c r="FB13" s="54">
        <f t="shared" si="51"/>
        <v>7.7</v>
      </c>
      <c r="FC13" s="49">
        <v>6</v>
      </c>
      <c r="FD13" s="49">
        <v>6</v>
      </c>
      <c r="FE13" s="57">
        <f t="shared" si="52"/>
        <v>6</v>
      </c>
      <c r="FF13" s="49">
        <v>6</v>
      </c>
      <c r="FG13" s="49"/>
      <c r="FH13" s="57">
        <f t="shared" si="53"/>
        <v>6</v>
      </c>
      <c r="FI13" s="49"/>
      <c r="FJ13" s="49"/>
      <c r="FK13" s="57">
        <v>0</v>
      </c>
      <c r="FL13" s="49"/>
      <c r="FM13" s="49"/>
      <c r="FN13" s="57">
        <f t="shared" si="54"/>
        <v>0</v>
      </c>
      <c r="FO13" s="54">
        <f t="shared" si="55"/>
        <v>6</v>
      </c>
      <c r="FP13" s="49">
        <v>7</v>
      </c>
      <c r="FQ13" s="49">
        <v>7.5</v>
      </c>
      <c r="FR13" s="57">
        <f t="shared" si="56"/>
        <v>7.3</v>
      </c>
      <c r="FS13" s="49">
        <v>8</v>
      </c>
      <c r="FT13" s="49"/>
      <c r="FU13" s="57">
        <f t="shared" si="57"/>
        <v>7.7</v>
      </c>
      <c r="FV13" s="49"/>
      <c r="FW13" s="49"/>
      <c r="FX13" s="57">
        <v>0</v>
      </c>
      <c r="FY13" s="49"/>
      <c r="FZ13" s="49"/>
      <c r="GA13" s="57">
        <f t="shared" si="58"/>
        <v>0</v>
      </c>
      <c r="GB13" s="54">
        <f t="shared" si="59"/>
        <v>7.7</v>
      </c>
      <c r="GC13" s="49">
        <v>7.5</v>
      </c>
      <c r="GD13" s="49">
        <v>8</v>
      </c>
      <c r="GE13" s="57">
        <f t="shared" si="60"/>
        <v>7.8</v>
      </c>
      <c r="GF13" s="49">
        <v>7.7</v>
      </c>
      <c r="GG13" s="49"/>
      <c r="GH13" s="57">
        <f t="shared" si="61"/>
        <v>7.7</v>
      </c>
      <c r="GI13" s="49"/>
      <c r="GJ13" s="49"/>
      <c r="GK13" s="57">
        <v>0</v>
      </c>
      <c r="GL13" s="49"/>
      <c r="GM13" s="49"/>
      <c r="GN13" s="57">
        <f t="shared" si="62"/>
        <v>0</v>
      </c>
      <c r="GO13" s="54">
        <f t="shared" si="63"/>
        <v>7.7</v>
      </c>
      <c r="GP13" s="49">
        <v>7</v>
      </c>
      <c r="GQ13" s="49">
        <v>7.3</v>
      </c>
      <c r="GR13" s="57">
        <f t="shared" si="64"/>
        <v>7.2</v>
      </c>
      <c r="GS13" s="49">
        <v>7</v>
      </c>
      <c r="GT13" s="49"/>
      <c r="GU13" s="57">
        <f t="shared" si="65"/>
        <v>7.1</v>
      </c>
      <c r="GV13" s="49"/>
      <c r="GW13" s="49"/>
      <c r="GX13" s="57">
        <v>0</v>
      </c>
      <c r="GY13" s="49"/>
      <c r="GZ13" s="49"/>
      <c r="HA13" s="57">
        <f t="shared" si="66"/>
        <v>0</v>
      </c>
      <c r="HB13" s="54">
        <f t="shared" si="67"/>
        <v>7.1</v>
      </c>
      <c r="HC13" s="49">
        <v>5</v>
      </c>
      <c r="HD13" s="49">
        <v>8.1999999999999993</v>
      </c>
      <c r="HE13" s="54">
        <f t="shared" si="68"/>
        <v>7.1</v>
      </c>
      <c r="HF13" s="49">
        <v>7</v>
      </c>
      <c r="HG13" s="49"/>
      <c r="HH13" s="57">
        <f t="shared" si="69"/>
        <v>7</v>
      </c>
      <c r="HI13" s="49"/>
      <c r="HJ13" s="49"/>
      <c r="HK13" s="57">
        <f t="shared" si="70"/>
        <v>0</v>
      </c>
      <c r="HL13" s="49"/>
      <c r="HM13" s="49"/>
      <c r="HN13" s="57">
        <f t="shared" si="71"/>
        <v>0</v>
      </c>
      <c r="HO13" s="54">
        <f t="shared" si="72"/>
        <v>7</v>
      </c>
      <c r="HP13" s="49">
        <v>7.5</v>
      </c>
      <c r="HQ13" s="49">
        <v>7</v>
      </c>
      <c r="HR13" s="57">
        <f t="shared" si="73"/>
        <v>7.2</v>
      </c>
      <c r="HS13" s="49">
        <v>7.6</v>
      </c>
      <c r="HT13" s="49"/>
      <c r="HU13" s="57">
        <f t="shared" si="74"/>
        <v>7.4</v>
      </c>
      <c r="HV13" s="49"/>
      <c r="HW13" s="49"/>
      <c r="HX13" s="57">
        <f t="shared" si="75"/>
        <v>0</v>
      </c>
      <c r="HY13" s="49"/>
      <c r="HZ13" s="49"/>
      <c r="IA13" s="57">
        <f t="shared" si="76"/>
        <v>0</v>
      </c>
      <c r="IB13" s="54">
        <f t="shared" si="77"/>
        <v>7.4</v>
      </c>
      <c r="IC13" s="49">
        <v>8</v>
      </c>
      <c r="ID13" s="49">
        <v>7</v>
      </c>
      <c r="IE13" s="57">
        <f t="shared" si="78"/>
        <v>7.3</v>
      </c>
      <c r="IF13" s="49">
        <v>5</v>
      </c>
      <c r="IG13" s="49"/>
      <c r="IH13" s="57">
        <f t="shared" si="79"/>
        <v>5.9</v>
      </c>
      <c r="II13" s="49"/>
      <c r="IJ13" s="49"/>
      <c r="IK13" s="57">
        <f t="shared" si="80"/>
        <v>0</v>
      </c>
      <c r="IL13" s="49"/>
      <c r="IM13" s="49"/>
      <c r="IN13" s="57">
        <f t="shared" si="81"/>
        <v>0</v>
      </c>
      <c r="IO13" s="54">
        <f t="shared" si="82"/>
        <v>5.9</v>
      </c>
      <c r="IP13" s="49">
        <v>7.4</v>
      </c>
      <c r="IQ13" s="49">
        <v>7</v>
      </c>
      <c r="IR13" s="57">
        <f t="shared" si="83"/>
        <v>7.1</v>
      </c>
      <c r="IS13" s="49">
        <v>7</v>
      </c>
      <c r="IT13" s="49"/>
      <c r="IU13" s="57">
        <f t="shared" si="84"/>
        <v>7</v>
      </c>
      <c r="IV13" s="49"/>
      <c r="IW13" s="49"/>
      <c r="IX13" s="57">
        <f t="shared" si="85"/>
        <v>0</v>
      </c>
      <c r="IY13" s="49"/>
      <c r="IZ13" s="49"/>
      <c r="JA13" s="57">
        <f t="shared" si="86"/>
        <v>0</v>
      </c>
      <c r="JB13" s="54">
        <f t="shared" si="87"/>
        <v>7</v>
      </c>
      <c r="JC13" s="49">
        <v>7</v>
      </c>
      <c r="JD13" s="49">
        <v>6</v>
      </c>
      <c r="JE13" s="57">
        <f t="shared" si="88"/>
        <v>6.3</v>
      </c>
      <c r="JF13" s="49">
        <v>7</v>
      </c>
      <c r="JG13" s="49"/>
      <c r="JH13" s="57">
        <f t="shared" si="89"/>
        <v>6.7</v>
      </c>
      <c r="JI13" s="49"/>
      <c r="JJ13" s="49"/>
      <c r="JK13" s="57">
        <f t="shared" si="90"/>
        <v>0</v>
      </c>
      <c r="JL13" s="49"/>
      <c r="JM13" s="49"/>
      <c r="JN13" s="57">
        <f t="shared" si="91"/>
        <v>0</v>
      </c>
      <c r="JO13" s="54">
        <f t="shared" si="92"/>
        <v>6.7</v>
      </c>
      <c r="JP13" s="49">
        <v>7.5</v>
      </c>
      <c r="JQ13" s="49">
        <v>7.3</v>
      </c>
      <c r="JR13" s="57">
        <f t="shared" si="93"/>
        <v>7.3</v>
      </c>
    </row>
    <row r="14" spans="1:278" s="9" customFormat="1" ht="19.5" customHeight="1" x14ac:dyDescent="0.2">
      <c r="B14" s="147" t="s">
        <v>198</v>
      </c>
      <c r="C14" s="147">
        <v>147</v>
      </c>
      <c r="D14" s="205"/>
      <c r="E14" s="147" t="s">
        <v>439</v>
      </c>
      <c r="F14" s="147">
        <v>1120</v>
      </c>
      <c r="G14" s="157" t="s">
        <v>442</v>
      </c>
      <c r="H14" s="162" t="s">
        <v>443</v>
      </c>
      <c r="I14" s="171" t="s">
        <v>130</v>
      </c>
      <c r="J14" s="172" t="s">
        <v>127</v>
      </c>
      <c r="K14" s="172" t="s">
        <v>293</v>
      </c>
      <c r="L14" s="172" t="s">
        <v>272</v>
      </c>
      <c r="M14" s="172" t="s">
        <v>129</v>
      </c>
      <c r="N14" s="92" t="s">
        <v>443</v>
      </c>
      <c r="P14" s="49">
        <v>6</v>
      </c>
      <c r="Q14" s="49">
        <v>7</v>
      </c>
      <c r="R14" s="57">
        <f t="shared" si="0"/>
        <v>6.7</v>
      </c>
      <c r="S14" s="49">
        <v>7.5</v>
      </c>
      <c r="T14" s="49"/>
      <c r="U14" s="57">
        <f t="shared" si="1"/>
        <v>7.2</v>
      </c>
      <c r="V14" s="49"/>
      <c r="W14" s="49"/>
      <c r="X14" s="57">
        <f t="shared" si="2"/>
        <v>0</v>
      </c>
      <c r="Y14" s="49"/>
      <c r="Z14" s="49"/>
      <c r="AA14" s="57">
        <f t="shared" si="3"/>
        <v>0</v>
      </c>
      <c r="AB14" s="54">
        <f t="shared" si="4"/>
        <v>7.2</v>
      </c>
      <c r="AC14" s="49">
        <v>6</v>
      </c>
      <c r="AD14" s="49">
        <v>8</v>
      </c>
      <c r="AE14" s="57">
        <f t="shared" si="5"/>
        <v>7.3</v>
      </c>
      <c r="AF14" s="49">
        <v>6.2</v>
      </c>
      <c r="AG14" s="49"/>
      <c r="AH14" s="57">
        <f t="shared" si="6"/>
        <v>6.6</v>
      </c>
      <c r="AI14" s="49"/>
      <c r="AJ14" s="49"/>
      <c r="AK14" s="57">
        <f t="shared" si="7"/>
        <v>0</v>
      </c>
      <c r="AL14" s="49"/>
      <c r="AM14" s="49"/>
      <c r="AN14" s="57">
        <f t="shared" si="8"/>
        <v>0</v>
      </c>
      <c r="AO14" s="54">
        <f t="shared" si="9"/>
        <v>6.6</v>
      </c>
      <c r="AP14" s="49">
        <v>7</v>
      </c>
      <c r="AQ14" s="49">
        <v>7</v>
      </c>
      <c r="AR14" s="57">
        <f t="shared" si="10"/>
        <v>7</v>
      </c>
      <c r="AS14" s="57">
        <v>7</v>
      </c>
      <c r="AT14" s="57"/>
      <c r="AU14" s="57">
        <f t="shared" si="11"/>
        <v>7</v>
      </c>
      <c r="AV14" s="49"/>
      <c r="AW14" s="49"/>
      <c r="AX14" s="57">
        <f t="shared" si="12"/>
        <v>0</v>
      </c>
      <c r="AY14" s="49"/>
      <c r="AZ14" s="49"/>
      <c r="BA14" s="57">
        <f t="shared" si="13"/>
        <v>0</v>
      </c>
      <c r="BB14" s="54">
        <f t="shared" si="14"/>
        <v>7</v>
      </c>
      <c r="BC14" s="49">
        <v>8</v>
      </c>
      <c r="BD14" s="49">
        <v>6</v>
      </c>
      <c r="BE14" s="57">
        <f t="shared" si="15"/>
        <v>6.7</v>
      </c>
      <c r="BF14" s="49">
        <v>7</v>
      </c>
      <c r="BG14" s="49"/>
      <c r="BH14" s="57">
        <f t="shared" si="16"/>
        <v>6.9</v>
      </c>
      <c r="BI14" s="49"/>
      <c r="BJ14" s="49"/>
      <c r="BK14" s="57">
        <v>0</v>
      </c>
      <c r="BL14" s="49"/>
      <c r="BM14" s="49"/>
      <c r="BN14" s="57">
        <f t="shared" si="17"/>
        <v>0</v>
      </c>
      <c r="BO14" s="54">
        <f t="shared" si="18"/>
        <v>6.9</v>
      </c>
      <c r="BP14" s="49">
        <v>10</v>
      </c>
      <c r="BQ14" s="49">
        <v>9.6999999999999993</v>
      </c>
      <c r="BR14" s="57">
        <f t="shared" si="19"/>
        <v>9.8000000000000007</v>
      </c>
      <c r="BS14" s="49">
        <v>6.5</v>
      </c>
      <c r="BT14" s="49"/>
      <c r="BU14" s="57">
        <f t="shared" si="20"/>
        <v>7.8</v>
      </c>
      <c r="BV14" s="49"/>
      <c r="BW14" s="49"/>
      <c r="BX14" s="57">
        <f t="shared" si="21"/>
        <v>0</v>
      </c>
      <c r="BY14" s="49"/>
      <c r="BZ14" s="49"/>
      <c r="CA14" s="57">
        <f t="shared" si="22"/>
        <v>0</v>
      </c>
      <c r="CB14" s="54">
        <f t="shared" si="23"/>
        <v>7.8</v>
      </c>
      <c r="CC14" s="49">
        <v>7.7</v>
      </c>
      <c r="CD14" s="49">
        <v>7.9</v>
      </c>
      <c r="CE14" s="57">
        <f t="shared" si="24"/>
        <v>7.8</v>
      </c>
      <c r="CF14" s="49">
        <v>8</v>
      </c>
      <c r="CG14" s="49"/>
      <c r="CH14" s="57">
        <f t="shared" si="25"/>
        <v>7.9</v>
      </c>
      <c r="CI14" s="49"/>
      <c r="CJ14" s="49"/>
      <c r="CK14" s="57">
        <f t="shared" si="26"/>
        <v>0</v>
      </c>
      <c r="CL14" s="49"/>
      <c r="CM14" s="49"/>
      <c r="CN14" s="57">
        <f t="shared" si="27"/>
        <v>0</v>
      </c>
      <c r="CO14" s="54">
        <f t="shared" si="28"/>
        <v>7.9</v>
      </c>
      <c r="CP14" s="49">
        <v>8.3000000000000007</v>
      </c>
      <c r="CQ14" s="49">
        <v>8.5</v>
      </c>
      <c r="CR14" s="57">
        <f t="shared" si="29"/>
        <v>8.4</v>
      </c>
      <c r="CS14" s="49">
        <v>10</v>
      </c>
      <c r="CT14" s="49"/>
      <c r="CU14" s="57">
        <f t="shared" si="30"/>
        <v>9.4</v>
      </c>
      <c r="CV14" s="49"/>
      <c r="CW14" s="49"/>
      <c r="CX14" s="57">
        <f t="shared" si="31"/>
        <v>0</v>
      </c>
      <c r="CY14" s="49"/>
      <c r="CZ14" s="49"/>
      <c r="DA14" s="57">
        <f t="shared" si="32"/>
        <v>0</v>
      </c>
      <c r="DB14" s="54">
        <f t="shared" si="33"/>
        <v>9.4</v>
      </c>
      <c r="DC14" s="49">
        <v>6</v>
      </c>
      <c r="DD14" s="49">
        <v>5</v>
      </c>
      <c r="DE14" s="57">
        <f t="shared" si="34"/>
        <v>5.3</v>
      </c>
      <c r="DF14" s="49">
        <v>6</v>
      </c>
      <c r="DG14" s="49"/>
      <c r="DH14" s="57">
        <f t="shared" si="35"/>
        <v>5.7</v>
      </c>
      <c r="DI14" s="49"/>
      <c r="DJ14" s="49"/>
      <c r="DK14" s="57">
        <v>0</v>
      </c>
      <c r="DL14" s="49"/>
      <c r="DM14" s="49"/>
      <c r="DN14" s="57">
        <f t="shared" si="36"/>
        <v>0</v>
      </c>
      <c r="DO14" s="54">
        <f t="shared" si="37"/>
        <v>5.7</v>
      </c>
      <c r="DP14" s="49">
        <v>7</v>
      </c>
      <c r="DQ14" s="49">
        <v>8.5</v>
      </c>
      <c r="DR14" s="57">
        <f t="shared" si="38"/>
        <v>8</v>
      </c>
      <c r="DS14" s="49">
        <v>8.5</v>
      </c>
      <c r="DT14" s="49"/>
      <c r="DU14" s="57">
        <f t="shared" si="39"/>
        <v>8.3000000000000007</v>
      </c>
      <c r="DV14" s="49"/>
      <c r="DW14" s="49"/>
      <c r="DX14" s="57">
        <v>0</v>
      </c>
      <c r="DY14" s="49"/>
      <c r="DZ14" s="49"/>
      <c r="EA14" s="57">
        <f t="shared" si="40"/>
        <v>0</v>
      </c>
      <c r="EB14" s="54">
        <f t="shared" si="41"/>
        <v>8.3000000000000007</v>
      </c>
      <c r="EC14" s="49">
        <v>7</v>
      </c>
      <c r="ED14" s="49">
        <v>7.5</v>
      </c>
      <c r="EE14" s="57">
        <f t="shared" si="42"/>
        <v>7.3</v>
      </c>
      <c r="EF14" s="49">
        <v>8</v>
      </c>
      <c r="EG14" s="49"/>
      <c r="EH14" s="57">
        <f t="shared" si="43"/>
        <v>7.7</v>
      </c>
      <c r="EI14" s="49"/>
      <c r="EJ14" s="49"/>
      <c r="EK14" s="57">
        <f t="shared" si="44"/>
        <v>0</v>
      </c>
      <c r="EL14" s="49"/>
      <c r="EM14" s="49"/>
      <c r="EN14" s="57">
        <f t="shared" si="45"/>
        <v>0</v>
      </c>
      <c r="EO14" s="54">
        <f t="shared" si="46"/>
        <v>7.7</v>
      </c>
      <c r="EP14" s="49">
        <v>8</v>
      </c>
      <c r="EQ14" s="49">
        <v>7</v>
      </c>
      <c r="ER14" s="57">
        <f t="shared" si="47"/>
        <v>7.3</v>
      </c>
      <c r="ES14" s="49">
        <v>8</v>
      </c>
      <c r="ET14" s="49"/>
      <c r="EU14" s="57">
        <f t="shared" si="48"/>
        <v>7.7</v>
      </c>
      <c r="EV14" s="49"/>
      <c r="EW14" s="49"/>
      <c r="EX14" s="57">
        <f t="shared" si="49"/>
        <v>0</v>
      </c>
      <c r="EY14" s="49"/>
      <c r="EZ14" s="49"/>
      <c r="FA14" s="57">
        <f t="shared" si="50"/>
        <v>0</v>
      </c>
      <c r="FB14" s="54">
        <f t="shared" si="51"/>
        <v>7.7</v>
      </c>
      <c r="FC14" s="49">
        <v>8</v>
      </c>
      <c r="FD14" s="49">
        <v>7</v>
      </c>
      <c r="FE14" s="57">
        <f t="shared" si="52"/>
        <v>7.3</v>
      </c>
      <c r="FF14" s="49">
        <v>7</v>
      </c>
      <c r="FG14" s="49"/>
      <c r="FH14" s="57">
        <f t="shared" si="53"/>
        <v>7.1</v>
      </c>
      <c r="FI14" s="49"/>
      <c r="FJ14" s="49"/>
      <c r="FK14" s="57">
        <v>0</v>
      </c>
      <c r="FL14" s="49"/>
      <c r="FM14" s="49"/>
      <c r="FN14" s="57">
        <f t="shared" si="54"/>
        <v>0</v>
      </c>
      <c r="FO14" s="54">
        <f t="shared" si="55"/>
        <v>7.1</v>
      </c>
      <c r="FP14" s="49">
        <v>8</v>
      </c>
      <c r="FQ14" s="49">
        <v>7.5</v>
      </c>
      <c r="FR14" s="57">
        <f t="shared" si="56"/>
        <v>7.7</v>
      </c>
      <c r="FS14" s="49">
        <v>8</v>
      </c>
      <c r="FT14" s="49"/>
      <c r="FU14" s="57">
        <f t="shared" si="57"/>
        <v>7.9</v>
      </c>
      <c r="FV14" s="49"/>
      <c r="FW14" s="49"/>
      <c r="FX14" s="57">
        <v>0</v>
      </c>
      <c r="FY14" s="49"/>
      <c r="FZ14" s="49"/>
      <c r="GA14" s="57">
        <f t="shared" si="58"/>
        <v>0</v>
      </c>
      <c r="GB14" s="54">
        <f t="shared" si="59"/>
        <v>7.9</v>
      </c>
      <c r="GC14" s="49">
        <v>7</v>
      </c>
      <c r="GD14" s="49">
        <v>8</v>
      </c>
      <c r="GE14" s="57">
        <v>8</v>
      </c>
      <c r="GF14" s="49"/>
      <c r="GG14" s="49">
        <v>7.5</v>
      </c>
      <c r="GH14" s="57">
        <f t="shared" si="61"/>
        <v>7.7</v>
      </c>
      <c r="GI14" s="49"/>
      <c r="GJ14" s="49"/>
      <c r="GK14" s="57">
        <v>0</v>
      </c>
      <c r="GL14" s="49"/>
      <c r="GM14" s="49"/>
      <c r="GN14" s="57">
        <f t="shared" si="62"/>
        <v>0</v>
      </c>
      <c r="GO14" s="54">
        <f t="shared" si="63"/>
        <v>7.7</v>
      </c>
      <c r="GP14" s="49">
        <v>7</v>
      </c>
      <c r="GQ14" s="49">
        <v>7</v>
      </c>
      <c r="GR14" s="57">
        <f t="shared" si="64"/>
        <v>7</v>
      </c>
      <c r="GS14" s="49">
        <v>7</v>
      </c>
      <c r="GT14" s="49"/>
      <c r="GU14" s="57">
        <f t="shared" si="65"/>
        <v>7</v>
      </c>
      <c r="GV14" s="49"/>
      <c r="GW14" s="49"/>
      <c r="GX14" s="57">
        <v>0</v>
      </c>
      <c r="GY14" s="49"/>
      <c r="GZ14" s="49"/>
      <c r="HA14" s="57">
        <f t="shared" si="66"/>
        <v>0</v>
      </c>
      <c r="HB14" s="54">
        <f t="shared" si="67"/>
        <v>7</v>
      </c>
      <c r="HC14" s="49">
        <v>5</v>
      </c>
      <c r="HD14" s="49">
        <v>8.1999999999999993</v>
      </c>
      <c r="HE14" s="54">
        <f t="shared" si="68"/>
        <v>7.1</v>
      </c>
      <c r="HF14" s="49">
        <v>7.3</v>
      </c>
      <c r="HG14" s="49"/>
      <c r="HH14" s="57">
        <f t="shared" si="69"/>
        <v>7.2</v>
      </c>
      <c r="HI14" s="49"/>
      <c r="HJ14" s="49"/>
      <c r="HK14" s="57">
        <f t="shared" si="70"/>
        <v>0</v>
      </c>
      <c r="HL14" s="49"/>
      <c r="HM14" s="49"/>
      <c r="HN14" s="57">
        <f t="shared" si="71"/>
        <v>0</v>
      </c>
      <c r="HO14" s="54">
        <f t="shared" si="72"/>
        <v>7.2</v>
      </c>
      <c r="HP14" s="49">
        <v>7</v>
      </c>
      <c r="HQ14" s="49">
        <v>6.5</v>
      </c>
      <c r="HR14" s="57">
        <f t="shared" si="73"/>
        <v>6.7</v>
      </c>
      <c r="HS14" s="49">
        <v>8</v>
      </c>
      <c r="HT14" s="49"/>
      <c r="HU14" s="57">
        <f t="shared" si="74"/>
        <v>7.5</v>
      </c>
      <c r="HV14" s="49"/>
      <c r="HW14" s="49"/>
      <c r="HX14" s="57">
        <f t="shared" si="75"/>
        <v>0</v>
      </c>
      <c r="HY14" s="49"/>
      <c r="HZ14" s="49"/>
      <c r="IA14" s="57">
        <f t="shared" si="76"/>
        <v>0</v>
      </c>
      <c r="IB14" s="54">
        <f t="shared" si="77"/>
        <v>7.5</v>
      </c>
      <c r="IC14" s="49">
        <v>8</v>
      </c>
      <c r="ID14" s="49">
        <v>7</v>
      </c>
      <c r="IE14" s="57">
        <f t="shared" si="78"/>
        <v>7.3</v>
      </c>
      <c r="IF14" s="49">
        <v>6.5</v>
      </c>
      <c r="IG14" s="49"/>
      <c r="IH14" s="57">
        <f t="shared" si="79"/>
        <v>6.8</v>
      </c>
      <c r="II14" s="49"/>
      <c r="IJ14" s="49"/>
      <c r="IK14" s="57">
        <f t="shared" si="80"/>
        <v>0</v>
      </c>
      <c r="IL14" s="49"/>
      <c r="IM14" s="49"/>
      <c r="IN14" s="57">
        <f t="shared" si="81"/>
        <v>0</v>
      </c>
      <c r="IO14" s="54">
        <f t="shared" si="82"/>
        <v>6.8</v>
      </c>
      <c r="IP14" s="49">
        <v>6.8</v>
      </c>
      <c r="IQ14" s="49">
        <v>6.5</v>
      </c>
      <c r="IR14" s="57">
        <f t="shared" si="83"/>
        <v>6.6</v>
      </c>
      <c r="IS14" s="49">
        <v>6.8</v>
      </c>
      <c r="IT14" s="49"/>
      <c r="IU14" s="57">
        <f t="shared" si="84"/>
        <v>6.7</v>
      </c>
      <c r="IV14" s="49"/>
      <c r="IW14" s="49"/>
      <c r="IX14" s="57">
        <f t="shared" si="85"/>
        <v>0</v>
      </c>
      <c r="IY14" s="49"/>
      <c r="IZ14" s="49"/>
      <c r="JA14" s="57">
        <f t="shared" si="86"/>
        <v>0</v>
      </c>
      <c r="JB14" s="54">
        <f t="shared" si="87"/>
        <v>6.7</v>
      </c>
      <c r="JC14" s="49">
        <v>6</v>
      </c>
      <c r="JD14" s="49">
        <v>6</v>
      </c>
      <c r="JE14" s="57">
        <f t="shared" si="88"/>
        <v>6</v>
      </c>
      <c r="JF14" s="49">
        <v>7</v>
      </c>
      <c r="JG14" s="49"/>
      <c r="JH14" s="57">
        <f t="shared" si="89"/>
        <v>6.6</v>
      </c>
      <c r="JI14" s="49"/>
      <c r="JJ14" s="49"/>
      <c r="JK14" s="57">
        <f t="shared" si="90"/>
        <v>0</v>
      </c>
      <c r="JL14" s="49"/>
      <c r="JM14" s="49"/>
      <c r="JN14" s="57">
        <f t="shared" si="91"/>
        <v>0</v>
      </c>
      <c r="JO14" s="54">
        <f t="shared" si="92"/>
        <v>6.6</v>
      </c>
      <c r="JP14" s="49">
        <v>7.5</v>
      </c>
      <c r="JQ14" s="49">
        <v>7.3</v>
      </c>
      <c r="JR14" s="57">
        <f t="shared" si="93"/>
        <v>7.3</v>
      </c>
    </row>
    <row r="15" spans="1:278" s="9" customFormat="1" ht="19.5" customHeight="1" x14ac:dyDescent="0.2">
      <c r="B15" s="147" t="s">
        <v>199</v>
      </c>
      <c r="C15" s="147">
        <v>147</v>
      </c>
      <c r="D15" s="205"/>
      <c r="E15" s="147" t="s">
        <v>439</v>
      </c>
      <c r="F15" s="147">
        <v>1157</v>
      </c>
      <c r="G15" s="157" t="s">
        <v>715</v>
      </c>
      <c r="H15" s="162" t="s">
        <v>716</v>
      </c>
      <c r="I15" s="171" t="s">
        <v>355</v>
      </c>
      <c r="J15" s="172" t="s">
        <v>128</v>
      </c>
      <c r="K15" s="172" t="s">
        <v>111</v>
      </c>
      <c r="L15" s="172" t="s">
        <v>111</v>
      </c>
      <c r="M15" s="172" t="s">
        <v>272</v>
      </c>
      <c r="N15" s="92" t="s">
        <v>716</v>
      </c>
      <c r="P15" s="49">
        <v>6</v>
      </c>
      <c r="Q15" s="49">
        <v>8.5</v>
      </c>
      <c r="R15" s="57">
        <f t="shared" si="0"/>
        <v>7.7</v>
      </c>
      <c r="S15" s="49">
        <v>8.5</v>
      </c>
      <c r="T15" s="49"/>
      <c r="U15" s="57">
        <f t="shared" si="1"/>
        <v>8.1999999999999993</v>
      </c>
      <c r="V15" s="49"/>
      <c r="W15" s="49"/>
      <c r="X15" s="57">
        <f t="shared" si="2"/>
        <v>0</v>
      </c>
      <c r="Y15" s="49"/>
      <c r="Z15" s="49"/>
      <c r="AA15" s="57">
        <f t="shared" si="3"/>
        <v>0</v>
      </c>
      <c r="AB15" s="54">
        <f t="shared" si="4"/>
        <v>8.1999999999999993</v>
      </c>
      <c r="AC15" s="49">
        <v>6.6</v>
      </c>
      <c r="AD15" s="49">
        <v>8</v>
      </c>
      <c r="AE15" s="57">
        <f t="shared" si="5"/>
        <v>7.5</v>
      </c>
      <c r="AF15" s="49">
        <v>6.5</v>
      </c>
      <c r="AG15" s="49"/>
      <c r="AH15" s="57">
        <f t="shared" si="6"/>
        <v>6.9</v>
      </c>
      <c r="AI15" s="49"/>
      <c r="AJ15" s="49"/>
      <c r="AK15" s="57">
        <f t="shared" si="7"/>
        <v>0</v>
      </c>
      <c r="AL15" s="49"/>
      <c r="AM15" s="49"/>
      <c r="AN15" s="57">
        <f t="shared" si="8"/>
        <v>0</v>
      </c>
      <c r="AO15" s="54">
        <f t="shared" si="9"/>
        <v>6.9</v>
      </c>
      <c r="AP15" s="49">
        <v>8</v>
      </c>
      <c r="AQ15" s="49">
        <v>8</v>
      </c>
      <c r="AR15" s="57">
        <f t="shared" si="10"/>
        <v>8</v>
      </c>
      <c r="AS15" s="57">
        <v>8</v>
      </c>
      <c r="AT15" s="57"/>
      <c r="AU15" s="57">
        <f t="shared" si="11"/>
        <v>8</v>
      </c>
      <c r="AV15" s="49"/>
      <c r="AW15" s="49"/>
      <c r="AX15" s="57">
        <f t="shared" si="12"/>
        <v>0</v>
      </c>
      <c r="AY15" s="49"/>
      <c r="AZ15" s="49"/>
      <c r="BA15" s="57">
        <f t="shared" si="13"/>
        <v>0</v>
      </c>
      <c r="BB15" s="54">
        <f t="shared" si="14"/>
        <v>8</v>
      </c>
      <c r="BC15" s="49">
        <v>9</v>
      </c>
      <c r="BD15" s="49">
        <v>8</v>
      </c>
      <c r="BE15" s="57">
        <f t="shared" si="15"/>
        <v>8.3000000000000007</v>
      </c>
      <c r="BF15" s="49">
        <v>9</v>
      </c>
      <c r="BG15" s="49"/>
      <c r="BH15" s="57">
        <f t="shared" si="16"/>
        <v>8.6999999999999993</v>
      </c>
      <c r="BI15" s="49"/>
      <c r="BJ15" s="49"/>
      <c r="BK15" s="57">
        <v>0</v>
      </c>
      <c r="BL15" s="49"/>
      <c r="BM15" s="49"/>
      <c r="BN15" s="57">
        <f t="shared" si="17"/>
        <v>0</v>
      </c>
      <c r="BO15" s="54">
        <f t="shared" si="18"/>
        <v>8.6999999999999993</v>
      </c>
      <c r="BP15" s="49">
        <v>9.8000000000000007</v>
      </c>
      <c r="BQ15" s="49">
        <v>9.1</v>
      </c>
      <c r="BR15" s="57">
        <f t="shared" si="19"/>
        <v>9.3000000000000007</v>
      </c>
      <c r="BS15" s="49">
        <v>9.9</v>
      </c>
      <c r="BT15" s="49"/>
      <c r="BU15" s="57">
        <f t="shared" si="20"/>
        <v>9.6999999999999993</v>
      </c>
      <c r="BV15" s="49"/>
      <c r="BW15" s="49"/>
      <c r="BX15" s="57">
        <f t="shared" si="21"/>
        <v>0</v>
      </c>
      <c r="BY15" s="49"/>
      <c r="BZ15" s="49"/>
      <c r="CA15" s="57">
        <f t="shared" si="22"/>
        <v>0</v>
      </c>
      <c r="CB15" s="54">
        <f t="shared" si="23"/>
        <v>9.6999999999999993</v>
      </c>
      <c r="CC15" s="49">
        <v>9</v>
      </c>
      <c r="CD15" s="49">
        <v>9.3000000000000007</v>
      </c>
      <c r="CE15" s="57">
        <f t="shared" si="24"/>
        <v>9.1999999999999993</v>
      </c>
      <c r="CF15" s="49">
        <v>9.1999999999999993</v>
      </c>
      <c r="CG15" s="49"/>
      <c r="CH15" s="57">
        <f t="shared" si="25"/>
        <v>9.1999999999999993</v>
      </c>
      <c r="CI15" s="49"/>
      <c r="CJ15" s="49"/>
      <c r="CK15" s="57">
        <f t="shared" si="26"/>
        <v>0</v>
      </c>
      <c r="CL15" s="49"/>
      <c r="CM15" s="49"/>
      <c r="CN15" s="57">
        <f t="shared" si="27"/>
        <v>0</v>
      </c>
      <c r="CO15" s="54">
        <f t="shared" si="28"/>
        <v>9.1999999999999993</v>
      </c>
      <c r="CP15" s="49">
        <v>9.1</v>
      </c>
      <c r="CQ15" s="49">
        <v>8.9</v>
      </c>
      <c r="CR15" s="57">
        <f t="shared" si="29"/>
        <v>9</v>
      </c>
      <c r="CS15" s="49">
        <v>9.1999999999999993</v>
      </c>
      <c r="CT15" s="49"/>
      <c r="CU15" s="57">
        <f t="shared" si="30"/>
        <v>9.1</v>
      </c>
      <c r="CV15" s="49"/>
      <c r="CW15" s="49"/>
      <c r="CX15" s="57">
        <f t="shared" si="31"/>
        <v>0</v>
      </c>
      <c r="CY15" s="49"/>
      <c r="CZ15" s="49"/>
      <c r="DA15" s="57">
        <f t="shared" si="32"/>
        <v>0</v>
      </c>
      <c r="DB15" s="54">
        <f t="shared" si="33"/>
        <v>9.1</v>
      </c>
      <c r="DC15" s="49">
        <v>8</v>
      </c>
      <c r="DD15" s="49">
        <v>8</v>
      </c>
      <c r="DE15" s="57">
        <f t="shared" si="34"/>
        <v>8</v>
      </c>
      <c r="DF15" s="49">
        <v>8</v>
      </c>
      <c r="DG15" s="49"/>
      <c r="DH15" s="57">
        <f t="shared" si="35"/>
        <v>8</v>
      </c>
      <c r="DI15" s="49"/>
      <c r="DJ15" s="49"/>
      <c r="DK15" s="57">
        <v>0</v>
      </c>
      <c r="DL15" s="49"/>
      <c r="DM15" s="49"/>
      <c r="DN15" s="57">
        <f t="shared" si="36"/>
        <v>0</v>
      </c>
      <c r="DO15" s="54">
        <f t="shared" si="37"/>
        <v>8</v>
      </c>
      <c r="DP15" s="49">
        <v>8</v>
      </c>
      <c r="DQ15" s="49">
        <v>8</v>
      </c>
      <c r="DR15" s="57">
        <f t="shared" si="38"/>
        <v>8</v>
      </c>
      <c r="DS15" s="49">
        <v>9</v>
      </c>
      <c r="DT15" s="49"/>
      <c r="DU15" s="57">
        <f t="shared" si="39"/>
        <v>8.6</v>
      </c>
      <c r="DV15" s="49"/>
      <c r="DW15" s="49"/>
      <c r="DX15" s="57">
        <v>0</v>
      </c>
      <c r="DY15" s="49"/>
      <c r="DZ15" s="49"/>
      <c r="EA15" s="57">
        <f t="shared" si="40"/>
        <v>0</v>
      </c>
      <c r="EB15" s="54">
        <f t="shared" si="41"/>
        <v>8.6</v>
      </c>
      <c r="EC15" s="49">
        <v>5</v>
      </c>
      <c r="ED15" s="49">
        <v>5</v>
      </c>
      <c r="EE15" s="57">
        <f t="shared" si="42"/>
        <v>5</v>
      </c>
      <c r="EF15" s="49">
        <v>7</v>
      </c>
      <c r="EG15" s="49"/>
      <c r="EH15" s="57">
        <f t="shared" si="43"/>
        <v>6.2</v>
      </c>
      <c r="EI15" s="49"/>
      <c r="EJ15" s="49"/>
      <c r="EK15" s="57">
        <f t="shared" si="44"/>
        <v>0</v>
      </c>
      <c r="EL15" s="49"/>
      <c r="EM15" s="49"/>
      <c r="EN15" s="57">
        <f t="shared" si="45"/>
        <v>0</v>
      </c>
      <c r="EO15" s="54">
        <f t="shared" si="46"/>
        <v>6.2</v>
      </c>
      <c r="EP15" s="49">
        <v>10</v>
      </c>
      <c r="EQ15" s="49">
        <v>7</v>
      </c>
      <c r="ER15" s="57">
        <f t="shared" si="47"/>
        <v>8</v>
      </c>
      <c r="ES15" s="49">
        <v>8.5</v>
      </c>
      <c r="ET15" s="49"/>
      <c r="EU15" s="57">
        <f t="shared" si="48"/>
        <v>8.3000000000000007</v>
      </c>
      <c r="EV15" s="49"/>
      <c r="EW15" s="49"/>
      <c r="EX15" s="57">
        <f t="shared" si="49"/>
        <v>0</v>
      </c>
      <c r="EY15" s="49"/>
      <c r="EZ15" s="49"/>
      <c r="FA15" s="57">
        <f t="shared" si="50"/>
        <v>0</v>
      </c>
      <c r="FB15" s="54">
        <f t="shared" si="51"/>
        <v>8.3000000000000007</v>
      </c>
      <c r="FC15" s="49">
        <v>9</v>
      </c>
      <c r="FD15" s="49">
        <v>8</v>
      </c>
      <c r="FE15" s="57">
        <f t="shared" si="52"/>
        <v>8.3000000000000007</v>
      </c>
      <c r="FF15" s="49">
        <v>8</v>
      </c>
      <c r="FG15" s="49"/>
      <c r="FH15" s="57">
        <f t="shared" si="53"/>
        <v>8.1</v>
      </c>
      <c r="FI15" s="49"/>
      <c r="FJ15" s="49"/>
      <c r="FK15" s="57">
        <v>0</v>
      </c>
      <c r="FL15" s="49"/>
      <c r="FM15" s="49"/>
      <c r="FN15" s="57">
        <f t="shared" si="54"/>
        <v>0</v>
      </c>
      <c r="FO15" s="54">
        <f t="shared" si="55"/>
        <v>8.1</v>
      </c>
      <c r="FP15" s="49">
        <v>9</v>
      </c>
      <c r="FQ15" s="49">
        <v>7.5</v>
      </c>
      <c r="FR15" s="57">
        <f t="shared" si="56"/>
        <v>8</v>
      </c>
      <c r="FS15" s="49">
        <v>9.1</v>
      </c>
      <c r="FT15" s="49"/>
      <c r="FU15" s="57">
        <f t="shared" si="57"/>
        <v>8.6999999999999993</v>
      </c>
      <c r="FV15" s="49"/>
      <c r="FW15" s="49"/>
      <c r="FX15" s="57">
        <v>0</v>
      </c>
      <c r="FY15" s="49"/>
      <c r="FZ15" s="49"/>
      <c r="GA15" s="57">
        <f t="shared" si="58"/>
        <v>0</v>
      </c>
      <c r="GB15" s="54">
        <f t="shared" si="59"/>
        <v>8.6999999999999993</v>
      </c>
      <c r="GC15" s="49">
        <v>8.4</v>
      </c>
      <c r="GD15" s="49">
        <v>8.1999999999999993</v>
      </c>
      <c r="GE15" s="57">
        <f t="shared" si="60"/>
        <v>8.3000000000000007</v>
      </c>
      <c r="GF15" s="49">
        <v>8.1</v>
      </c>
      <c r="GG15" s="49"/>
      <c r="GH15" s="57">
        <f t="shared" si="61"/>
        <v>8.1999999999999993</v>
      </c>
      <c r="GI15" s="49"/>
      <c r="GJ15" s="49"/>
      <c r="GK15" s="57">
        <v>0</v>
      </c>
      <c r="GL15" s="49"/>
      <c r="GM15" s="49"/>
      <c r="GN15" s="57">
        <f t="shared" si="62"/>
        <v>0</v>
      </c>
      <c r="GO15" s="54">
        <f t="shared" si="63"/>
        <v>8.1999999999999993</v>
      </c>
      <c r="GP15" s="49">
        <v>7.5</v>
      </c>
      <c r="GQ15" s="49">
        <v>7.5</v>
      </c>
      <c r="GR15" s="57">
        <f t="shared" si="64"/>
        <v>7.5</v>
      </c>
      <c r="GS15" s="49">
        <v>7.2</v>
      </c>
      <c r="GT15" s="49"/>
      <c r="GU15" s="57">
        <f t="shared" si="65"/>
        <v>7.3</v>
      </c>
      <c r="GV15" s="49"/>
      <c r="GW15" s="49"/>
      <c r="GX15" s="57">
        <v>0</v>
      </c>
      <c r="GY15" s="49"/>
      <c r="GZ15" s="49"/>
      <c r="HA15" s="57">
        <f t="shared" si="66"/>
        <v>0</v>
      </c>
      <c r="HB15" s="54">
        <f t="shared" si="67"/>
        <v>7.3</v>
      </c>
      <c r="HC15" s="49">
        <v>10</v>
      </c>
      <c r="HD15" s="49">
        <v>9</v>
      </c>
      <c r="HE15" s="54">
        <f t="shared" si="68"/>
        <v>9.3000000000000007</v>
      </c>
      <c r="HF15" s="49">
        <v>9</v>
      </c>
      <c r="HG15" s="49"/>
      <c r="HH15" s="57">
        <f t="shared" si="69"/>
        <v>9.1</v>
      </c>
      <c r="HI15" s="49"/>
      <c r="HJ15" s="49"/>
      <c r="HK15" s="57">
        <f t="shared" si="70"/>
        <v>0</v>
      </c>
      <c r="HL15" s="49"/>
      <c r="HM15" s="49"/>
      <c r="HN15" s="57">
        <f t="shared" si="71"/>
        <v>0</v>
      </c>
      <c r="HO15" s="54">
        <f t="shared" si="72"/>
        <v>9.1</v>
      </c>
      <c r="HP15" s="49">
        <v>8.1999999999999993</v>
      </c>
      <c r="HQ15" s="49">
        <v>7.9</v>
      </c>
      <c r="HR15" s="57">
        <f t="shared" si="73"/>
        <v>8</v>
      </c>
      <c r="HS15" s="49">
        <v>8.5</v>
      </c>
      <c r="HT15" s="49"/>
      <c r="HU15" s="57">
        <f t="shared" si="74"/>
        <v>8.3000000000000007</v>
      </c>
      <c r="HV15" s="49"/>
      <c r="HW15" s="49"/>
      <c r="HX15" s="57">
        <f t="shared" si="75"/>
        <v>0</v>
      </c>
      <c r="HY15" s="49"/>
      <c r="HZ15" s="49"/>
      <c r="IA15" s="57">
        <f t="shared" si="76"/>
        <v>0</v>
      </c>
      <c r="IB15" s="54">
        <f t="shared" si="77"/>
        <v>8.3000000000000007</v>
      </c>
      <c r="IC15" s="49">
        <v>10</v>
      </c>
      <c r="ID15" s="49">
        <v>9</v>
      </c>
      <c r="IE15" s="57">
        <f t="shared" si="78"/>
        <v>9.3000000000000007</v>
      </c>
      <c r="IF15" s="49">
        <v>8</v>
      </c>
      <c r="IG15" s="49"/>
      <c r="IH15" s="57">
        <f t="shared" si="79"/>
        <v>8.5</v>
      </c>
      <c r="II15" s="49"/>
      <c r="IJ15" s="49"/>
      <c r="IK15" s="57">
        <f t="shared" si="80"/>
        <v>0</v>
      </c>
      <c r="IL15" s="49"/>
      <c r="IM15" s="49"/>
      <c r="IN15" s="57">
        <f t="shared" si="81"/>
        <v>0</v>
      </c>
      <c r="IO15" s="54">
        <f t="shared" si="82"/>
        <v>8.5</v>
      </c>
      <c r="IP15" s="49">
        <v>7</v>
      </c>
      <c r="IQ15" s="49">
        <v>8</v>
      </c>
      <c r="IR15" s="57">
        <f t="shared" si="83"/>
        <v>7.7</v>
      </c>
      <c r="IS15" s="49">
        <v>8</v>
      </c>
      <c r="IT15" s="49"/>
      <c r="IU15" s="57">
        <f t="shared" si="84"/>
        <v>7.9</v>
      </c>
      <c r="IV15" s="49"/>
      <c r="IW15" s="49"/>
      <c r="IX15" s="57">
        <f t="shared" si="85"/>
        <v>0</v>
      </c>
      <c r="IY15" s="49"/>
      <c r="IZ15" s="49"/>
      <c r="JA15" s="57">
        <f t="shared" si="86"/>
        <v>0</v>
      </c>
      <c r="JB15" s="54">
        <f t="shared" si="87"/>
        <v>7.9</v>
      </c>
      <c r="JC15" s="49">
        <v>9</v>
      </c>
      <c r="JD15" s="49">
        <v>8</v>
      </c>
      <c r="JE15" s="57">
        <f t="shared" si="88"/>
        <v>8.3000000000000007</v>
      </c>
      <c r="JF15" s="49">
        <v>9</v>
      </c>
      <c r="JG15" s="49"/>
      <c r="JH15" s="57">
        <f t="shared" si="89"/>
        <v>8.6999999999999993</v>
      </c>
      <c r="JI15" s="49"/>
      <c r="JJ15" s="49"/>
      <c r="JK15" s="57">
        <f t="shared" si="90"/>
        <v>0</v>
      </c>
      <c r="JL15" s="49"/>
      <c r="JM15" s="49"/>
      <c r="JN15" s="57">
        <f t="shared" si="91"/>
        <v>0</v>
      </c>
      <c r="JO15" s="54">
        <f t="shared" si="92"/>
        <v>8.6999999999999993</v>
      </c>
      <c r="JP15" s="49">
        <v>9</v>
      </c>
      <c r="JQ15" s="49">
        <v>8.8000000000000007</v>
      </c>
      <c r="JR15" s="57">
        <f t="shared" si="93"/>
        <v>8.8000000000000007</v>
      </c>
    </row>
  </sheetData>
  <mergeCells count="93">
    <mergeCell ref="JP3:JP4"/>
    <mergeCell ref="JQ3:JQ4"/>
    <mergeCell ref="JR3:JR4"/>
    <mergeCell ref="JP2:JQ2"/>
    <mergeCell ref="HC3:HH3"/>
    <mergeCell ref="HI3:HN3"/>
    <mergeCell ref="HO3:HO4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3:JH3"/>
    <mergeCell ref="JI3:JN3"/>
    <mergeCell ref="JO3:JO4"/>
    <mergeCell ref="HC2:HN2"/>
    <mergeCell ref="HP2:IA2"/>
    <mergeCell ref="IC2:IN2"/>
    <mergeCell ref="IP2:JA2"/>
    <mergeCell ref="JC2:JN2"/>
    <mergeCell ref="DC2:DN2"/>
    <mergeCell ref="EC2:EN2"/>
    <mergeCell ref="DO3:DO4"/>
    <mergeCell ref="DP3:DU3"/>
    <mergeCell ref="DV3:EA3"/>
    <mergeCell ref="DI3:DN3"/>
    <mergeCell ref="EB3:EB4"/>
    <mergeCell ref="EC3:EH3"/>
    <mergeCell ref="BI3:BN3"/>
    <mergeCell ref="AI3:AN3"/>
    <mergeCell ref="AO3:AO4"/>
    <mergeCell ref="BO3:BO4"/>
    <mergeCell ref="CV3:DA3"/>
    <mergeCell ref="BP3:BU3"/>
    <mergeCell ref="BV3:CA3"/>
    <mergeCell ref="CI3:CN3"/>
    <mergeCell ref="CO3:CO4"/>
    <mergeCell ref="CB3:CB4"/>
    <mergeCell ref="BP2:CA2"/>
    <mergeCell ref="A2:A4"/>
    <mergeCell ref="B2:B4"/>
    <mergeCell ref="D2:D4"/>
    <mergeCell ref="E2:F3"/>
    <mergeCell ref="AP3:AU3"/>
    <mergeCell ref="AV3:BA3"/>
    <mergeCell ref="I2:J3"/>
    <mergeCell ref="AC3:AH3"/>
    <mergeCell ref="AC2:AN2"/>
    <mergeCell ref="BC2:BN2"/>
    <mergeCell ref="K2:M3"/>
    <mergeCell ref="BB3:BB4"/>
    <mergeCell ref="BC3:BH3"/>
    <mergeCell ref="AB3:AB4"/>
    <mergeCell ref="AP2:BA2"/>
    <mergeCell ref="G2:G4"/>
    <mergeCell ref="H2:H4"/>
    <mergeCell ref="P3:U3"/>
    <mergeCell ref="V3:AA3"/>
    <mergeCell ref="O2:O3"/>
    <mergeCell ref="P2:AA2"/>
    <mergeCell ref="FB3:FB4"/>
    <mergeCell ref="EO3:EO4"/>
    <mergeCell ref="CP3:CU3"/>
    <mergeCell ref="DB3:DB4"/>
    <mergeCell ref="DC3:DH3"/>
    <mergeCell ref="EP3:EU3"/>
    <mergeCell ref="EV3:FA3"/>
    <mergeCell ref="HB3:HB4"/>
    <mergeCell ref="GC3:GH3"/>
    <mergeCell ref="GI3:GN3"/>
    <mergeCell ref="GP3:GU3"/>
    <mergeCell ref="GV3:HA3"/>
    <mergeCell ref="GO3:GO4"/>
    <mergeCell ref="CC2:CN2"/>
    <mergeCell ref="CC3:CH3"/>
    <mergeCell ref="GP2:HA2"/>
    <mergeCell ref="GC2:GN2"/>
    <mergeCell ref="FO3:FO4"/>
    <mergeCell ref="FP3:FU3"/>
    <mergeCell ref="FV3:GA3"/>
    <mergeCell ref="GB3:GB4"/>
    <mergeCell ref="FC3:FH3"/>
    <mergeCell ref="FI3:FN3"/>
    <mergeCell ref="EI3:EN3"/>
    <mergeCell ref="CP2:DA2"/>
    <mergeCell ref="FC2:FN2"/>
    <mergeCell ref="FP2:GA2"/>
    <mergeCell ref="EP2:FA2"/>
    <mergeCell ref="DP2:EA2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861EB-5072-4440-8983-FBB8B7A68CEE}">
  <sheetPr>
    <tabColor indexed="12"/>
  </sheetPr>
  <dimension ref="A1:MJ16"/>
  <sheetViews>
    <sheetView zoomScaleNormal="100" workbookViewId="0">
      <pane xSplit="13" ySplit="4" topLeftCell="GB5" activePane="bottomRight" state="frozen"/>
      <selection pane="topRight" activeCell="N1" sqref="N1"/>
      <selection pane="bottomLeft" activeCell="A5" sqref="A5"/>
      <selection pane="bottomRight" activeCell="GE17" sqref="GE17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7109375" style="2" customWidth="1"/>
    <col min="5" max="5" width="9.28515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4.85546875" style="2" customWidth="1"/>
    <col min="15" max="183" width="4.28515625" style="2" customWidth="1"/>
    <col min="184" max="196" width="4.42578125" style="2" customWidth="1"/>
    <col min="197" max="235" width="4.28515625" style="2" customWidth="1"/>
    <col min="236" max="300" width="4.42578125" style="2"/>
    <col min="301" max="313" width="4.28515625" style="2" customWidth="1"/>
    <col min="314" max="326" width="4" style="2" customWidth="1"/>
    <col min="327" max="329" width="4.42578125" style="2"/>
    <col min="330" max="335" width="4.28515625" style="2" customWidth="1"/>
    <col min="336" max="348" width="4.28515625" style="2" hidden="1" customWidth="1"/>
    <col min="349" max="16384" width="4.42578125" style="2"/>
  </cols>
  <sheetData>
    <row r="1" spans="1:348" ht="18.75" x14ac:dyDescent="0.3">
      <c r="A1" s="131" t="s">
        <v>777</v>
      </c>
    </row>
    <row r="2" spans="1:348" ht="21.7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/>
      <c r="O2" s="229" t="s">
        <v>11</v>
      </c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1"/>
      <c r="AA2" s="25">
        <v>2</v>
      </c>
      <c r="AB2" s="229" t="s">
        <v>21</v>
      </c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1"/>
      <c r="AN2" s="25">
        <v>2</v>
      </c>
      <c r="AO2" s="229" t="s">
        <v>68</v>
      </c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1"/>
      <c r="BA2" s="25">
        <v>2</v>
      </c>
      <c r="BB2" s="229" t="s">
        <v>30</v>
      </c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1"/>
      <c r="BN2" s="25">
        <v>2</v>
      </c>
      <c r="BO2" s="229" t="s">
        <v>22</v>
      </c>
      <c r="BP2" s="230"/>
      <c r="BQ2" s="230"/>
      <c r="BR2" s="230"/>
      <c r="BS2" s="230"/>
      <c r="BT2" s="230"/>
      <c r="BU2" s="230"/>
      <c r="BV2" s="230"/>
      <c r="BW2" s="230"/>
      <c r="BX2" s="230"/>
      <c r="BY2" s="230"/>
      <c r="BZ2" s="231"/>
      <c r="CA2" s="25">
        <v>2</v>
      </c>
      <c r="CB2" s="235" t="s">
        <v>135</v>
      </c>
      <c r="CC2" s="236"/>
      <c r="CD2" s="236"/>
      <c r="CE2" s="236"/>
      <c r="CF2" s="236"/>
      <c r="CG2" s="236"/>
      <c r="CH2" s="236"/>
      <c r="CI2" s="236"/>
      <c r="CJ2" s="236"/>
      <c r="CK2" s="236"/>
      <c r="CL2" s="236"/>
      <c r="CM2" s="237"/>
      <c r="CN2" s="25">
        <v>3</v>
      </c>
      <c r="CO2" s="229" t="s">
        <v>87</v>
      </c>
      <c r="CP2" s="230"/>
      <c r="CQ2" s="230"/>
      <c r="CR2" s="230"/>
      <c r="CS2" s="230"/>
      <c r="CT2" s="230"/>
      <c r="CU2" s="230"/>
      <c r="CV2" s="230"/>
      <c r="CW2" s="230"/>
      <c r="CX2" s="230"/>
      <c r="CY2" s="230"/>
      <c r="CZ2" s="231"/>
      <c r="DA2" s="25">
        <v>2</v>
      </c>
      <c r="DB2" s="229" t="s">
        <v>88</v>
      </c>
      <c r="DC2" s="230"/>
      <c r="DD2" s="230"/>
      <c r="DE2" s="230"/>
      <c r="DF2" s="230"/>
      <c r="DG2" s="230"/>
      <c r="DH2" s="230"/>
      <c r="DI2" s="230"/>
      <c r="DJ2" s="230"/>
      <c r="DK2" s="230"/>
      <c r="DL2" s="230"/>
      <c r="DM2" s="231"/>
      <c r="DN2" s="25">
        <v>2</v>
      </c>
      <c r="DO2" s="229" t="s">
        <v>106</v>
      </c>
      <c r="DP2" s="230"/>
      <c r="DQ2" s="230"/>
      <c r="DR2" s="230"/>
      <c r="DS2" s="230"/>
      <c r="DT2" s="230"/>
      <c r="DU2" s="230"/>
      <c r="DV2" s="230"/>
      <c r="DW2" s="230"/>
      <c r="DX2" s="230"/>
      <c r="DY2" s="230"/>
      <c r="DZ2" s="231"/>
      <c r="EA2" s="25">
        <v>2</v>
      </c>
      <c r="EB2" s="229" t="s">
        <v>144</v>
      </c>
      <c r="EC2" s="230"/>
      <c r="ED2" s="230"/>
      <c r="EE2" s="230"/>
      <c r="EF2" s="230"/>
      <c r="EG2" s="230"/>
      <c r="EH2" s="230"/>
      <c r="EI2" s="230"/>
      <c r="EJ2" s="230"/>
      <c r="EK2" s="230"/>
      <c r="EL2" s="230"/>
      <c r="EM2" s="231"/>
      <c r="EN2" s="31">
        <v>2</v>
      </c>
      <c r="EO2" s="229" t="s">
        <v>89</v>
      </c>
      <c r="EP2" s="230"/>
      <c r="EQ2" s="230"/>
      <c r="ER2" s="230"/>
      <c r="ES2" s="230"/>
      <c r="ET2" s="230"/>
      <c r="EU2" s="230"/>
      <c r="EV2" s="230"/>
      <c r="EW2" s="230"/>
      <c r="EX2" s="230"/>
      <c r="EY2" s="230"/>
      <c r="EZ2" s="231"/>
      <c r="FA2" s="25">
        <v>2</v>
      </c>
      <c r="FB2" s="229" t="s">
        <v>145</v>
      </c>
      <c r="FC2" s="230"/>
      <c r="FD2" s="230"/>
      <c r="FE2" s="230"/>
      <c r="FF2" s="230"/>
      <c r="FG2" s="230"/>
      <c r="FH2" s="230"/>
      <c r="FI2" s="230"/>
      <c r="FJ2" s="230"/>
      <c r="FK2" s="230"/>
      <c r="FL2" s="230"/>
      <c r="FM2" s="231"/>
      <c r="FN2" s="25">
        <v>1</v>
      </c>
      <c r="FO2" s="229" t="s">
        <v>90</v>
      </c>
      <c r="FP2" s="230"/>
      <c r="FQ2" s="230"/>
      <c r="FR2" s="230"/>
      <c r="FS2" s="230"/>
      <c r="FT2" s="230"/>
      <c r="FU2" s="230"/>
      <c r="FV2" s="230"/>
      <c r="FW2" s="230"/>
      <c r="FX2" s="230"/>
      <c r="FY2" s="230"/>
      <c r="FZ2" s="231"/>
      <c r="GA2" s="25">
        <v>2</v>
      </c>
      <c r="GB2" s="229" t="s">
        <v>91</v>
      </c>
      <c r="GC2" s="230"/>
      <c r="GD2" s="230"/>
      <c r="GE2" s="230"/>
      <c r="GF2" s="230"/>
      <c r="GG2" s="230"/>
      <c r="GH2" s="230"/>
      <c r="GI2" s="230"/>
      <c r="GJ2" s="230"/>
      <c r="GK2" s="230"/>
      <c r="GL2" s="230"/>
      <c r="GM2" s="231"/>
      <c r="GN2" s="25">
        <v>2</v>
      </c>
      <c r="GO2" s="229" t="s">
        <v>860</v>
      </c>
      <c r="GP2" s="230"/>
      <c r="GQ2" s="230"/>
      <c r="GR2" s="230"/>
      <c r="GS2" s="230"/>
      <c r="GT2" s="230"/>
      <c r="GU2" s="230"/>
      <c r="GV2" s="230"/>
      <c r="GW2" s="230"/>
      <c r="GX2" s="230"/>
      <c r="GY2" s="230"/>
      <c r="GZ2" s="231"/>
      <c r="HA2" s="25">
        <v>2</v>
      </c>
      <c r="HB2" s="229" t="s">
        <v>146</v>
      </c>
      <c r="HC2" s="230"/>
      <c r="HD2" s="230"/>
      <c r="HE2" s="230"/>
      <c r="HF2" s="230"/>
      <c r="HG2" s="230"/>
      <c r="HH2" s="230"/>
      <c r="HI2" s="230"/>
      <c r="HJ2" s="230"/>
      <c r="HK2" s="230"/>
      <c r="HL2" s="230"/>
      <c r="HM2" s="231"/>
      <c r="HN2" s="25">
        <v>2</v>
      </c>
      <c r="HO2" s="229" t="s">
        <v>147</v>
      </c>
      <c r="HP2" s="230"/>
      <c r="HQ2" s="230"/>
      <c r="HR2" s="230"/>
      <c r="HS2" s="230"/>
      <c r="HT2" s="230"/>
      <c r="HU2" s="230"/>
      <c r="HV2" s="230"/>
      <c r="HW2" s="230"/>
      <c r="HX2" s="230"/>
      <c r="HY2" s="230"/>
      <c r="HZ2" s="231"/>
      <c r="IA2" s="31">
        <v>3</v>
      </c>
      <c r="IB2" s="229" t="s">
        <v>853</v>
      </c>
      <c r="IC2" s="230"/>
      <c r="ID2" s="230"/>
      <c r="IE2" s="230"/>
      <c r="IF2" s="230"/>
      <c r="IG2" s="230"/>
      <c r="IH2" s="230"/>
      <c r="II2" s="230"/>
      <c r="IJ2" s="230"/>
      <c r="IK2" s="230"/>
      <c r="IL2" s="230"/>
      <c r="IM2" s="231"/>
      <c r="IN2" s="25">
        <v>3</v>
      </c>
      <c r="IO2" s="229" t="s">
        <v>854</v>
      </c>
      <c r="IP2" s="230"/>
      <c r="IQ2" s="230"/>
      <c r="IR2" s="230"/>
      <c r="IS2" s="230"/>
      <c r="IT2" s="230"/>
      <c r="IU2" s="230"/>
      <c r="IV2" s="230"/>
      <c r="IW2" s="230"/>
      <c r="IX2" s="230"/>
      <c r="IY2" s="230"/>
      <c r="IZ2" s="231"/>
      <c r="JA2" s="25">
        <v>3</v>
      </c>
      <c r="JB2" s="229" t="s">
        <v>855</v>
      </c>
      <c r="JC2" s="230"/>
      <c r="JD2" s="230"/>
      <c r="JE2" s="230"/>
      <c r="JF2" s="230"/>
      <c r="JG2" s="230"/>
      <c r="JH2" s="230"/>
      <c r="JI2" s="230"/>
      <c r="JJ2" s="230"/>
      <c r="JK2" s="230"/>
      <c r="JL2" s="230"/>
      <c r="JM2" s="231"/>
      <c r="JN2" s="25">
        <v>3</v>
      </c>
      <c r="JO2" s="229" t="s">
        <v>856</v>
      </c>
      <c r="JP2" s="230"/>
      <c r="JQ2" s="230"/>
      <c r="JR2" s="230"/>
      <c r="JS2" s="230"/>
      <c r="JT2" s="230"/>
      <c r="JU2" s="230"/>
      <c r="JV2" s="230"/>
      <c r="JW2" s="230"/>
      <c r="JX2" s="230"/>
      <c r="JY2" s="230"/>
      <c r="JZ2" s="231"/>
      <c r="KA2" s="25">
        <v>3</v>
      </c>
      <c r="KB2" s="229" t="s">
        <v>857</v>
      </c>
      <c r="KC2" s="230"/>
      <c r="KD2" s="230"/>
      <c r="KE2" s="230"/>
      <c r="KF2" s="230"/>
      <c r="KG2" s="230"/>
      <c r="KH2" s="230"/>
      <c r="KI2" s="230"/>
      <c r="KJ2" s="230"/>
      <c r="KK2" s="230"/>
      <c r="KL2" s="230"/>
      <c r="KM2" s="231"/>
      <c r="KN2" s="25">
        <v>3</v>
      </c>
      <c r="KO2" s="229" t="s">
        <v>858</v>
      </c>
      <c r="KP2" s="230"/>
      <c r="KQ2" s="230"/>
      <c r="KR2" s="230"/>
      <c r="KS2" s="230"/>
      <c r="KT2" s="230"/>
      <c r="KU2" s="230"/>
      <c r="KV2" s="230"/>
      <c r="KW2" s="230"/>
      <c r="KX2" s="230"/>
      <c r="KY2" s="230"/>
      <c r="KZ2" s="231"/>
      <c r="LA2" s="25">
        <v>2</v>
      </c>
      <c r="LB2" s="229" t="s">
        <v>859</v>
      </c>
      <c r="LC2" s="230"/>
      <c r="LD2" s="230"/>
      <c r="LE2" s="230"/>
      <c r="LF2" s="230"/>
      <c r="LG2" s="230"/>
      <c r="LH2" s="230"/>
      <c r="LI2" s="230"/>
      <c r="LJ2" s="230"/>
      <c r="LK2" s="230"/>
      <c r="LL2" s="230"/>
      <c r="LM2" s="231"/>
      <c r="LN2" s="25">
        <v>1</v>
      </c>
      <c r="LO2" s="263" t="s">
        <v>791</v>
      </c>
      <c r="LP2" s="263"/>
      <c r="LQ2" s="15">
        <v>6</v>
      </c>
      <c r="LR2" s="35"/>
      <c r="LS2" s="262" t="s">
        <v>178</v>
      </c>
      <c r="LT2" s="262"/>
      <c r="LU2" s="262"/>
      <c r="LV2" s="262"/>
      <c r="LW2" s="35"/>
      <c r="LX2" s="229" t="s">
        <v>107</v>
      </c>
      <c r="LY2" s="230"/>
      <c r="LZ2" s="230"/>
      <c r="MA2" s="230"/>
      <c r="MB2" s="230"/>
      <c r="MC2" s="230"/>
      <c r="MD2" s="230"/>
      <c r="ME2" s="230"/>
      <c r="MF2" s="230"/>
      <c r="MG2" s="230"/>
      <c r="MH2" s="230"/>
      <c r="MI2" s="231"/>
      <c r="MJ2" s="25">
        <v>2</v>
      </c>
    </row>
    <row r="3" spans="1:348" ht="21.7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18" t="s">
        <v>19</v>
      </c>
      <c r="P3" s="218"/>
      <c r="Q3" s="218"/>
      <c r="R3" s="218"/>
      <c r="S3" s="218"/>
      <c r="T3" s="218"/>
      <c r="U3" s="229" t="s">
        <v>20</v>
      </c>
      <c r="V3" s="230"/>
      <c r="W3" s="230"/>
      <c r="X3" s="230"/>
      <c r="Y3" s="230"/>
      <c r="Z3" s="231"/>
      <c r="AA3" s="218" t="s">
        <v>17</v>
      </c>
      <c r="AB3" s="218" t="s">
        <v>19</v>
      </c>
      <c r="AC3" s="218"/>
      <c r="AD3" s="218"/>
      <c r="AE3" s="218"/>
      <c r="AF3" s="218"/>
      <c r="AG3" s="218"/>
      <c r="AH3" s="229" t="s">
        <v>20</v>
      </c>
      <c r="AI3" s="230"/>
      <c r="AJ3" s="230"/>
      <c r="AK3" s="230"/>
      <c r="AL3" s="230"/>
      <c r="AM3" s="231"/>
      <c r="AN3" s="218" t="s">
        <v>17</v>
      </c>
      <c r="AO3" s="218" t="s">
        <v>19</v>
      </c>
      <c r="AP3" s="218"/>
      <c r="AQ3" s="218"/>
      <c r="AR3" s="218"/>
      <c r="AS3" s="218"/>
      <c r="AT3" s="218"/>
      <c r="AU3" s="229" t="s">
        <v>20</v>
      </c>
      <c r="AV3" s="230"/>
      <c r="AW3" s="230"/>
      <c r="AX3" s="230"/>
      <c r="AY3" s="230"/>
      <c r="AZ3" s="231"/>
      <c r="BA3" s="218" t="s">
        <v>17</v>
      </c>
      <c r="BB3" s="218" t="s">
        <v>19</v>
      </c>
      <c r="BC3" s="218"/>
      <c r="BD3" s="218"/>
      <c r="BE3" s="218"/>
      <c r="BF3" s="218"/>
      <c r="BG3" s="218"/>
      <c r="BH3" s="229" t="s">
        <v>20</v>
      </c>
      <c r="BI3" s="230"/>
      <c r="BJ3" s="230"/>
      <c r="BK3" s="230"/>
      <c r="BL3" s="230"/>
      <c r="BM3" s="231"/>
      <c r="BN3" s="218" t="s">
        <v>17</v>
      </c>
      <c r="BO3" s="218" t="s">
        <v>19</v>
      </c>
      <c r="BP3" s="218"/>
      <c r="BQ3" s="218"/>
      <c r="BR3" s="218"/>
      <c r="BS3" s="218"/>
      <c r="BT3" s="218"/>
      <c r="BU3" s="229" t="s">
        <v>20</v>
      </c>
      <c r="BV3" s="230"/>
      <c r="BW3" s="230"/>
      <c r="BX3" s="230"/>
      <c r="BY3" s="230"/>
      <c r="BZ3" s="231"/>
      <c r="CA3" s="218" t="s">
        <v>17</v>
      </c>
      <c r="CB3" s="218" t="s">
        <v>19</v>
      </c>
      <c r="CC3" s="218"/>
      <c r="CD3" s="218"/>
      <c r="CE3" s="218"/>
      <c r="CF3" s="218"/>
      <c r="CG3" s="218"/>
      <c r="CH3" s="229" t="s">
        <v>20</v>
      </c>
      <c r="CI3" s="230"/>
      <c r="CJ3" s="230"/>
      <c r="CK3" s="230"/>
      <c r="CL3" s="230"/>
      <c r="CM3" s="231"/>
      <c r="CN3" s="218" t="s">
        <v>17</v>
      </c>
      <c r="CO3" s="218" t="s">
        <v>19</v>
      </c>
      <c r="CP3" s="218"/>
      <c r="CQ3" s="218"/>
      <c r="CR3" s="218"/>
      <c r="CS3" s="218"/>
      <c r="CT3" s="218"/>
      <c r="CU3" s="229" t="s">
        <v>20</v>
      </c>
      <c r="CV3" s="230"/>
      <c r="CW3" s="230"/>
      <c r="CX3" s="230"/>
      <c r="CY3" s="230"/>
      <c r="CZ3" s="231"/>
      <c r="DA3" s="218" t="s">
        <v>17</v>
      </c>
      <c r="DB3" s="218" t="s">
        <v>19</v>
      </c>
      <c r="DC3" s="218"/>
      <c r="DD3" s="218"/>
      <c r="DE3" s="218"/>
      <c r="DF3" s="218"/>
      <c r="DG3" s="218"/>
      <c r="DH3" s="229" t="s">
        <v>20</v>
      </c>
      <c r="DI3" s="230"/>
      <c r="DJ3" s="230"/>
      <c r="DK3" s="230"/>
      <c r="DL3" s="230"/>
      <c r="DM3" s="231"/>
      <c r="DN3" s="218" t="s">
        <v>17</v>
      </c>
      <c r="DO3" s="229" t="s">
        <v>19</v>
      </c>
      <c r="DP3" s="230"/>
      <c r="DQ3" s="230"/>
      <c r="DR3" s="230"/>
      <c r="DS3" s="230"/>
      <c r="DT3" s="231"/>
      <c r="DU3" s="229" t="s">
        <v>20</v>
      </c>
      <c r="DV3" s="230"/>
      <c r="DW3" s="230"/>
      <c r="DX3" s="230"/>
      <c r="DY3" s="230"/>
      <c r="DZ3" s="231"/>
      <c r="EA3" s="257" t="s">
        <v>17</v>
      </c>
      <c r="EB3" s="218" t="s">
        <v>19</v>
      </c>
      <c r="EC3" s="218"/>
      <c r="ED3" s="218"/>
      <c r="EE3" s="218"/>
      <c r="EF3" s="218"/>
      <c r="EG3" s="218"/>
      <c r="EH3" s="229" t="s">
        <v>20</v>
      </c>
      <c r="EI3" s="230"/>
      <c r="EJ3" s="230"/>
      <c r="EK3" s="230"/>
      <c r="EL3" s="230"/>
      <c r="EM3" s="231"/>
      <c r="EN3" s="218" t="s">
        <v>17</v>
      </c>
      <c r="EO3" s="218" t="s">
        <v>19</v>
      </c>
      <c r="EP3" s="218"/>
      <c r="EQ3" s="218"/>
      <c r="ER3" s="218"/>
      <c r="ES3" s="218"/>
      <c r="ET3" s="218"/>
      <c r="EU3" s="229" t="s">
        <v>20</v>
      </c>
      <c r="EV3" s="230"/>
      <c r="EW3" s="230"/>
      <c r="EX3" s="230"/>
      <c r="EY3" s="230"/>
      <c r="EZ3" s="231"/>
      <c r="FA3" s="218" t="s">
        <v>17</v>
      </c>
      <c r="FB3" s="229" t="s">
        <v>19</v>
      </c>
      <c r="FC3" s="230"/>
      <c r="FD3" s="230"/>
      <c r="FE3" s="230"/>
      <c r="FF3" s="230"/>
      <c r="FG3" s="231"/>
      <c r="FH3" s="229" t="s">
        <v>20</v>
      </c>
      <c r="FI3" s="230"/>
      <c r="FJ3" s="230"/>
      <c r="FK3" s="230"/>
      <c r="FL3" s="230"/>
      <c r="FM3" s="231"/>
      <c r="FN3" s="257" t="s">
        <v>17</v>
      </c>
      <c r="FO3" s="218" t="s">
        <v>19</v>
      </c>
      <c r="FP3" s="218"/>
      <c r="FQ3" s="218"/>
      <c r="FR3" s="218"/>
      <c r="FS3" s="218"/>
      <c r="FT3" s="218"/>
      <c r="FU3" s="229" t="s">
        <v>20</v>
      </c>
      <c r="FV3" s="230"/>
      <c r="FW3" s="230"/>
      <c r="FX3" s="230"/>
      <c r="FY3" s="230"/>
      <c r="FZ3" s="231"/>
      <c r="GA3" s="218" t="s">
        <v>17</v>
      </c>
      <c r="GB3" s="218" t="s">
        <v>19</v>
      </c>
      <c r="GC3" s="218"/>
      <c r="GD3" s="218"/>
      <c r="GE3" s="218"/>
      <c r="GF3" s="218"/>
      <c r="GG3" s="218"/>
      <c r="GH3" s="229" t="s">
        <v>20</v>
      </c>
      <c r="GI3" s="230"/>
      <c r="GJ3" s="230"/>
      <c r="GK3" s="230"/>
      <c r="GL3" s="230"/>
      <c r="GM3" s="231"/>
      <c r="GN3" s="218" t="s">
        <v>17</v>
      </c>
      <c r="GO3" s="218" t="s">
        <v>19</v>
      </c>
      <c r="GP3" s="218"/>
      <c r="GQ3" s="218"/>
      <c r="GR3" s="218"/>
      <c r="GS3" s="218"/>
      <c r="GT3" s="218"/>
      <c r="GU3" s="229" t="s">
        <v>20</v>
      </c>
      <c r="GV3" s="230"/>
      <c r="GW3" s="230"/>
      <c r="GX3" s="230"/>
      <c r="GY3" s="230"/>
      <c r="GZ3" s="231"/>
      <c r="HA3" s="218" t="s">
        <v>17</v>
      </c>
      <c r="HB3" s="218" t="s">
        <v>19</v>
      </c>
      <c r="HC3" s="218"/>
      <c r="HD3" s="218"/>
      <c r="HE3" s="218"/>
      <c r="HF3" s="218"/>
      <c r="HG3" s="218"/>
      <c r="HH3" s="229" t="s">
        <v>20</v>
      </c>
      <c r="HI3" s="230"/>
      <c r="HJ3" s="230"/>
      <c r="HK3" s="230"/>
      <c r="HL3" s="230"/>
      <c r="HM3" s="231"/>
      <c r="HN3" s="218" t="s">
        <v>17</v>
      </c>
      <c r="HO3" s="218" t="s">
        <v>19</v>
      </c>
      <c r="HP3" s="218"/>
      <c r="HQ3" s="218"/>
      <c r="HR3" s="218"/>
      <c r="HS3" s="218"/>
      <c r="HT3" s="218"/>
      <c r="HU3" s="229" t="s">
        <v>20</v>
      </c>
      <c r="HV3" s="230"/>
      <c r="HW3" s="230"/>
      <c r="HX3" s="230"/>
      <c r="HY3" s="230"/>
      <c r="HZ3" s="231"/>
      <c r="IA3" s="229" t="s">
        <v>17</v>
      </c>
      <c r="IB3" s="218" t="s">
        <v>19</v>
      </c>
      <c r="IC3" s="218"/>
      <c r="ID3" s="218"/>
      <c r="IE3" s="218"/>
      <c r="IF3" s="218"/>
      <c r="IG3" s="218"/>
      <c r="IH3" s="229" t="s">
        <v>20</v>
      </c>
      <c r="II3" s="230"/>
      <c r="IJ3" s="230"/>
      <c r="IK3" s="230"/>
      <c r="IL3" s="230"/>
      <c r="IM3" s="231"/>
      <c r="IN3" s="218" t="s">
        <v>17</v>
      </c>
      <c r="IO3" s="218" t="s">
        <v>19</v>
      </c>
      <c r="IP3" s="218"/>
      <c r="IQ3" s="218"/>
      <c r="IR3" s="218"/>
      <c r="IS3" s="218"/>
      <c r="IT3" s="218"/>
      <c r="IU3" s="229" t="s">
        <v>20</v>
      </c>
      <c r="IV3" s="230"/>
      <c r="IW3" s="230"/>
      <c r="IX3" s="230"/>
      <c r="IY3" s="230"/>
      <c r="IZ3" s="231"/>
      <c r="JA3" s="218" t="s">
        <v>17</v>
      </c>
      <c r="JB3" s="218" t="s">
        <v>19</v>
      </c>
      <c r="JC3" s="218"/>
      <c r="JD3" s="218"/>
      <c r="JE3" s="218"/>
      <c r="JF3" s="218"/>
      <c r="JG3" s="218"/>
      <c r="JH3" s="229" t="s">
        <v>20</v>
      </c>
      <c r="JI3" s="230"/>
      <c r="JJ3" s="230"/>
      <c r="JK3" s="230"/>
      <c r="JL3" s="230"/>
      <c r="JM3" s="231"/>
      <c r="JN3" s="218" t="s">
        <v>17</v>
      </c>
      <c r="JO3" s="218" t="s">
        <v>19</v>
      </c>
      <c r="JP3" s="218"/>
      <c r="JQ3" s="218"/>
      <c r="JR3" s="218"/>
      <c r="JS3" s="218"/>
      <c r="JT3" s="218"/>
      <c r="JU3" s="229" t="s">
        <v>20</v>
      </c>
      <c r="JV3" s="230"/>
      <c r="JW3" s="230"/>
      <c r="JX3" s="230"/>
      <c r="JY3" s="230"/>
      <c r="JZ3" s="231"/>
      <c r="KA3" s="218" t="s">
        <v>17</v>
      </c>
      <c r="KB3" s="218" t="s">
        <v>19</v>
      </c>
      <c r="KC3" s="218"/>
      <c r="KD3" s="218"/>
      <c r="KE3" s="218"/>
      <c r="KF3" s="218"/>
      <c r="KG3" s="218"/>
      <c r="KH3" s="229" t="s">
        <v>20</v>
      </c>
      <c r="KI3" s="230"/>
      <c r="KJ3" s="230"/>
      <c r="KK3" s="230"/>
      <c r="KL3" s="230"/>
      <c r="KM3" s="231"/>
      <c r="KN3" s="218" t="s">
        <v>17</v>
      </c>
      <c r="KO3" s="218" t="s">
        <v>19</v>
      </c>
      <c r="KP3" s="218"/>
      <c r="KQ3" s="218"/>
      <c r="KR3" s="218"/>
      <c r="KS3" s="218"/>
      <c r="KT3" s="218"/>
      <c r="KU3" s="229" t="s">
        <v>20</v>
      </c>
      <c r="KV3" s="230"/>
      <c r="KW3" s="230"/>
      <c r="KX3" s="230"/>
      <c r="KY3" s="230"/>
      <c r="KZ3" s="231"/>
      <c r="LA3" s="218" t="s">
        <v>17</v>
      </c>
      <c r="LB3" s="218" t="s">
        <v>19</v>
      </c>
      <c r="LC3" s="218"/>
      <c r="LD3" s="218"/>
      <c r="LE3" s="218"/>
      <c r="LF3" s="218"/>
      <c r="LG3" s="218"/>
      <c r="LH3" s="229" t="s">
        <v>20</v>
      </c>
      <c r="LI3" s="230"/>
      <c r="LJ3" s="230"/>
      <c r="LK3" s="230"/>
      <c r="LL3" s="230"/>
      <c r="LM3" s="231"/>
      <c r="LN3" s="218" t="s">
        <v>17</v>
      </c>
      <c r="LO3" s="264" t="s">
        <v>792</v>
      </c>
      <c r="LP3" s="265" t="s">
        <v>793</v>
      </c>
      <c r="LQ3" s="218" t="s">
        <v>17</v>
      </c>
      <c r="LR3" s="35"/>
      <c r="LS3" s="35"/>
      <c r="LT3" s="35"/>
      <c r="LU3" s="35"/>
      <c r="LV3" s="35"/>
      <c r="LW3" s="35"/>
      <c r="LX3" s="218" t="s">
        <v>19</v>
      </c>
      <c r="LY3" s="218"/>
      <c r="LZ3" s="218"/>
      <c r="MA3" s="218"/>
      <c r="MB3" s="218"/>
      <c r="MC3" s="218"/>
      <c r="MD3" s="229" t="s">
        <v>20</v>
      </c>
      <c r="ME3" s="230"/>
      <c r="MF3" s="230"/>
      <c r="MG3" s="230"/>
      <c r="MH3" s="230"/>
      <c r="MI3" s="231"/>
      <c r="MJ3" s="218" t="s">
        <v>17</v>
      </c>
    </row>
    <row r="4" spans="1:348" ht="24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18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18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18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18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18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18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18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18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58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18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18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58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18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18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18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18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29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18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18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18"/>
      <c r="JO4" s="15" t="s">
        <v>12</v>
      </c>
      <c r="JP4" s="15" t="s">
        <v>13</v>
      </c>
      <c r="JQ4" s="19" t="s">
        <v>18</v>
      </c>
      <c r="JR4" s="15" t="s">
        <v>15</v>
      </c>
      <c r="JS4" s="15" t="s">
        <v>16</v>
      </c>
      <c r="JT4" s="15" t="s">
        <v>17</v>
      </c>
      <c r="JU4" s="15" t="s">
        <v>12</v>
      </c>
      <c r="JV4" s="15" t="s">
        <v>13</v>
      </c>
      <c r="JW4" s="15" t="s">
        <v>14</v>
      </c>
      <c r="JX4" s="15" t="s">
        <v>15</v>
      </c>
      <c r="JY4" s="15" t="s">
        <v>16</v>
      </c>
      <c r="JZ4" s="15" t="s">
        <v>17</v>
      </c>
      <c r="KA4" s="218"/>
      <c r="KB4" s="15" t="s">
        <v>12</v>
      </c>
      <c r="KC4" s="15" t="s">
        <v>13</v>
      </c>
      <c r="KD4" s="19" t="s">
        <v>18</v>
      </c>
      <c r="KE4" s="15" t="s">
        <v>15</v>
      </c>
      <c r="KF4" s="15" t="s">
        <v>16</v>
      </c>
      <c r="KG4" s="15" t="s">
        <v>17</v>
      </c>
      <c r="KH4" s="15" t="s">
        <v>12</v>
      </c>
      <c r="KI4" s="15" t="s">
        <v>13</v>
      </c>
      <c r="KJ4" s="15" t="s">
        <v>14</v>
      </c>
      <c r="KK4" s="15" t="s">
        <v>15</v>
      </c>
      <c r="KL4" s="15" t="s">
        <v>16</v>
      </c>
      <c r="KM4" s="15" t="s">
        <v>17</v>
      </c>
      <c r="KN4" s="218"/>
      <c r="KO4" s="15" t="s">
        <v>12</v>
      </c>
      <c r="KP4" s="15" t="s">
        <v>13</v>
      </c>
      <c r="KQ4" s="19" t="s">
        <v>18</v>
      </c>
      <c r="KR4" s="15" t="s">
        <v>15</v>
      </c>
      <c r="KS4" s="15" t="s">
        <v>16</v>
      </c>
      <c r="KT4" s="15" t="s">
        <v>17</v>
      </c>
      <c r="KU4" s="15" t="s">
        <v>12</v>
      </c>
      <c r="KV4" s="15" t="s">
        <v>13</v>
      </c>
      <c r="KW4" s="15" t="s">
        <v>14</v>
      </c>
      <c r="KX4" s="15" t="s">
        <v>15</v>
      </c>
      <c r="KY4" s="15" t="s">
        <v>16</v>
      </c>
      <c r="KZ4" s="15" t="s">
        <v>17</v>
      </c>
      <c r="LA4" s="218"/>
      <c r="LB4" s="15" t="s">
        <v>12</v>
      </c>
      <c r="LC4" s="15" t="s">
        <v>13</v>
      </c>
      <c r="LD4" s="19" t="s">
        <v>18</v>
      </c>
      <c r="LE4" s="15" t="s">
        <v>15</v>
      </c>
      <c r="LF4" s="15" t="s">
        <v>16</v>
      </c>
      <c r="LG4" s="15" t="s">
        <v>17</v>
      </c>
      <c r="LH4" s="15" t="s">
        <v>12</v>
      </c>
      <c r="LI4" s="15" t="s">
        <v>13</v>
      </c>
      <c r="LJ4" s="15" t="s">
        <v>14</v>
      </c>
      <c r="LK4" s="15" t="s">
        <v>15</v>
      </c>
      <c r="LL4" s="15" t="s">
        <v>16</v>
      </c>
      <c r="LM4" s="15" t="s">
        <v>17</v>
      </c>
      <c r="LN4" s="218"/>
      <c r="LO4" s="264"/>
      <c r="LP4" s="265"/>
      <c r="LQ4" s="218"/>
      <c r="LR4" s="35"/>
      <c r="LS4" s="35"/>
      <c r="LT4" s="35"/>
      <c r="LU4" s="35"/>
      <c r="LV4" s="35"/>
      <c r="LW4" s="35"/>
      <c r="LX4" s="23" t="s">
        <v>12</v>
      </c>
      <c r="LY4" s="15" t="s">
        <v>13</v>
      </c>
      <c r="LZ4" s="19" t="s">
        <v>18</v>
      </c>
      <c r="MA4" s="15" t="s">
        <v>15</v>
      </c>
      <c r="MB4" s="15" t="s">
        <v>16</v>
      </c>
      <c r="MC4" s="15" t="s">
        <v>17</v>
      </c>
      <c r="MD4" s="15" t="s">
        <v>12</v>
      </c>
      <c r="ME4" s="15" t="s">
        <v>13</v>
      </c>
      <c r="MF4" s="15" t="s">
        <v>14</v>
      </c>
      <c r="MG4" s="15" t="s">
        <v>15</v>
      </c>
      <c r="MH4" s="15" t="s">
        <v>16</v>
      </c>
      <c r="MI4" s="15" t="s">
        <v>17</v>
      </c>
      <c r="MJ4" s="218"/>
    </row>
    <row r="5" spans="1:348" s="9" customFormat="1" ht="20.100000000000001" customHeight="1" x14ac:dyDescent="0.2">
      <c r="B5" s="146" t="s">
        <v>126</v>
      </c>
      <c r="C5" s="146">
        <v>161</v>
      </c>
      <c r="D5" s="147"/>
      <c r="E5" s="148" t="s">
        <v>383</v>
      </c>
      <c r="F5" s="149" t="s">
        <v>384</v>
      </c>
      <c r="G5" s="150" t="s">
        <v>551</v>
      </c>
      <c r="H5" s="151" t="s">
        <v>385</v>
      </c>
      <c r="I5" s="152">
        <v>5</v>
      </c>
      <c r="J5" s="153">
        <v>8</v>
      </c>
      <c r="K5" s="154">
        <v>28</v>
      </c>
      <c r="L5" s="152">
        <v>2</v>
      </c>
      <c r="M5" s="154">
        <v>8</v>
      </c>
      <c r="O5" s="49"/>
      <c r="P5" s="49"/>
      <c r="Q5" s="57">
        <f t="shared" ref="Q5:Q16" si="0">ROUND((O5+P5*2)/3,1)</f>
        <v>0</v>
      </c>
      <c r="R5" s="49"/>
      <c r="S5" s="49"/>
      <c r="T5" s="57">
        <f t="shared" ref="T5:T16" si="1">ROUND((MAX(R5:S5)*0.6+Q5*0.4),1)</f>
        <v>0</v>
      </c>
      <c r="U5" s="49"/>
      <c r="V5" s="49"/>
      <c r="W5" s="57">
        <f t="shared" ref="W5:W16" si="2">ROUND((U5+V5*2)/3,1)</f>
        <v>0</v>
      </c>
      <c r="X5" s="49"/>
      <c r="Y5" s="49"/>
      <c r="Z5" s="57">
        <f t="shared" ref="Z5:Z16" si="3">ROUND((MAX(X5:Y5)*0.6+W5*0.4),1)</f>
        <v>0</v>
      </c>
      <c r="AA5" s="54">
        <f t="shared" ref="AA5:AA16" si="4">ROUND(IF(W5=0,(MAX(R5,S5)*0.6+Q5*0.4),(MAX(X5,Y5)*0.6+W5*0.4)),1)</f>
        <v>0</v>
      </c>
      <c r="AB5" s="49">
        <v>7</v>
      </c>
      <c r="AC5" s="49">
        <v>7</v>
      </c>
      <c r="AD5" s="57">
        <f t="shared" ref="AD5:AD16" si="5">ROUND((AB5+AC5*2)/3,1)</f>
        <v>7</v>
      </c>
      <c r="AE5" s="49">
        <v>7.5</v>
      </c>
      <c r="AF5" s="49"/>
      <c r="AG5" s="57">
        <f t="shared" ref="AG5:AG16" si="6">ROUND((MAX(AE5:AF5)*0.6+AD5*0.4),1)</f>
        <v>7.3</v>
      </c>
      <c r="AH5" s="49"/>
      <c r="AI5" s="49"/>
      <c r="AJ5" s="57">
        <f t="shared" ref="AJ5:AJ16" si="7">ROUND((AH5+AI5*2)/3,1)</f>
        <v>0</v>
      </c>
      <c r="AK5" s="49"/>
      <c r="AL5" s="49"/>
      <c r="AM5" s="57">
        <f t="shared" ref="AM5:AM16" si="8">ROUND((MAX(AK5:AL5)*0.6+AJ5*0.4),1)</f>
        <v>0</v>
      </c>
      <c r="AN5" s="54">
        <f t="shared" ref="AN5:AN16" si="9">ROUND(IF(AJ5=0,(MAX(AE5,AF5)*0.6+AD5*0.4),(MAX(AK5,AL5)*0.6+AJ5*0.4)),1)</f>
        <v>7.3</v>
      </c>
      <c r="AO5" s="49">
        <v>5</v>
      </c>
      <c r="AP5" s="49">
        <v>5</v>
      </c>
      <c r="AQ5" s="57">
        <f t="shared" ref="AQ5:AQ16" si="10">ROUND((AO5+AP5*2)/3,1)</f>
        <v>5</v>
      </c>
      <c r="AR5" s="57">
        <v>7</v>
      </c>
      <c r="AS5" s="57"/>
      <c r="AT5" s="57">
        <f t="shared" ref="AT5:AT16" si="11">ROUND((MAX(AR5:AS5)*0.6+AQ5*0.4),1)</f>
        <v>6.2</v>
      </c>
      <c r="AU5" s="49"/>
      <c r="AV5" s="49"/>
      <c r="AW5" s="57">
        <f t="shared" ref="AW5:AW16" si="12">ROUND((AU5+AV5*2)/3,1)</f>
        <v>0</v>
      </c>
      <c r="AX5" s="49"/>
      <c r="AY5" s="49"/>
      <c r="AZ5" s="57">
        <f t="shared" ref="AZ5:AZ16" si="13">ROUND((MAX(AX5:AY5)*0.6+AW5*0.4),1)</f>
        <v>0</v>
      </c>
      <c r="BA5" s="54">
        <f t="shared" ref="BA5:BA16" si="14">ROUND(IF(AW5=0,(MAX(AR5,AS5)*0.6+AQ5*0.4),(MAX(AX5,AY5)*0.6+AW5*0.4)),1)</f>
        <v>6.2</v>
      </c>
      <c r="BB5" s="49">
        <v>7</v>
      </c>
      <c r="BC5" s="49">
        <v>8</v>
      </c>
      <c r="BD5" s="57">
        <f t="shared" ref="BD5:BD16" si="15">ROUND((BB5+BC5*2)/3,1)</f>
        <v>7.7</v>
      </c>
      <c r="BE5" s="49">
        <v>8</v>
      </c>
      <c r="BF5" s="49"/>
      <c r="BG5" s="57">
        <f t="shared" ref="BG5:BG16" si="16">ROUND((MAX(BE5:BF5)*0.6+BD5*0.4),1)</f>
        <v>7.9</v>
      </c>
      <c r="BH5" s="49"/>
      <c r="BI5" s="49"/>
      <c r="BJ5" s="57">
        <f t="shared" ref="BJ5:BJ16" si="17">ROUND((BH5+BI5*2)/3,1)</f>
        <v>0</v>
      </c>
      <c r="BK5" s="49"/>
      <c r="BL5" s="49"/>
      <c r="BM5" s="57">
        <f t="shared" ref="BM5:BM16" si="18">ROUND((MAX(BK5:BL5)*0.6+BJ5*0.4),1)</f>
        <v>0</v>
      </c>
      <c r="BN5" s="54">
        <f t="shared" ref="BN5:BN16" si="19">ROUND(IF(BJ5=0,(MAX(BE5,BF5)*0.6+BD5*0.4),(MAX(BK5,BL5)*0.6+BJ5*0.4)),1)</f>
        <v>7.9</v>
      </c>
      <c r="BO5" s="49">
        <v>5.67</v>
      </c>
      <c r="BP5" s="49">
        <v>6</v>
      </c>
      <c r="BQ5" s="57">
        <f t="shared" ref="BQ5:BQ16" si="20">ROUND((BO5+BP5*2)/3,1)</f>
        <v>5.9</v>
      </c>
      <c r="BR5" s="49">
        <v>5.0999999999999996</v>
      </c>
      <c r="BS5" s="49"/>
      <c r="BT5" s="57">
        <f t="shared" ref="BT5:BT16" si="21">ROUND((MAX(BR5:BS5)*0.6+BQ5*0.4),1)</f>
        <v>5.4</v>
      </c>
      <c r="BU5" s="49"/>
      <c r="BV5" s="49"/>
      <c r="BW5" s="57">
        <f t="shared" ref="BW5:BW16" si="22">ROUND((BU5+BV5*2)/3,1)</f>
        <v>0</v>
      </c>
      <c r="BX5" s="49"/>
      <c r="BY5" s="49"/>
      <c r="BZ5" s="57">
        <f t="shared" ref="BZ5:BZ16" si="23">ROUND((MAX(BX5:BY5)*0.6+BW5*0.4),1)</f>
        <v>0</v>
      </c>
      <c r="CA5" s="54">
        <f t="shared" ref="CA5:CA16" si="24">ROUND(IF(BW5=0,(MAX(BR5,BS5)*0.6+BQ5*0.4),(MAX(BX5,BY5)*0.6+BW5*0.4)),1)</f>
        <v>5.4</v>
      </c>
      <c r="CB5" s="49">
        <v>8.8000000000000007</v>
      </c>
      <c r="CC5" s="49">
        <v>9.6</v>
      </c>
      <c r="CD5" s="57">
        <f t="shared" ref="CD5:CD16" si="25">ROUND((CB5+CC5*2)/3,1)</f>
        <v>9.3000000000000007</v>
      </c>
      <c r="CE5" s="49">
        <v>6</v>
      </c>
      <c r="CF5" s="49"/>
      <c r="CG5" s="57">
        <f t="shared" ref="CG5:CG16" si="26">ROUND((MAX(CE5:CF5)*0.6+CD5*0.4),1)</f>
        <v>7.3</v>
      </c>
      <c r="CH5" s="49"/>
      <c r="CI5" s="49"/>
      <c r="CJ5" s="57">
        <f t="shared" ref="CJ5:CJ16" si="27">ROUND((CH5+CI5*2)/3,1)</f>
        <v>0</v>
      </c>
      <c r="CK5" s="49"/>
      <c r="CL5" s="49"/>
      <c r="CM5" s="57">
        <f t="shared" ref="CM5:CM16" si="28">ROUND((MAX(CK5:CL5)*0.6+CJ5*0.4),1)</f>
        <v>0</v>
      </c>
      <c r="CN5" s="54">
        <f t="shared" ref="CN5:CN16" si="29">ROUND(IF(CJ5=0,(MAX(CE5,CF5)*0.6+CD5*0.4),(MAX(CK5,CL5)*0.6+CJ5*0.4)),1)</f>
        <v>7.3</v>
      </c>
      <c r="CO5" s="49">
        <v>6</v>
      </c>
      <c r="CP5" s="49">
        <v>8</v>
      </c>
      <c r="CQ5" s="57">
        <f t="shared" ref="CQ5:CQ16" si="30">ROUND((CO5+CP5*2)/3,1)</f>
        <v>7.3</v>
      </c>
      <c r="CR5" s="49">
        <v>9</v>
      </c>
      <c r="CS5" s="49"/>
      <c r="CT5" s="57">
        <f t="shared" ref="CT5:CT16" si="31">ROUND((MAX(CR5:CS5)*0.6+CQ5*0.4),1)</f>
        <v>8.3000000000000007</v>
      </c>
      <c r="CU5" s="49"/>
      <c r="CV5" s="49"/>
      <c r="CW5" s="57">
        <f t="shared" ref="CW5:CW16" si="32">ROUND((CU5+CV5*2)/3,1)</f>
        <v>0</v>
      </c>
      <c r="CX5" s="49"/>
      <c r="CY5" s="49"/>
      <c r="CZ5" s="57">
        <f t="shared" ref="CZ5:CZ16" si="33">ROUND((MAX(CX5:CY5)*0.6+CW5*0.4),1)</f>
        <v>0</v>
      </c>
      <c r="DA5" s="54">
        <f t="shared" ref="DA5:DA16" si="34">ROUND(IF(CW5=0,(MAX(CR5,CS5)*0.6+CQ5*0.4),(MAX(CX5,CY5)*0.6+CW5*0.4)),1)</f>
        <v>8.3000000000000007</v>
      </c>
      <c r="DB5" s="49">
        <v>5</v>
      </c>
      <c r="DC5" s="49">
        <v>5</v>
      </c>
      <c r="DD5" s="57">
        <f t="shared" ref="DD5:DD16" si="35">ROUND((DB5+DC5*2)/3,1)</f>
        <v>5</v>
      </c>
      <c r="DE5" s="49">
        <v>5</v>
      </c>
      <c r="DF5" s="49"/>
      <c r="DG5" s="57">
        <f t="shared" ref="DG5:DG16" si="36">ROUND((MAX(DE5:DF5)*0.6+DD5*0.4),1)</f>
        <v>5</v>
      </c>
      <c r="DH5" s="49"/>
      <c r="DI5" s="49"/>
      <c r="DJ5" s="57">
        <f t="shared" ref="DJ5:DJ16" si="37">ROUND((DH5+DI5*2)/3,1)</f>
        <v>0</v>
      </c>
      <c r="DK5" s="49"/>
      <c r="DL5" s="49"/>
      <c r="DM5" s="57">
        <f t="shared" ref="DM5:DM16" si="38">ROUND((MAX(DK5:DL5)*0.6+DJ5*0.4),1)</f>
        <v>0</v>
      </c>
      <c r="DN5" s="54">
        <f t="shared" ref="DN5:DN16" si="39">ROUND(IF(DJ5=0,(MAX(DE5,DF5)*0.6+DD5*0.4),(MAX(DK5,DL5)*0.6+DJ5*0.4)),1)</f>
        <v>5</v>
      </c>
      <c r="DO5" s="46">
        <v>8</v>
      </c>
      <c r="DP5" s="46">
        <v>8</v>
      </c>
      <c r="DQ5" s="47">
        <f t="shared" ref="DQ5:DQ16" si="40">ROUND((DO5+DP5*2)/3,1)</f>
        <v>8</v>
      </c>
      <c r="DR5" s="46"/>
      <c r="DS5" s="46">
        <v>7</v>
      </c>
      <c r="DT5" s="47">
        <f t="shared" ref="DT5:DT16" si="41">ROUND((MAX(DR5:DS5)*0.6+DQ5*0.4),1)</f>
        <v>7.4</v>
      </c>
      <c r="DU5" s="46"/>
      <c r="DV5" s="46"/>
      <c r="DW5" s="47">
        <f t="shared" ref="DW5:DW16" si="42">ROUND((DU5+DV5*2)/3,1)</f>
        <v>0</v>
      </c>
      <c r="DX5" s="46"/>
      <c r="DY5" s="46"/>
      <c r="DZ5" s="47">
        <f t="shared" ref="DZ5:DZ16" si="43">ROUND((MAX(DX5:DY5)*0.6+DW5*0.4),1)</f>
        <v>0</v>
      </c>
      <c r="EA5" s="48">
        <f t="shared" ref="EA5:EA16" si="44">ROUND(IF(DW5=0,(MAX(DR5,DS5)*0.6+DQ5*0.4),(MAX(DX5,DY5)*0.6+DW5*0.4)),1)</f>
        <v>7.4</v>
      </c>
      <c r="EB5" s="49">
        <v>7</v>
      </c>
      <c r="EC5" s="49">
        <v>7.5</v>
      </c>
      <c r="ED5" s="57">
        <f t="shared" ref="ED5:ED16" si="45">ROUND((EB5+EC5*2)/3,1)</f>
        <v>7.3</v>
      </c>
      <c r="EE5" s="49">
        <v>8.5</v>
      </c>
      <c r="EF5" s="49"/>
      <c r="EG5" s="57">
        <f t="shared" ref="EG5:EG16" si="46">ROUND((MAX(EE5:EF5)*0.6+ED5*0.4),1)</f>
        <v>8</v>
      </c>
      <c r="EH5" s="49"/>
      <c r="EI5" s="49"/>
      <c r="EJ5" s="57">
        <f t="shared" ref="EJ5:EJ16" si="47">ROUND((EH5+EI5*2)/3,1)</f>
        <v>0</v>
      </c>
      <c r="EK5" s="49"/>
      <c r="EL5" s="49"/>
      <c r="EM5" s="57">
        <f t="shared" ref="EM5:EM16" si="48">ROUND((MAX(EK5:EL5)*0.6+EJ5*0.4),1)</f>
        <v>0</v>
      </c>
      <c r="EN5" s="54">
        <f t="shared" ref="EN5:EN16" si="49">ROUND(IF(EJ5=0,(MAX(EE5,EF5)*0.6+ED5*0.4),(MAX(EK5,EL5)*0.6+EJ5*0.4)),1)</f>
        <v>8</v>
      </c>
      <c r="EO5" s="49">
        <v>8</v>
      </c>
      <c r="EP5" s="49">
        <v>9.1999999999999993</v>
      </c>
      <c r="EQ5" s="57">
        <f t="shared" ref="EQ5:EQ16" si="50">ROUND((EO5+EP5*2)/3,1)</f>
        <v>8.8000000000000007</v>
      </c>
      <c r="ER5" s="49">
        <v>9.8000000000000007</v>
      </c>
      <c r="ES5" s="49"/>
      <c r="ET5" s="57">
        <f t="shared" ref="ET5:ET16" si="51">ROUND((MAX(ER5:ES5)*0.6+EQ5*0.4),1)</f>
        <v>9.4</v>
      </c>
      <c r="EU5" s="49"/>
      <c r="EV5" s="49"/>
      <c r="EW5" s="57">
        <f t="shared" ref="EW5:EW16" si="52">ROUND((EU5+EV5*2)/3,1)</f>
        <v>0</v>
      </c>
      <c r="EX5" s="49"/>
      <c r="EY5" s="49"/>
      <c r="EZ5" s="57">
        <f t="shared" ref="EZ5:EZ16" si="53">ROUND((MAX(EX5:EY5)*0.6+EW5*0.4),1)</f>
        <v>0</v>
      </c>
      <c r="FA5" s="54">
        <f t="shared" ref="FA5:FA16" si="54">ROUND(IF(EW5=0,(MAX(ER5,ES5)*0.6+EQ5*0.4),(MAX(EX5,EY5)*0.6+EW5*0.4)),1)</f>
        <v>9.4</v>
      </c>
      <c r="FB5" s="49">
        <v>8</v>
      </c>
      <c r="FC5" s="49">
        <v>8</v>
      </c>
      <c r="FD5" s="57">
        <f t="shared" ref="FD5:FD16" si="55">ROUND((FB5+FC5*2)/3,1)</f>
        <v>8</v>
      </c>
      <c r="FE5" s="49">
        <v>8.8000000000000007</v>
      </c>
      <c r="FF5" s="49"/>
      <c r="FG5" s="57">
        <f t="shared" ref="FG5:FG16" si="56">ROUND((MAX(FE5:FF5)*0.6+FD5*0.4),1)</f>
        <v>8.5</v>
      </c>
      <c r="FH5" s="49"/>
      <c r="FI5" s="49"/>
      <c r="FJ5" s="57">
        <f t="shared" ref="FJ5:FJ16" si="57">ROUND((FH5+FI5*2)/3,1)</f>
        <v>0</v>
      </c>
      <c r="FK5" s="49"/>
      <c r="FL5" s="49"/>
      <c r="FM5" s="57">
        <f t="shared" ref="FM5:FM16" si="58">ROUND((MAX(FK5:FL5)*0.6+FJ5*0.4),1)</f>
        <v>0</v>
      </c>
      <c r="FN5" s="54">
        <f t="shared" ref="FN5:FN16" si="59">ROUND(IF(FJ5=0,(MAX(FE5,FF5)*0.6+FD5*0.4),(MAX(FK5,FL5)*0.6+FJ5*0.4)),1)</f>
        <v>8.5</v>
      </c>
      <c r="FO5" s="49">
        <v>4</v>
      </c>
      <c r="FP5" s="49">
        <v>6</v>
      </c>
      <c r="FQ5" s="57">
        <f t="shared" ref="FQ5:FQ16" si="60">ROUND((FO5+FP5*2)/3,1)</f>
        <v>5.3</v>
      </c>
      <c r="FR5" s="49">
        <v>9</v>
      </c>
      <c r="FS5" s="49"/>
      <c r="FT5" s="57">
        <f t="shared" ref="FT5:FT16" si="61">ROUND((MAX(FR5:FS5)*0.6+FQ5*0.4),1)</f>
        <v>7.5</v>
      </c>
      <c r="FU5" s="49"/>
      <c r="FV5" s="49"/>
      <c r="FW5" s="57">
        <f t="shared" ref="FW5:FW16" si="62">ROUND((FU5+FV5*2)/3,1)</f>
        <v>0</v>
      </c>
      <c r="FX5" s="49"/>
      <c r="FY5" s="49"/>
      <c r="FZ5" s="57">
        <f t="shared" ref="FZ5:FZ16" si="63">ROUND((MAX(FX5:FY5)*0.6+FW5*0.4),1)</f>
        <v>0</v>
      </c>
      <c r="GA5" s="54">
        <f t="shared" ref="GA5:GA16" si="64">ROUND(IF(FW5=0,(MAX(FR5,FS5)*0.6+FQ5*0.4),(MAX(FX5,FY5)*0.6+FW5*0.4)),1)</f>
        <v>7.5</v>
      </c>
      <c r="GB5" s="49">
        <v>7</v>
      </c>
      <c r="GC5" s="49">
        <v>8</v>
      </c>
      <c r="GD5" s="57">
        <f t="shared" ref="GD5:GD16" si="65">ROUND((GB5+GC5*2)/3,1)</f>
        <v>7.7</v>
      </c>
      <c r="GE5" s="49">
        <v>8</v>
      </c>
      <c r="GF5" s="49"/>
      <c r="GG5" s="57">
        <f t="shared" ref="GG5:GG16" si="66">ROUND((MAX(GE5:GF5)*0.6+GD5*0.4),1)</f>
        <v>7.9</v>
      </c>
      <c r="GH5" s="49"/>
      <c r="GI5" s="49"/>
      <c r="GJ5" s="57">
        <f t="shared" ref="GJ5:GJ16" si="67">ROUND((GH5+GI5*2)/3,1)</f>
        <v>0</v>
      </c>
      <c r="GK5" s="49"/>
      <c r="GL5" s="49"/>
      <c r="GM5" s="57">
        <f t="shared" ref="GM5:GM16" si="68">ROUND((MAX(GK5:GL5)*0.6+GJ5*0.4),1)</f>
        <v>0</v>
      </c>
      <c r="GN5" s="54">
        <f t="shared" ref="GN5:GN16" si="69">ROUND(IF(GJ5=0,(MAX(GE5,GF5)*0.6+GD5*0.4),(MAX(GK5,GL5)*0.6+GJ5*0.4)),1)</f>
        <v>7.9</v>
      </c>
      <c r="GO5" s="49">
        <v>7</v>
      </c>
      <c r="GP5" s="49">
        <v>8</v>
      </c>
      <c r="GQ5" s="57">
        <f t="shared" ref="GQ5:GQ16" si="70">ROUND((GO5+GP5*2)/3,1)</f>
        <v>7.7</v>
      </c>
      <c r="GR5" s="49">
        <v>8</v>
      </c>
      <c r="GS5" s="49"/>
      <c r="GT5" s="57">
        <f t="shared" ref="GT5:GT16" si="71">ROUND((MAX(GR5:GS5)*0.6+GQ5*0.4),1)</f>
        <v>7.9</v>
      </c>
      <c r="GU5" s="49"/>
      <c r="GV5" s="49"/>
      <c r="GW5" s="57">
        <f t="shared" ref="GW5:GW16" si="72">ROUND((GU5+GV5*2)/3,1)</f>
        <v>0</v>
      </c>
      <c r="GX5" s="49"/>
      <c r="GY5" s="49"/>
      <c r="GZ5" s="57">
        <f t="shared" ref="GZ5:GZ16" si="73">ROUND((MAX(GX5:GY5)*0.6+GW5*0.4),1)</f>
        <v>0</v>
      </c>
      <c r="HA5" s="54">
        <f t="shared" ref="HA5:HA16" si="74">ROUND(IF(GW5=0,(MAX(GR5,GS5)*0.6+GQ5*0.4),(MAX(GX5,GY5)*0.6+GW5*0.4)),1)</f>
        <v>7.9</v>
      </c>
      <c r="HB5" s="49">
        <v>8.1</v>
      </c>
      <c r="HC5" s="49">
        <v>8.3000000000000007</v>
      </c>
      <c r="HD5" s="57">
        <f t="shared" ref="HD5:HD16" si="75">ROUND((HB5+HC5*2)/3,1)</f>
        <v>8.1999999999999993</v>
      </c>
      <c r="HE5" s="49">
        <v>9.8000000000000007</v>
      </c>
      <c r="HF5" s="49"/>
      <c r="HG5" s="57">
        <f t="shared" ref="HG5:HG16" si="76">ROUND((MAX(HE5:HF5)*0.6+HD5*0.4),1)</f>
        <v>9.1999999999999993</v>
      </c>
      <c r="HH5" s="49"/>
      <c r="HI5" s="49"/>
      <c r="HJ5" s="57">
        <v>0</v>
      </c>
      <c r="HK5" s="49"/>
      <c r="HL5" s="49"/>
      <c r="HM5" s="57">
        <f t="shared" ref="HM5:HM16" si="77">ROUND((MAX(HK5:HL5)*0.6+HJ5*0.4),1)</f>
        <v>0</v>
      </c>
      <c r="HN5" s="54">
        <f t="shared" ref="HN5:HN16" si="78">ROUND(IF(HJ5=0,(MAX(HE5,HF5)*0.6+HD5*0.4),(MAX(HK5,HL5)*0.6+HJ5*0.4)),1)</f>
        <v>9.1999999999999993</v>
      </c>
      <c r="HO5" s="49"/>
      <c r="HP5" s="49"/>
      <c r="HQ5" s="57">
        <f t="shared" ref="HQ5:HQ16" si="79">ROUND((HO5+HP5*2)/3,1)</f>
        <v>0</v>
      </c>
      <c r="HR5" s="49"/>
      <c r="HS5" s="49"/>
      <c r="HT5" s="57">
        <f t="shared" ref="HT5:HT16" si="80">ROUND((MAX(HR5:HS5)*0.6+HQ5*0.4),1)</f>
        <v>0</v>
      </c>
      <c r="HU5" s="49"/>
      <c r="HV5" s="49"/>
      <c r="HW5" s="57">
        <f t="shared" ref="HW5:HW16" si="81">ROUND((HU5+HV5*2)/3,1)</f>
        <v>0</v>
      </c>
      <c r="HX5" s="49"/>
      <c r="HY5" s="49"/>
      <c r="HZ5" s="57">
        <f t="shared" ref="HZ5:HZ16" si="82">ROUND((MAX(HX5:HY5)*0.6+HW5*0.4),1)</f>
        <v>0</v>
      </c>
      <c r="IA5" s="55">
        <f t="shared" ref="IA5:IA16" si="83">ROUND(IF(HW5=0,(MAX(HR5,HS5)*0.6+HQ5*0.4),(MAX(HX5,HY5)*0.6+HW5*0.4)),1)</f>
        <v>0</v>
      </c>
      <c r="IB5" s="49">
        <v>6</v>
      </c>
      <c r="IC5" s="49">
        <v>7</v>
      </c>
      <c r="ID5" s="57">
        <f>ROUND((IB5+IC5*2)/3,1)</f>
        <v>6.7</v>
      </c>
      <c r="IE5" s="49">
        <v>9</v>
      </c>
      <c r="IF5" s="49"/>
      <c r="IG5" s="57">
        <f>ROUND((MAX(IE5:IF5)*0.6+ID5*0.4),1)</f>
        <v>8.1</v>
      </c>
      <c r="IH5" s="49"/>
      <c r="II5" s="49"/>
      <c r="IJ5" s="57">
        <v>0</v>
      </c>
      <c r="IK5" s="49"/>
      <c r="IL5" s="49"/>
      <c r="IM5" s="57">
        <f>ROUND((MAX(IK5:IL5)*0.6+IJ5*0.4),1)</f>
        <v>0</v>
      </c>
      <c r="IN5" s="54">
        <f>ROUND(IF(IJ5=0,(MAX(IE5,IF5)*0.6+ID5*0.4),(MAX(IK5,IL5)*0.6+IJ5*0.4)),1)</f>
        <v>8.1</v>
      </c>
      <c r="IO5" s="49">
        <v>8</v>
      </c>
      <c r="IP5" s="49">
        <v>8.5</v>
      </c>
      <c r="IQ5" s="57">
        <f>ROUND((IO5+IP5*2)/3,1)</f>
        <v>8.3000000000000007</v>
      </c>
      <c r="IR5" s="49">
        <v>8.5</v>
      </c>
      <c r="IS5" s="49"/>
      <c r="IT5" s="57">
        <f>ROUND((MAX(IR5:IS5)*0.6+IQ5*0.4),1)</f>
        <v>8.4</v>
      </c>
      <c r="IU5" s="49"/>
      <c r="IV5" s="49"/>
      <c r="IW5" s="57">
        <v>0</v>
      </c>
      <c r="IX5" s="49"/>
      <c r="IY5" s="49"/>
      <c r="IZ5" s="57">
        <f>ROUND((MAX(IX5:IY5)*0.6+IW5*0.4),1)</f>
        <v>0</v>
      </c>
      <c r="JA5" s="54">
        <f>ROUND(IF(IW5=0,(MAX(IR5,IS5)*0.6+IQ5*0.4),(MAX(IX5,IY5)*0.6+IW5*0.4)),1)</f>
        <v>8.4</v>
      </c>
      <c r="JB5" s="49">
        <v>8.5</v>
      </c>
      <c r="JC5" s="49">
        <v>8.5</v>
      </c>
      <c r="JD5" s="57">
        <f>ROUND((JB5+JC5*2)/3,1)</f>
        <v>8.5</v>
      </c>
      <c r="JE5" s="49">
        <v>8.5</v>
      </c>
      <c r="JF5" s="49"/>
      <c r="JG5" s="57">
        <f>ROUND((MAX(JE5:JF5)*0.6+JD5*0.4),1)</f>
        <v>8.5</v>
      </c>
      <c r="JH5" s="49"/>
      <c r="JI5" s="49"/>
      <c r="JJ5" s="57">
        <f>ROUND((JH5+JI5*2)/3,1)</f>
        <v>0</v>
      </c>
      <c r="JK5" s="49"/>
      <c r="JL5" s="49"/>
      <c r="JM5" s="57">
        <f>ROUND((MAX(JK5:JL5)*0.6+JJ5*0.4),1)</f>
        <v>0</v>
      </c>
      <c r="JN5" s="54">
        <f>ROUND(IF(JJ5=0,(MAX(JE5,JF5)*0.6+JD5*0.4),(MAX(JK5,JL5)*0.6+JJ5*0.4)),1)</f>
        <v>8.5</v>
      </c>
      <c r="JO5" s="49">
        <v>8.5</v>
      </c>
      <c r="JP5" s="49">
        <v>9</v>
      </c>
      <c r="JQ5" s="57">
        <f>ROUND((JO5+JP5*2)/3,1)</f>
        <v>8.8000000000000007</v>
      </c>
      <c r="JR5" s="49">
        <v>9.5</v>
      </c>
      <c r="JS5" s="49"/>
      <c r="JT5" s="57">
        <f>ROUND((MAX(JR5:JS5)*0.6+JQ5*0.4),1)</f>
        <v>9.1999999999999993</v>
      </c>
      <c r="JU5" s="49"/>
      <c r="JV5" s="49"/>
      <c r="JW5" s="57">
        <f>ROUND((JU5+JV5*2)/3,1)</f>
        <v>0</v>
      </c>
      <c r="JX5" s="49"/>
      <c r="JY5" s="49"/>
      <c r="JZ5" s="57">
        <f>ROUND((MAX(JX5:JY5)*0.6+JW5*0.4),1)</f>
        <v>0</v>
      </c>
      <c r="KA5" s="54">
        <f>ROUND(IF(JW5=0,(MAX(JR5,JS5)*0.6+JQ5*0.4),(MAX(JX5,JY5)*0.6+JW5*0.4)),1)</f>
        <v>9.1999999999999993</v>
      </c>
      <c r="KB5" s="49">
        <v>8.5</v>
      </c>
      <c r="KC5" s="49">
        <v>8.5</v>
      </c>
      <c r="KD5" s="57">
        <f>ROUND((KB5+KC5*2)/3,1)</f>
        <v>8.5</v>
      </c>
      <c r="KE5" s="49">
        <v>9</v>
      </c>
      <c r="KF5" s="49"/>
      <c r="KG5" s="57">
        <f>ROUND((MAX(KE5:KF5)*0.6+KD5*0.4),1)</f>
        <v>8.8000000000000007</v>
      </c>
      <c r="KH5" s="49"/>
      <c r="KI5" s="49"/>
      <c r="KJ5" s="57">
        <f>ROUND((KH5+KI5*2)/3,1)</f>
        <v>0</v>
      </c>
      <c r="KK5" s="49"/>
      <c r="KL5" s="49"/>
      <c r="KM5" s="57">
        <f>ROUND((MAX(KK5:KL5)*0.6+KJ5*0.4),1)</f>
        <v>0</v>
      </c>
      <c r="KN5" s="54">
        <f>ROUND(IF(KJ5=0,(MAX(KE5,KF5)*0.6+KD5*0.4),(MAX(KK5,KL5)*0.6+KJ5*0.4)),1)</f>
        <v>8.8000000000000007</v>
      </c>
      <c r="KO5" s="49"/>
      <c r="KP5" s="49"/>
      <c r="KQ5" s="57">
        <f>ROUND((KO5+KP5*2)/3,1)</f>
        <v>0</v>
      </c>
      <c r="KR5" s="49"/>
      <c r="KS5" s="49"/>
      <c r="KT5" s="57">
        <f>ROUND((MAX(KR5:KS5)*0.6+KQ5*0.4),1)</f>
        <v>0</v>
      </c>
      <c r="KU5" s="49"/>
      <c r="KV5" s="49"/>
      <c r="KW5" s="57">
        <f>ROUND((KU5+KV5*2)/3,1)</f>
        <v>0</v>
      </c>
      <c r="KX5" s="49"/>
      <c r="KY5" s="49"/>
      <c r="KZ5" s="57">
        <f>ROUND((MAX(KX5:KY5)*0.6+KW5*0.4),1)</f>
        <v>0</v>
      </c>
      <c r="LA5" s="54">
        <f>ROUND(IF(KW5=0,(MAX(KR5,KS5)*0.6+KQ5*0.4),(MAX(KX5,KY5)*0.6+KW5*0.4)),1)</f>
        <v>0</v>
      </c>
      <c r="LB5" s="49">
        <v>6</v>
      </c>
      <c r="LC5" s="49">
        <v>6</v>
      </c>
      <c r="LD5" s="57">
        <f>ROUND((LB5+LC5*2)/3,1)</f>
        <v>6</v>
      </c>
      <c r="LE5" s="49">
        <v>5</v>
      </c>
      <c r="LF5" s="49"/>
      <c r="LG5" s="57">
        <f>ROUND((MAX(LE5:LF5)*0.6+LD5*0.4),1)</f>
        <v>5.4</v>
      </c>
      <c r="LH5" s="49"/>
      <c r="LI5" s="49"/>
      <c r="LJ5" s="57">
        <f>ROUND((LH5+LI5*2)/3,1)</f>
        <v>0</v>
      </c>
      <c r="LK5" s="49"/>
      <c r="LL5" s="49"/>
      <c r="LM5" s="57">
        <f>ROUND((MAX(LK5:LL5)*0.6+LJ5*0.4),1)</f>
        <v>0</v>
      </c>
      <c r="LN5" s="54">
        <f>ROUND(IF(LJ5=0,(MAX(LE5,LF5)*0.6+LD5*0.4),(MAX(LK5,LL5)*0.6+LJ5*0.4)),1)</f>
        <v>5.4</v>
      </c>
      <c r="LO5" s="49"/>
      <c r="LP5" s="49"/>
      <c r="LQ5" s="57">
        <f t="shared" ref="LQ5:LQ16" si="84">ROUND((LP5*0.8+LO5*0.2),1)</f>
        <v>0</v>
      </c>
      <c r="LR5" s="36"/>
      <c r="LS5" s="36"/>
      <c r="LT5" s="36"/>
      <c r="LU5" s="36"/>
      <c r="LV5" s="36"/>
      <c r="LW5" s="36"/>
      <c r="LX5" s="7"/>
      <c r="LY5" s="8"/>
      <c r="LZ5" s="1">
        <f t="shared" ref="LZ5:LZ16" si="85">ROUND((LX5+LY5*2)/3,1)</f>
        <v>0</v>
      </c>
      <c r="MA5" s="8"/>
      <c r="MB5" s="8"/>
      <c r="MC5" s="1">
        <f t="shared" ref="MC5:MC16" si="86">ROUND((MAX(MA5:MB5)*0.6+LZ5*0.4),1)</f>
        <v>0</v>
      </c>
      <c r="MD5" s="8"/>
      <c r="ME5" s="8"/>
      <c r="MF5" s="1">
        <v>0</v>
      </c>
      <c r="MG5" s="8"/>
      <c r="MH5" s="8"/>
      <c r="MI5" s="1">
        <f t="shared" ref="MI5:MI16" si="87">ROUND((MAX(MG5:MH5)*0.6+MF5*0.4),1)</f>
        <v>0</v>
      </c>
      <c r="MJ5" s="10">
        <f t="shared" ref="MJ5:MJ16" si="88">ROUND(IF(MF5=0,(MAX(MA5,MB5)*0.6+LZ5*0.4),(MAX(MG5,MH5)*0.6+MF5*0.4)),1)</f>
        <v>0</v>
      </c>
    </row>
    <row r="6" spans="1:348" s="9" customFormat="1" ht="20.100000000000001" customHeight="1" x14ac:dyDescent="0.2">
      <c r="O6" s="49"/>
      <c r="P6" s="49"/>
      <c r="Q6" s="57">
        <f t="shared" si="0"/>
        <v>0</v>
      </c>
      <c r="R6" s="49"/>
      <c r="S6" s="49"/>
      <c r="T6" s="57">
        <f t="shared" si="1"/>
        <v>0</v>
      </c>
      <c r="U6" s="49"/>
      <c r="V6" s="49"/>
      <c r="W6" s="57">
        <f t="shared" si="2"/>
        <v>0</v>
      </c>
      <c r="X6" s="49"/>
      <c r="Y6" s="49"/>
      <c r="Z6" s="57">
        <f t="shared" si="3"/>
        <v>0</v>
      </c>
      <c r="AA6" s="54">
        <f t="shared" si="4"/>
        <v>0</v>
      </c>
      <c r="AB6" s="49"/>
      <c r="AC6" s="49"/>
      <c r="AD6" s="57">
        <f t="shared" si="5"/>
        <v>0</v>
      </c>
      <c r="AE6" s="49"/>
      <c r="AF6" s="49"/>
      <c r="AG6" s="57">
        <f t="shared" si="6"/>
        <v>0</v>
      </c>
      <c r="AH6" s="49"/>
      <c r="AI6" s="49"/>
      <c r="AJ6" s="57">
        <f t="shared" si="7"/>
        <v>0</v>
      </c>
      <c r="AK6" s="49"/>
      <c r="AL6" s="49"/>
      <c r="AM6" s="57">
        <f t="shared" si="8"/>
        <v>0</v>
      </c>
      <c r="AN6" s="54">
        <f t="shared" si="9"/>
        <v>0</v>
      </c>
      <c r="AO6" s="49"/>
      <c r="AP6" s="49"/>
      <c r="AQ6" s="57">
        <f t="shared" si="10"/>
        <v>0</v>
      </c>
      <c r="AR6" s="57"/>
      <c r="AS6" s="57"/>
      <c r="AT6" s="57">
        <f t="shared" si="11"/>
        <v>0</v>
      </c>
      <c r="AU6" s="49"/>
      <c r="AV6" s="49"/>
      <c r="AW6" s="57">
        <f t="shared" si="12"/>
        <v>0</v>
      </c>
      <c r="AX6" s="49"/>
      <c r="AY6" s="49"/>
      <c r="AZ6" s="57">
        <f t="shared" si="13"/>
        <v>0</v>
      </c>
      <c r="BA6" s="54">
        <f t="shared" si="14"/>
        <v>0</v>
      </c>
      <c r="BB6" s="49"/>
      <c r="BC6" s="49"/>
      <c r="BD6" s="57">
        <f t="shared" si="15"/>
        <v>0</v>
      </c>
      <c r="BE6" s="49"/>
      <c r="BF6" s="49"/>
      <c r="BG6" s="57">
        <f t="shared" si="16"/>
        <v>0</v>
      </c>
      <c r="BH6" s="49"/>
      <c r="BI6" s="49"/>
      <c r="BJ6" s="57">
        <f t="shared" si="17"/>
        <v>0</v>
      </c>
      <c r="BK6" s="49"/>
      <c r="BL6" s="49"/>
      <c r="BM6" s="57">
        <f t="shared" si="18"/>
        <v>0</v>
      </c>
      <c r="BN6" s="54">
        <f t="shared" si="19"/>
        <v>0</v>
      </c>
      <c r="BO6" s="49"/>
      <c r="BP6" s="49"/>
      <c r="BQ6" s="57">
        <f t="shared" si="20"/>
        <v>0</v>
      </c>
      <c r="BR6" s="49"/>
      <c r="BS6" s="49"/>
      <c r="BT6" s="57">
        <f t="shared" si="21"/>
        <v>0</v>
      </c>
      <c r="BU6" s="49"/>
      <c r="BV6" s="49"/>
      <c r="BW6" s="57">
        <f t="shared" si="22"/>
        <v>0</v>
      </c>
      <c r="BX6" s="49"/>
      <c r="BY6" s="49"/>
      <c r="BZ6" s="57">
        <f t="shared" si="23"/>
        <v>0</v>
      </c>
      <c r="CA6" s="54">
        <f t="shared" si="24"/>
        <v>0</v>
      </c>
      <c r="CB6" s="49"/>
      <c r="CC6" s="49"/>
      <c r="CD6" s="57">
        <f t="shared" si="25"/>
        <v>0</v>
      </c>
      <c r="CE6" s="49"/>
      <c r="CF6" s="49"/>
      <c r="CG6" s="57">
        <f t="shared" si="26"/>
        <v>0</v>
      </c>
      <c r="CH6" s="49"/>
      <c r="CI6" s="49"/>
      <c r="CJ6" s="57">
        <f t="shared" si="27"/>
        <v>0</v>
      </c>
      <c r="CK6" s="49"/>
      <c r="CL6" s="49"/>
      <c r="CM6" s="57">
        <f t="shared" si="28"/>
        <v>0</v>
      </c>
      <c r="CN6" s="54">
        <f t="shared" si="29"/>
        <v>0</v>
      </c>
      <c r="CO6" s="49"/>
      <c r="CP6" s="49"/>
      <c r="CQ6" s="57">
        <f t="shared" si="30"/>
        <v>0</v>
      </c>
      <c r="CR6" s="49"/>
      <c r="CS6" s="49"/>
      <c r="CT6" s="57">
        <f t="shared" si="31"/>
        <v>0</v>
      </c>
      <c r="CU6" s="49"/>
      <c r="CV6" s="49"/>
      <c r="CW6" s="57">
        <f t="shared" si="32"/>
        <v>0</v>
      </c>
      <c r="CX6" s="49"/>
      <c r="CY6" s="49"/>
      <c r="CZ6" s="57">
        <f t="shared" si="33"/>
        <v>0</v>
      </c>
      <c r="DA6" s="54">
        <f t="shared" si="34"/>
        <v>0</v>
      </c>
      <c r="DB6" s="49"/>
      <c r="DC6" s="49"/>
      <c r="DD6" s="57">
        <f t="shared" si="35"/>
        <v>0</v>
      </c>
      <c r="DE6" s="49"/>
      <c r="DF6" s="49"/>
      <c r="DG6" s="57">
        <f t="shared" si="36"/>
        <v>0</v>
      </c>
      <c r="DH6" s="49"/>
      <c r="DI6" s="49"/>
      <c r="DJ6" s="57">
        <f t="shared" si="37"/>
        <v>0</v>
      </c>
      <c r="DK6" s="49"/>
      <c r="DL6" s="49"/>
      <c r="DM6" s="57">
        <f t="shared" si="38"/>
        <v>0</v>
      </c>
      <c r="DN6" s="54">
        <f t="shared" si="39"/>
        <v>0</v>
      </c>
      <c r="DO6" s="49"/>
      <c r="DP6" s="49"/>
      <c r="DQ6" s="57">
        <f t="shared" si="40"/>
        <v>0</v>
      </c>
      <c r="DR6" s="49"/>
      <c r="DS6" s="49"/>
      <c r="DT6" s="57">
        <f t="shared" si="41"/>
        <v>0</v>
      </c>
      <c r="DU6" s="49"/>
      <c r="DV6" s="49"/>
      <c r="DW6" s="57">
        <f t="shared" si="42"/>
        <v>0</v>
      </c>
      <c r="DX6" s="49"/>
      <c r="DY6" s="49"/>
      <c r="DZ6" s="57">
        <f t="shared" si="43"/>
        <v>0</v>
      </c>
      <c r="EA6" s="54">
        <f t="shared" si="44"/>
        <v>0</v>
      </c>
      <c r="EB6" s="49"/>
      <c r="EC6" s="49"/>
      <c r="ED6" s="57">
        <f t="shared" si="45"/>
        <v>0</v>
      </c>
      <c r="EE6" s="49"/>
      <c r="EF6" s="49"/>
      <c r="EG6" s="57">
        <f t="shared" si="46"/>
        <v>0</v>
      </c>
      <c r="EH6" s="49"/>
      <c r="EI6" s="49"/>
      <c r="EJ6" s="57">
        <f t="shared" si="47"/>
        <v>0</v>
      </c>
      <c r="EK6" s="49"/>
      <c r="EL6" s="49"/>
      <c r="EM6" s="57">
        <f t="shared" si="48"/>
        <v>0</v>
      </c>
      <c r="EN6" s="54">
        <f t="shared" si="49"/>
        <v>0</v>
      </c>
      <c r="EO6" s="49"/>
      <c r="EP6" s="49"/>
      <c r="EQ6" s="57">
        <f t="shared" si="50"/>
        <v>0</v>
      </c>
      <c r="ER6" s="49"/>
      <c r="ES6" s="49"/>
      <c r="ET6" s="57">
        <f t="shared" si="51"/>
        <v>0</v>
      </c>
      <c r="EU6" s="49"/>
      <c r="EV6" s="49"/>
      <c r="EW6" s="57">
        <f t="shared" si="52"/>
        <v>0</v>
      </c>
      <c r="EX6" s="49"/>
      <c r="EY6" s="49"/>
      <c r="EZ6" s="57">
        <f t="shared" si="53"/>
        <v>0</v>
      </c>
      <c r="FA6" s="54">
        <f t="shared" si="54"/>
        <v>0</v>
      </c>
      <c r="FB6" s="49"/>
      <c r="FC6" s="49"/>
      <c r="FD6" s="57">
        <f t="shared" si="55"/>
        <v>0</v>
      </c>
      <c r="FE6" s="49"/>
      <c r="FF6" s="49"/>
      <c r="FG6" s="57">
        <f t="shared" si="56"/>
        <v>0</v>
      </c>
      <c r="FH6" s="49"/>
      <c r="FI6" s="49"/>
      <c r="FJ6" s="57">
        <f t="shared" si="57"/>
        <v>0</v>
      </c>
      <c r="FK6" s="49"/>
      <c r="FL6" s="49"/>
      <c r="FM6" s="57">
        <f t="shared" si="58"/>
        <v>0</v>
      </c>
      <c r="FN6" s="54">
        <f t="shared" si="59"/>
        <v>0</v>
      </c>
      <c r="FO6" s="49"/>
      <c r="FP6" s="49"/>
      <c r="FQ6" s="57">
        <f t="shared" si="60"/>
        <v>0</v>
      </c>
      <c r="FR6" s="49"/>
      <c r="FS6" s="49"/>
      <c r="FT6" s="57">
        <f t="shared" si="61"/>
        <v>0</v>
      </c>
      <c r="FU6" s="49"/>
      <c r="FV6" s="49"/>
      <c r="FW6" s="57">
        <f t="shared" si="62"/>
        <v>0</v>
      </c>
      <c r="FX6" s="49"/>
      <c r="FY6" s="49"/>
      <c r="FZ6" s="57">
        <f t="shared" si="63"/>
        <v>0</v>
      </c>
      <c r="GA6" s="54">
        <f t="shared" si="64"/>
        <v>0</v>
      </c>
      <c r="GB6" s="49"/>
      <c r="GC6" s="49"/>
      <c r="GD6" s="57">
        <f t="shared" si="65"/>
        <v>0</v>
      </c>
      <c r="GE6" s="49"/>
      <c r="GF6" s="49"/>
      <c r="GG6" s="57">
        <f t="shared" si="66"/>
        <v>0</v>
      </c>
      <c r="GH6" s="49"/>
      <c r="GI6" s="49"/>
      <c r="GJ6" s="57">
        <f t="shared" si="67"/>
        <v>0</v>
      </c>
      <c r="GK6" s="49"/>
      <c r="GL6" s="49"/>
      <c r="GM6" s="57">
        <f t="shared" si="68"/>
        <v>0</v>
      </c>
      <c r="GN6" s="54">
        <f t="shared" si="69"/>
        <v>0</v>
      </c>
      <c r="GO6" s="49"/>
      <c r="GP6" s="49"/>
      <c r="GQ6" s="57">
        <f t="shared" si="70"/>
        <v>0</v>
      </c>
      <c r="GR6" s="49"/>
      <c r="GS6" s="49"/>
      <c r="GT6" s="57">
        <f t="shared" si="71"/>
        <v>0</v>
      </c>
      <c r="GU6" s="49"/>
      <c r="GV6" s="49"/>
      <c r="GW6" s="57">
        <f t="shared" si="72"/>
        <v>0</v>
      </c>
      <c r="GX6" s="49"/>
      <c r="GY6" s="49"/>
      <c r="GZ6" s="57">
        <f t="shared" si="73"/>
        <v>0</v>
      </c>
      <c r="HA6" s="54">
        <f t="shared" si="74"/>
        <v>0</v>
      </c>
      <c r="HB6" s="49"/>
      <c r="HC6" s="49"/>
      <c r="HD6" s="57">
        <f t="shared" si="75"/>
        <v>0</v>
      </c>
      <c r="HE6" s="49"/>
      <c r="HF6" s="49"/>
      <c r="HG6" s="57">
        <f t="shared" si="76"/>
        <v>0</v>
      </c>
      <c r="HH6" s="49"/>
      <c r="HI6" s="49"/>
      <c r="HJ6" s="57">
        <v>0</v>
      </c>
      <c r="HK6" s="49"/>
      <c r="HL6" s="49"/>
      <c r="HM6" s="57">
        <f t="shared" si="77"/>
        <v>0</v>
      </c>
      <c r="HN6" s="54">
        <f t="shared" si="78"/>
        <v>0</v>
      </c>
      <c r="HO6" s="49"/>
      <c r="HP6" s="49"/>
      <c r="HQ6" s="57">
        <f t="shared" si="79"/>
        <v>0</v>
      </c>
      <c r="HR6" s="49"/>
      <c r="HS6" s="49"/>
      <c r="HT6" s="57">
        <f t="shared" si="80"/>
        <v>0</v>
      </c>
      <c r="HU6" s="49"/>
      <c r="HV6" s="49"/>
      <c r="HW6" s="57">
        <f t="shared" si="81"/>
        <v>0</v>
      </c>
      <c r="HX6" s="49"/>
      <c r="HY6" s="49"/>
      <c r="HZ6" s="57">
        <f t="shared" si="82"/>
        <v>0</v>
      </c>
      <c r="IA6" s="55">
        <f t="shared" si="83"/>
        <v>0</v>
      </c>
      <c r="IB6" s="49"/>
      <c r="IC6" s="49"/>
      <c r="ID6" s="57">
        <f>ROUND((IB6+IC6*2)/3,1)</f>
        <v>0</v>
      </c>
      <c r="IE6" s="49"/>
      <c r="IF6" s="49"/>
      <c r="IG6" s="57">
        <f>ROUND((MAX(IE6:IF6)*0.6+ID6*0.4),1)</f>
        <v>0</v>
      </c>
      <c r="IH6" s="49"/>
      <c r="II6" s="49"/>
      <c r="IJ6" s="57">
        <v>0</v>
      </c>
      <c r="IK6" s="49"/>
      <c r="IL6" s="49"/>
      <c r="IM6" s="57">
        <f>ROUND((MAX(IK6:IL6)*0.6+IJ6*0.4),1)</f>
        <v>0</v>
      </c>
      <c r="IN6" s="54">
        <f>ROUND(IF(IJ6=0,(MAX(IE6,IF6)*0.6+ID6*0.4),(MAX(IK6,IL6)*0.6+IJ6*0.4)),1)</f>
        <v>0</v>
      </c>
      <c r="IO6" s="49"/>
      <c r="IP6" s="49"/>
      <c r="IQ6" s="57">
        <f>ROUND((IO6+IP6*2)/3,1)</f>
        <v>0</v>
      </c>
      <c r="IR6" s="49"/>
      <c r="IS6" s="49"/>
      <c r="IT6" s="57">
        <f>ROUND((MAX(IR6:IS6)*0.6+IQ6*0.4),1)</f>
        <v>0</v>
      </c>
      <c r="IU6" s="49"/>
      <c r="IV6" s="49"/>
      <c r="IW6" s="57">
        <v>0</v>
      </c>
      <c r="IX6" s="49"/>
      <c r="IY6" s="49"/>
      <c r="IZ6" s="57">
        <f>ROUND((MAX(IX6:IY6)*0.6+IW6*0.4),1)</f>
        <v>0</v>
      </c>
      <c r="JA6" s="54">
        <f>ROUND(IF(IW6=0,(MAX(IR6,IS6)*0.6+IQ6*0.4),(MAX(IX6,IY6)*0.6+IW6*0.4)),1)</f>
        <v>0</v>
      </c>
      <c r="JB6" s="49"/>
      <c r="JC6" s="49"/>
      <c r="JD6" s="57">
        <f>ROUND((JB6+JC6*2)/3,1)</f>
        <v>0</v>
      </c>
      <c r="JE6" s="49"/>
      <c r="JF6" s="49"/>
      <c r="JG6" s="57">
        <f>ROUND((MAX(JE6:JF6)*0.6+JD6*0.4),1)</f>
        <v>0</v>
      </c>
      <c r="JH6" s="49"/>
      <c r="JI6" s="49"/>
      <c r="JJ6" s="57">
        <f>ROUND((JH6+JI6*2)/3,1)</f>
        <v>0</v>
      </c>
      <c r="JK6" s="49"/>
      <c r="JL6" s="49"/>
      <c r="JM6" s="57">
        <f>ROUND((MAX(JK6:JL6)*0.6+JJ6*0.4),1)</f>
        <v>0</v>
      </c>
      <c r="JN6" s="54">
        <f>ROUND(IF(JJ6=0,(MAX(JE6,JF6)*0.6+JD6*0.4),(MAX(JK6,JL6)*0.6+JJ6*0.4)),1)</f>
        <v>0</v>
      </c>
      <c r="JO6" s="49"/>
      <c r="JP6" s="49"/>
      <c r="JQ6" s="57">
        <f>ROUND((JO6+JP6*2)/3,1)</f>
        <v>0</v>
      </c>
      <c r="JR6" s="49"/>
      <c r="JS6" s="49"/>
      <c r="JT6" s="57">
        <f>ROUND((MAX(JR6:JS6)*0.6+JQ6*0.4),1)</f>
        <v>0</v>
      </c>
      <c r="JU6" s="49"/>
      <c r="JV6" s="49"/>
      <c r="JW6" s="57">
        <f>ROUND((JU6+JV6*2)/3,1)</f>
        <v>0</v>
      </c>
      <c r="JX6" s="49"/>
      <c r="JY6" s="49"/>
      <c r="JZ6" s="57">
        <f>ROUND((MAX(JX6:JY6)*0.6+JW6*0.4),1)</f>
        <v>0</v>
      </c>
      <c r="KA6" s="54">
        <f>ROUND(IF(JW6=0,(MAX(JR6,JS6)*0.6+JQ6*0.4),(MAX(JX6,JY6)*0.6+JW6*0.4)),1)</f>
        <v>0</v>
      </c>
      <c r="KB6" s="49"/>
      <c r="KC6" s="49"/>
      <c r="KD6" s="57">
        <f>ROUND((KB6+KC6*2)/3,1)</f>
        <v>0</v>
      </c>
      <c r="KE6" s="49"/>
      <c r="KF6" s="49"/>
      <c r="KG6" s="57">
        <f>ROUND((MAX(KE6:KF6)*0.6+KD6*0.4),1)</f>
        <v>0</v>
      </c>
      <c r="KH6" s="49"/>
      <c r="KI6" s="49"/>
      <c r="KJ6" s="57">
        <f>ROUND((KH6+KI6*2)/3,1)</f>
        <v>0</v>
      </c>
      <c r="KK6" s="49"/>
      <c r="KL6" s="49"/>
      <c r="KM6" s="57">
        <f>ROUND((MAX(KK6:KL6)*0.6+KJ6*0.4),1)</f>
        <v>0</v>
      </c>
      <c r="KN6" s="54">
        <f>ROUND(IF(KJ6=0,(MAX(KE6,KF6)*0.6+KD6*0.4),(MAX(KK6,KL6)*0.6+KJ6*0.4)),1)</f>
        <v>0</v>
      </c>
      <c r="KO6" s="49"/>
      <c r="KP6" s="49"/>
      <c r="KQ6" s="57">
        <f>ROUND((KO6+KP6*2)/3,1)</f>
        <v>0</v>
      </c>
      <c r="KR6" s="49"/>
      <c r="KS6" s="49"/>
      <c r="KT6" s="57">
        <f>ROUND((MAX(KR6:KS6)*0.6+KQ6*0.4),1)</f>
        <v>0</v>
      </c>
      <c r="KU6" s="49"/>
      <c r="KV6" s="49"/>
      <c r="KW6" s="57">
        <f>ROUND((KU6+KV6*2)/3,1)</f>
        <v>0</v>
      </c>
      <c r="KX6" s="49"/>
      <c r="KY6" s="49"/>
      <c r="KZ6" s="57">
        <f>ROUND((MAX(KX6:KY6)*0.6+KW6*0.4),1)</f>
        <v>0</v>
      </c>
      <c r="LA6" s="54">
        <f>ROUND(IF(KW6=0,(MAX(KR6,KS6)*0.6+KQ6*0.4),(MAX(KX6,KY6)*0.6+KW6*0.4)),1)</f>
        <v>0</v>
      </c>
      <c r="LB6" s="49"/>
      <c r="LC6" s="49"/>
      <c r="LD6" s="57">
        <f>ROUND((LB6+LC6*2)/3,1)</f>
        <v>0</v>
      </c>
      <c r="LE6" s="49"/>
      <c r="LF6" s="49"/>
      <c r="LG6" s="57">
        <f>ROUND((MAX(LE6:LF6)*0.6+LD6*0.4),1)</f>
        <v>0</v>
      </c>
      <c r="LH6" s="49"/>
      <c r="LI6" s="49"/>
      <c r="LJ6" s="57">
        <f>ROUND((LH6+LI6*2)/3,1)</f>
        <v>0</v>
      </c>
      <c r="LK6" s="49"/>
      <c r="LL6" s="49"/>
      <c r="LM6" s="57">
        <f>ROUND((MAX(LK6:LL6)*0.6+LJ6*0.4),1)</f>
        <v>0</v>
      </c>
      <c r="LN6" s="54">
        <f>ROUND(IF(LJ6=0,(MAX(LE6,LF6)*0.6+LD6*0.4),(MAX(LK6,LL6)*0.6+LJ6*0.4)),1)</f>
        <v>0</v>
      </c>
      <c r="LO6" s="49"/>
      <c r="LP6" s="49"/>
      <c r="LQ6" s="57">
        <f t="shared" si="84"/>
        <v>0</v>
      </c>
      <c r="LR6" s="36"/>
      <c r="LS6" s="36"/>
      <c r="LT6" s="36"/>
      <c r="LU6" s="36"/>
      <c r="LV6" s="36"/>
      <c r="LW6" s="36"/>
      <c r="LX6" s="7"/>
      <c r="LY6" s="8"/>
      <c r="LZ6" s="1">
        <f t="shared" si="85"/>
        <v>0</v>
      </c>
      <c r="MA6" s="8"/>
      <c r="MB6" s="8"/>
      <c r="MC6" s="1">
        <f t="shared" si="86"/>
        <v>0</v>
      </c>
      <c r="MD6" s="8"/>
      <c r="ME6" s="8"/>
      <c r="MF6" s="1">
        <v>0</v>
      </c>
      <c r="MG6" s="8"/>
      <c r="MH6" s="8"/>
      <c r="MI6" s="1">
        <f t="shared" si="87"/>
        <v>0</v>
      </c>
      <c r="MJ6" s="10">
        <f t="shared" si="88"/>
        <v>0</v>
      </c>
    </row>
    <row r="7" spans="1:348" s="9" customFormat="1" ht="20.100000000000001" customHeight="1" x14ac:dyDescent="0.2">
      <c r="B7" s="73" t="s">
        <v>126</v>
      </c>
      <c r="C7" s="73">
        <v>161</v>
      </c>
      <c r="D7" s="53"/>
      <c r="E7" s="43" t="s">
        <v>639</v>
      </c>
      <c r="F7" s="50">
        <v>673</v>
      </c>
      <c r="G7" s="45" t="s">
        <v>640</v>
      </c>
      <c r="H7" s="91" t="s">
        <v>641</v>
      </c>
      <c r="I7" s="109">
        <v>11</v>
      </c>
      <c r="J7" s="41">
        <v>2</v>
      </c>
      <c r="K7" s="42">
        <v>8</v>
      </c>
      <c r="L7" s="41">
        <v>6</v>
      </c>
      <c r="M7" s="78">
        <v>9</v>
      </c>
      <c r="O7" s="49"/>
      <c r="P7" s="49"/>
      <c r="Q7" s="57">
        <f>ROUND((O7+P7*2)/3,1)</f>
        <v>0</v>
      </c>
      <c r="R7" s="49"/>
      <c r="S7" s="49"/>
      <c r="T7" s="57">
        <f>ROUND((MAX(R7:S7)*0.6+Q7*0.4),1)</f>
        <v>0</v>
      </c>
      <c r="U7" s="49"/>
      <c r="V7" s="49"/>
      <c r="W7" s="57">
        <f>ROUND((U7+V7*2)/3,1)</f>
        <v>0</v>
      </c>
      <c r="X7" s="49"/>
      <c r="Y7" s="49"/>
      <c r="Z7" s="57">
        <f>ROUND((MAX(X7:Y7)*0.6+W7*0.4),1)</f>
        <v>0</v>
      </c>
      <c r="AA7" s="54">
        <f>ROUND(IF(W7=0,(MAX(R7,S7)*0.6+Q7*0.4),(MAX(X7,Y7)*0.6+W7*0.4)),1)</f>
        <v>0</v>
      </c>
      <c r="AB7" s="49"/>
      <c r="AC7" s="49"/>
      <c r="AD7" s="57">
        <f>ROUND((AB7+AC7*2)/3,1)</f>
        <v>0</v>
      </c>
      <c r="AE7" s="49"/>
      <c r="AF7" s="49"/>
      <c r="AG7" s="57">
        <f>ROUND((MAX(AE7:AF7)*0.6+AD7*0.4),1)</f>
        <v>0</v>
      </c>
      <c r="AH7" s="49"/>
      <c r="AI7" s="49"/>
      <c r="AJ7" s="57">
        <f>ROUND((AH7+AI7*2)/3,1)</f>
        <v>0</v>
      </c>
      <c r="AK7" s="49"/>
      <c r="AL7" s="49"/>
      <c r="AM7" s="57">
        <f>ROUND((MAX(AK7:AL7)*0.6+AJ7*0.4),1)</f>
        <v>0</v>
      </c>
      <c r="AN7" s="54">
        <f>ROUND(IF(AJ7=0,(MAX(AE7,AF7)*0.6+AD7*0.4),(MAX(AK7,AL7)*0.6+AJ7*0.4)),1)</f>
        <v>0</v>
      </c>
      <c r="AO7" s="49"/>
      <c r="AP7" s="49"/>
      <c r="AQ7" s="57">
        <f>ROUND((AO7+AP7*2)/3,1)</f>
        <v>0</v>
      </c>
      <c r="AR7" s="57"/>
      <c r="AS7" s="57"/>
      <c r="AT7" s="57">
        <f>ROUND((MAX(AR7:AS7)*0.6+AQ7*0.4),1)</f>
        <v>0</v>
      </c>
      <c r="AU7" s="49"/>
      <c r="AV7" s="49"/>
      <c r="AW7" s="57">
        <f>ROUND((AU7+AV7*2)/3,1)</f>
        <v>0</v>
      </c>
      <c r="AX7" s="49"/>
      <c r="AY7" s="49"/>
      <c r="AZ7" s="57">
        <f>ROUND((MAX(AX7:AY7)*0.6+AW7*0.4),1)</f>
        <v>0</v>
      </c>
      <c r="BA7" s="54">
        <f>ROUND(IF(AW7=0,(MAX(AR7,AS7)*0.6+AQ7*0.4),(MAX(AX7,AY7)*0.6+AW7*0.4)),1)</f>
        <v>0</v>
      </c>
      <c r="BB7" s="49"/>
      <c r="BC7" s="49"/>
      <c r="BD7" s="57">
        <f>ROUND((BB7+BC7*2)/3,1)</f>
        <v>0</v>
      </c>
      <c r="BE7" s="49"/>
      <c r="BF7" s="49"/>
      <c r="BG7" s="57">
        <f>ROUND((MAX(BE7:BF7)*0.6+BD7*0.4),1)</f>
        <v>0</v>
      </c>
      <c r="BH7" s="49"/>
      <c r="BI7" s="49"/>
      <c r="BJ7" s="57">
        <f>ROUND((BH7+BI7*2)/3,1)</f>
        <v>0</v>
      </c>
      <c r="BK7" s="49"/>
      <c r="BL7" s="49"/>
      <c r="BM7" s="57">
        <f>ROUND((MAX(BK7:BL7)*0.6+BJ7*0.4),1)</f>
        <v>0</v>
      </c>
      <c r="BN7" s="54">
        <f>ROUND(IF(BJ7=0,(MAX(BE7,BF7)*0.6+BD7*0.4),(MAX(BK7,BL7)*0.6+BJ7*0.4)),1)</f>
        <v>0</v>
      </c>
      <c r="BO7" s="49"/>
      <c r="BP7" s="49"/>
      <c r="BQ7" s="57">
        <f>ROUND((BO7+BP7*2)/3,1)</f>
        <v>0</v>
      </c>
      <c r="BR7" s="49"/>
      <c r="BS7" s="49"/>
      <c r="BT7" s="57">
        <f>ROUND((MAX(BR7:BS7)*0.6+BQ7*0.4),1)</f>
        <v>0</v>
      </c>
      <c r="BU7" s="49"/>
      <c r="BV7" s="49"/>
      <c r="BW7" s="57">
        <f>ROUND((BU7+BV7*2)/3,1)</f>
        <v>0</v>
      </c>
      <c r="BX7" s="49"/>
      <c r="BY7" s="49"/>
      <c r="BZ7" s="57">
        <f>ROUND((MAX(BX7:BY7)*0.6+BW7*0.4),1)</f>
        <v>0</v>
      </c>
      <c r="CA7" s="54">
        <f>ROUND(IF(BW7=0,(MAX(BR7,BS7)*0.6+BQ7*0.4),(MAX(BX7,BY7)*0.6+BW7*0.4)),1)</f>
        <v>0</v>
      </c>
      <c r="CB7" s="49"/>
      <c r="CC7" s="49"/>
      <c r="CD7" s="57">
        <f>ROUND((CB7+CC7*2)/3,1)</f>
        <v>0</v>
      </c>
      <c r="CE7" s="49"/>
      <c r="CF7" s="49"/>
      <c r="CG7" s="57">
        <f>ROUND((MAX(CE7:CF7)*0.6+CD7*0.4),1)</f>
        <v>0</v>
      </c>
      <c r="CH7" s="49"/>
      <c r="CI7" s="49"/>
      <c r="CJ7" s="57">
        <f>ROUND((CH7+CI7*2)/3,1)</f>
        <v>0</v>
      </c>
      <c r="CK7" s="49"/>
      <c r="CL7" s="49"/>
      <c r="CM7" s="57">
        <f>ROUND((MAX(CK7:CL7)*0.6+CJ7*0.4),1)</f>
        <v>0</v>
      </c>
      <c r="CN7" s="54">
        <f>ROUND(IF(CJ7=0,(MAX(CE7,CF7)*0.6+CD7*0.4),(MAX(CK7,CL7)*0.6+CJ7*0.4)),1)</f>
        <v>0</v>
      </c>
      <c r="CO7" s="49"/>
      <c r="CP7" s="49"/>
      <c r="CQ7" s="57">
        <f>ROUND((CO7+CP7*2)/3,1)</f>
        <v>0</v>
      </c>
      <c r="CR7" s="49"/>
      <c r="CS7" s="49"/>
      <c r="CT7" s="57">
        <f>ROUND((MAX(CR7:CS7)*0.6+CQ7*0.4),1)</f>
        <v>0</v>
      </c>
      <c r="CU7" s="49"/>
      <c r="CV7" s="49"/>
      <c r="CW7" s="57">
        <f>ROUND((CU7+CV7*2)/3,1)</f>
        <v>0</v>
      </c>
      <c r="CX7" s="49"/>
      <c r="CY7" s="49"/>
      <c r="CZ7" s="57">
        <f>ROUND((MAX(CX7:CY7)*0.6+CW7*0.4),1)</f>
        <v>0</v>
      </c>
      <c r="DA7" s="54">
        <f>ROUND(IF(CW7=0,(MAX(CR7,CS7)*0.6+CQ7*0.4),(MAX(CX7,CY7)*0.6+CW7*0.4)),1)</f>
        <v>0</v>
      </c>
      <c r="DB7" s="49">
        <v>6</v>
      </c>
      <c r="DC7" s="49">
        <v>6</v>
      </c>
      <c r="DD7" s="57">
        <f>ROUND((DB7+DC7*2)/3,1)</f>
        <v>6</v>
      </c>
      <c r="DE7" s="49">
        <v>5</v>
      </c>
      <c r="DF7" s="49"/>
      <c r="DG7" s="57">
        <f>ROUND((MAX(DE7:DF7)*0.6+DD7*0.4),1)</f>
        <v>5.4</v>
      </c>
      <c r="DH7" s="49"/>
      <c r="DI7" s="49"/>
      <c r="DJ7" s="57">
        <f>ROUND((DH7+DI7*2)/3,1)</f>
        <v>0</v>
      </c>
      <c r="DK7" s="49"/>
      <c r="DL7" s="49"/>
      <c r="DM7" s="57">
        <f>ROUND((MAX(DK7:DL7)*0.6+DJ7*0.4),1)</f>
        <v>0</v>
      </c>
      <c r="DN7" s="54">
        <f>ROUND(IF(DJ7=0,(MAX(DE7,DF7)*0.6+DD7*0.4),(MAX(DK7,DL7)*0.6+DJ7*0.4)),1)</f>
        <v>5.4</v>
      </c>
      <c r="DO7" s="49"/>
      <c r="DP7" s="49"/>
      <c r="DQ7" s="57">
        <f>ROUND((DO7+DP7*2)/3,1)</f>
        <v>0</v>
      </c>
      <c r="DR7" s="49"/>
      <c r="DS7" s="49"/>
      <c r="DT7" s="57">
        <f>ROUND((MAX(DR7:DS7)*0.6+DQ7*0.4),1)</f>
        <v>0</v>
      </c>
      <c r="DU7" s="49"/>
      <c r="DV7" s="49"/>
      <c r="DW7" s="57">
        <f>ROUND((DU7+DV7*2)/3,1)</f>
        <v>0</v>
      </c>
      <c r="DX7" s="49"/>
      <c r="DY7" s="49"/>
      <c r="DZ7" s="57">
        <f>ROUND((MAX(DX7:DY7)*0.6+DW7*0.4),1)</f>
        <v>0</v>
      </c>
      <c r="EA7" s="54">
        <f>ROUND(IF(DW7=0,(MAX(DR7,DS7)*0.6+DQ7*0.4),(MAX(DX7,DY7)*0.6+DW7*0.4)),1)</f>
        <v>0</v>
      </c>
      <c r="EB7" s="49"/>
      <c r="EC7" s="49"/>
      <c r="ED7" s="57">
        <f>ROUND((EB7+EC7*2)/3,1)</f>
        <v>0</v>
      </c>
      <c r="EE7" s="49"/>
      <c r="EF7" s="49"/>
      <c r="EG7" s="57">
        <f>ROUND((MAX(EE7:EF7)*0.6+ED7*0.4),1)</f>
        <v>0</v>
      </c>
      <c r="EH7" s="49"/>
      <c r="EI7" s="49"/>
      <c r="EJ7" s="57">
        <f>ROUND((EH7+EI7*2)/3,1)</f>
        <v>0</v>
      </c>
      <c r="EK7" s="49"/>
      <c r="EL7" s="49"/>
      <c r="EM7" s="57">
        <f>ROUND((MAX(EK7:EL7)*0.6+EJ7*0.4),1)</f>
        <v>0</v>
      </c>
      <c r="EN7" s="54">
        <f>ROUND(IF(EJ7=0,(MAX(EE7,EF7)*0.6+ED7*0.4),(MAX(EK7,EL7)*0.6+EJ7*0.4)),1)</f>
        <v>0</v>
      </c>
      <c r="EO7" s="49"/>
      <c r="EP7" s="49"/>
      <c r="EQ7" s="57">
        <f>ROUND((EO7+EP7*2)/3,1)</f>
        <v>0</v>
      </c>
      <c r="ER7" s="49"/>
      <c r="ES7" s="49"/>
      <c r="ET7" s="57">
        <f>ROUND((MAX(ER7:ES7)*0.6+EQ7*0.4),1)</f>
        <v>0</v>
      </c>
      <c r="EU7" s="49"/>
      <c r="EV7" s="49"/>
      <c r="EW7" s="57">
        <f>ROUND((EU7+EV7*2)/3,1)</f>
        <v>0</v>
      </c>
      <c r="EX7" s="49"/>
      <c r="EY7" s="49"/>
      <c r="EZ7" s="57">
        <f>ROUND((MAX(EX7:EY7)*0.6+EW7*0.4),1)</f>
        <v>0</v>
      </c>
      <c r="FA7" s="54">
        <f>ROUND(IF(EW7=0,(MAX(ER7,ES7)*0.6+EQ7*0.4),(MAX(EX7,EY7)*0.6+EW7*0.4)),1)</f>
        <v>0</v>
      </c>
      <c r="FB7" s="49">
        <v>8.4</v>
      </c>
      <c r="FC7" s="49">
        <v>7</v>
      </c>
      <c r="FD7" s="57">
        <f>ROUND((FB7+FC7*2)/3,1)</f>
        <v>7.5</v>
      </c>
      <c r="FE7" s="49">
        <v>8.1999999999999993</v>
      </c>
      <c r="FF7" s="49"/>
      <c r="FG7" s="57">
        <f>ROUND((MAX(FE7:FF7)*0.6+FD7*0.4),1)</f>
        <v>7.9</v>
      </c>
      <c r="FH7" s="49"/>
      <c r="FI7" s="49"/>
      <c r="FJ7" s="57">
        <f>ROUND((FH7+FI7*2)/3,1)</f>
        <v>0</v>
      </c>
      <c r="FK7" s="49"/>
      <c r="FL7" s="49"/>
      <c r="FM7" s="57">
        <f>ROUND((MAX(FK7:FL7)*0.6+FJ7*0.4),1)</f>
        <v>0</v>
      </c>
      <c r="FN7" s="54">
        <f>ROUND(IF(FJ7=0,(MAX(FE7,FF7)*0.6+FD7*0.4),(MAX(FK7,FL7)*0.6+FJ7*0.4)),1)</f>
        <v>7.9</v>
      </c>
      <c r="FO7" s="49">
        <v>4.8</v>
      </c>
      <c r="FP7" s="49">
        <v>7</v>
      </c>
      <c r="FQ7" s="57">
        <f>ROUND((FO7+FP7*2)/3,1)</f>
        <v>6.3</v>
      </c>
      <c r="FR7" s="49">
        <v>5</v>
      </c>
      <c r="FS7" s="49"/>
      <c r="FT7" s="57">
        <f>ROUND((MAX(FR7:FS7)*0.6+FQ7*0.4),1)</f>
        <v>5.5</v>
      </c>
      <c r="FU7" s="49"/>
      <c r="FV7" s="49"/>
      <c r="FW7" s="57">
        <f>ROUND((FU7+FV7*2)/3,1)</f>
        <v>0</v>
      </c>
      <c r="FX7" s="49"/>
      <c r="FY7" s="49"/>
      <c r="FZ7" s="57">
        <f>ROUND((MAX(FX7:FY7)*0.6+FW7*0.4),1)</f>
        <v>0</v>
      </c>
      <c r="GA7" s="54">
        <f>ROUND(IF(FW7=0,(MAX(FR7,FS7)*0.6+FQ7*0.4),(MAX(FX7,FY7)*0.6+FW7*0.4)),1)</f>
        <v>5.5</v>
      </c>
      <c r="GB7" s="49">
        <v>7</v>
      </c>
      <c r="GC7" s="49">
        <v>7</v>
      </c>
      <c r="GD7" s="57">
        <f>ROUND((GB7+GC7*2)/3,1)</f>
        <v>7</v>
      </c>
      <c r="GE7" s="49">
        <v>7</v>
      </c>
      <c r="GF7" s="49"/>
      <c r="GG7" s="57">
        <f>ROUND((MAX(GE7:GF7)*0.6+GD7*0.4),1)</f>
        <v>7</v>
      </c>
      <c r="GH7" s="49"/>
      <c r="GI7" s="49"/>
      <c r="GJ7" s="57">
        <f>ROUND((GH7+GI7*2)/3,1)</f>
        <v>0</v>
      </c>
      <c r="GK7" s="49"/>
      <c r="GL7" s="49"/>
      <c r="GM7" s="57">
        <f>ROUND((MAX(GK7:GL7)*0.6+GJ7*0.4),1)</f>
        <v>0</v>
      </c>
      <c r="GN7" s="54">
        <f>ROUND(IF(GJ7=0,(MAX(GE7,GF7)*0.6+GD7*0.4),(MAX(GK7,GL7)*0.6+GJ7*0.4)),1)</f>
        <v>7</v>
      </c>
      <c r="GO7" s="49">
        <v>5</v>
      </c>
      <c r="GP7" s="49">
        <v>5</v>
      </c>
      <c r="GQ7" s="57">
        <f>ROUND((GO7+GP7*2)/3,1)</f>
        <v>5</v>
      </c>
      <c r="GR7" s="49">
        <v>5</v>
      </c>
      <c r="GS7" s="49"/>
      <c r="GT7" s="57">
        <f>ROUND((MAX(GR7:GS7)*0.6+GQ7*0.4),1)</f>
        <v>5</v>
      </c>
      <c r="GU7" s="49"/>
      <c r="GV7" s="49"/>
      <c r="GW7" s="57">
        <f>ROUND((GU7+GV7*2)/3,1)</f>
        <v>0</v>
      </c>
      <c r="GX7" s="49"/>
      <c r="GY7" s="49"/>
      <c r="GZ7" s="57">
        <f>ROUND((MAX(GX7:GY7)*0.6+GW7*0.4),1)</f>
        <v>0</v>
      </c>
      <c r="HA7" s="54">
        <f>ROUND(IF(GW7=0,(MAX(GR7,GS7)*0.6+GQ7*0.4),(MAX(GX7,GY7)*0.6+GW7*0.4)),1)</f>
        <v>5</v>
      </c>
      <c r="HB7" s="49"/>
      <c r="HC7" s="49"/>
      <c r="HD7" s="57">
        <f>ROUND((HB7+HC7*2)/3,1)</f>
        <v>0</v>
      </c>
      <c r="HE7" s="49"/>
      <c r="HF7" s="49"/>
      <c r="HG7" s="57">
        <f>ROUND((MAX(HE7:HF7)*0.6+HD7*0.4),1)</f>
        <v>0</v>
      </c>
      <c r="HH7" s="49"/>
      <c r="HI7" s="49"/>
      <c r="HJ7" s="57">
        <v>0</v>
      </c>
      <c r="HK7" s="49"/>
      <c r="HL7" s="49"/>
      <c r="HM7" s="57">
        <f>ROUND((MAX(HK7:HL7)*0.6+HJ7*0.4),1)</f>
        <v>0</v>
      </c>
      <c r="HN7" s="54">
        <f>ROUND(IF(HJ7=0,(MAX(HE7,HF7)*0.6+HD7*0.4),(MAX(HK7,HL7)*0.6+HJ7*0.4)),1)</f>
        <v>0</v>
      </c>
      <c r="HO7" s="49"/>
      <c r="HP7" s="49"/>
      <c r="HQ7" s="57">
        <f>ROUND((HO7+HP7*2)/3,1)</f>
        <v>0</v>
      </c>
      <c r="HR7" s="49"/>
      <c r="HS7" s="49"/>
      <c r="HT7" s="57">
        <f>ROUND((MAX(HR7:HS7)*0.6+HQ7*0.4),1)</f>
        <v>0</v>
      </c>
      <c r="HU7" s="49"/>
      <c r="HV7" s="49"/>
      <c r="HW7" s="57">
        <f>ROUND((HU7+HV7*2)/3,1)</f>
        <v>0</v>
      </c>
      <c r="HX7" s="49"/>
      <c r="HY7" s="49"/>
      <c r="HZ7" s="57">
        <f>ROUND((MAX(HX7:HY7)*0.6+HW7*0.4),1)</f>
        <v>0</v>
      </c>
      <c r="IA7" s="55">
        <f>ROUND(IF(HW7=0,(MAX(HR7,HS7)*0.6+HQ7*0.4),(MAX(HX7,HY7)*0.6+HW7*0.4)),1)</f>
        <v>0</v>
      </c>
      <c r="IB7" s="49">
        <v>7</v>
      </c>
      <c r="IC7" s="49">
        <v>9</v>
      </c>
      <c r="ID7" s="57">
        <f>ROUND((IB7+IC7*2)/3,1)</f>
        <v>8.3000000000000007</v>
      </c>
      <c r="IE7" s="49">
        <v>9</v>
      </c>
      <c r="IF7" s="49"/>
      <c r="IG7" s="57">
        <f>ROUND((MAX(IE7:IF7)*0.6+ID7*0.4),1)</f>
        <v>8.6999999999999993</v>
      </c>
      <c r="IH7" s="49"/>
      <c r="II7" s="49"/>
      <c r="IJ7" s="57">
        <v>0</v>
      </c>
      <c r="IK7" s="49"/>
      <c r="IL7" s="49"/>
      <c r="IM7" s="57">
        <f>ROUND((MAX(IK7:IL7)*0.6+IJ7*0.4),1)</f>
        <v>0</v>
      </c>
      <c r="IN7" s="54">
        <f>ROUND(IF(IJ7=0,(MAX(IE7,IF7)*0.6+ID7*0.4),(MAX(IK7,IL7)*0.6+IJ7*0.4)),1)</f>
        <v>8.6999999999999993</v>
      </c>
      <c r="IO7" s="49">
        <v>5</v>
      </c>
      <c r="IP7" s="49">
        <v>5</v>
      </c>
      <c r="IQ7" s="57">
        <f>ROUND((IO7+IP7*2)/3,1)</f>
        <v>5</v>
      </c>
      <c r="IR7" s="49">
        <v>5</v>
      </c>
      <c r="IS7" s="49"/>
      <c r="IT7" s="57">
        <f>ROUND((MAX(IR7:IS7)*0.6+IQ7*0.4),1)</f>
        <v>5</v>
      </c>
      <c r="IU7" s="49"/>
      <c r="IV7" s="49"/>
      <c r="IW7" s="57">
        <v>0</v>
      </c>
      <c r="IX7" s="49"/>
      <c r="IY7" s="49"/>
      <c r="IZ7" s="57">
        <f>ROUND((MAX(IX7:IY7)*0.6+IW7*0.4),1)</f>
        <v>0</v>
      </c>
      <c r="JA7" s="54">
        <f>ROUND(IF(IW7=0,(MAX(IR7,IS7)*0.6+IQ7*0.4),(MAX(IX7,IY7)*0.6+IW7*0.4)),1)</f>
        <v>5</v>
      </c>
      <c r="JB7" s="49">
        <v>5</v>
      </c>
      <c r="JC7" s="49">
        <v>6</v>
      </c>
      <c r="JD7" s="57">
        <f>ROUND((JB7+JC7*2)/3,1)</f>
        <v>5.7</v>
      </c>
      <c r="JE7" s="49">
        <v>5</v>
      </c>
      <c r="JF7" s="49"/>
      <c r="JG7" s="57">
        <f>ROUND((MAX(JE7:JF7)*0.6+JD7*0.4),1)</f>
        <v>5.3</v>
      </c>
      <c r="JH7" s="49"/>
      <c r="JI7" s="49"/>
      <c r="JJ7" s="57">
        <f>ROUND((JH7+JI7*2)/3,1)</f>
        <v>0</v>
      </c>
      <c r="JK7" s="49"/>
      <c r="JL7" s="49"/>
      <c r="JM7" s="57">
        <f>ROUND((MAX(JK7:JL7)*0.6+JJ7*0.4),1)</f>
        <v>0</v>
      </c>
      <c r="JN7" s="54">
        <f>ROUND(IF(JJ7=0,(MAX(JE7,JF7)*0.6+JD7*0.4),(MAX(JK7,JL7)*0.6+JJ7*0.4)),1)</f>
        <v>5.3</v>
      </c>
      <c r="JO7" s="49">
        <v>6</v>
      </c>
      <c r="JP7" s="49">
        <v>5</v>
      </c>
      <c r="JQ7" s="57">
        <f>ROUND((JO7+JP7*2)/3,1)</f>
        <v>5.3</v>
      </c>
      <c r="JR7" s="49">
        <v>5</v>
      </c>
      <c r="JS7" s="49"/>
      <c r="JT7" s="57">
        <f>ROUND((MAX(JR7:JS7)*0.6+JQ7*0.4),1)</f>
        <v>5.0999999999999996</v>
      </c>
      <c r="JU7" s="49"/>
      <c r="JV7" s="49"/>
      <c r="JW7" s="57">
        <f>ROUND((JU7+JV7*2)/3,1)</f>
        <v>0</v>
      </c>
      <c r="JX7" s="49"/>
      <c r="JY7" s="49"/>
      <c r="JZ7" s="57">
        <f>ROUND((MAX(JX7:JY7)*0.6+JW7*0.4),1)</f>
        <v>0</v>
      </c>
      <c r="KA7" s="54">
        <f>ROUND(IF(JW7=0,(MAX(JR7,JS7)*0.6+JQ7*0.4),(MAX(JX7,JY7)*0.6+JW7*0.4)),1)</f>
        <v>5.0999999999999996</v>
      </c>
      <c r="KB7" s="49">
        <v>5</v>
      </c>
      <c r="KC7" s="49">
        <v>5</v>
      </c>
      <c r="KD7" s="57">
        <f>ROUND((KB7+KC7*2)/3,1)</f>
        <v>5</v>
      </c>
      <c r="KE7" s="49">
        <v>5</v>
      </c>
      <c r="KF7" s="49"/>
      <c r="KG7" s="57">
        <f>ROUND((MAX(KE7:KF7)*0.6+KD7*0.4),1)</f>
        <v>5</v>
      </c>
      <c r="KH7" s="49"/>
      <c r="KI7" s="49"/>
      <c r="KJ7" s="57">
        <f>ROUND((KH7+KI7*2)/3,1)</f>
        <v>0</v>
      </c>
      <c r="KK7" s="49"/>
      <c r="KL7" s="49"/>
      <c r="KM7" s="57">
        <f>ROUND((MAX(KK7:KL7)*0.6+KJ7*0.4),1)</f>
        <v>0</v>
      </c>
      <c r="KN7" s="54">
        <f>ROUND(IF(KJ7=0,(MAX(KE7,KF7)*0.6+KD7*0.4),(MAX(KK7,KL7)*0.6+KJ7*0.4)),1)</f>
        <v>5</v>
      </c>
      <c r="KO7" s="49"/>
      <c r="KP7" s="49"/>
      <c r="KQ7" s="57">
        <f>ROUND((KO7+KP7*2)/3,1)</f>
        <v>0</v>
      </c>
      <c r="KR7" s="49"/>
      <c r="KS7" s="49"/>
      <c r="KT7" s="57">
        <f>ROUND((MAX(KR7:KS7)*0.6+KQ7*0.4),1)</f>
        <v>0</v>
      </c>
      <c r="KU7" s="49"/>
      <c r="KV7" s="49"/>
      <c r="KW7" s="57">
        <f>ROUND((KU7+KV7*2)/3,1)</f>
        <v>0</v>
      </c>
      <c r="KX7" s="49"/>
      <c r="KY7" s="49"/>
      <c r="KZ7" s="57">
        <f>ROUND((MAX(KX7:KY7)*0.6+KW7*0.4),1)</f>
        <v>0</v>
      </c>
      <c r="LA7" s="54">
        <f>ROUND(IF(KW7=0,(MAX(KR7,KS7)*0.6+KQ7*0.4),(MAX(KX7,KY7)*0.6+KW7*0.4)),1)</f>
        <v>0</v>
      </c>
      <c r="LB7" s="49">
        <v>7</v>
      </c>
      <c r="LC7" s="49">
        <v>7</v>
      </c>
      <c r="LD7" s="57">
        <f>ROUND((LB7+LC7*2)/3,1)</f>
        <v>7</v>
      </c>
      <c r="LE7" s="49">
        <v>5</v>
      </c>
      <c r="LF7" s="49"/>
      <c r="LG7" s="57">
        <f>ROUND((MAX(LE7:LF7)*0.6+LD7*0.4),1)</f>
        <v>5.8</v>
      </c>
      <c r="LH7" s="49"/>
      <c r="LI7" s="49"/>
      <c r="LJ7" s="57">
        <f>ROUND((LH7+LI7*2)/3,1)</f>
        <v>0</v>
      </c>
      <c r="LK7" s="49"/>
      <c r="LL7" s="49"/>
      <c r="LM7" s="57">
        <f>ROUND((MAX(LK7:LL7)*0.6+LJ7*0.4),1)</f>
        <v>0</v>
      </c>
      <c r="LN7" s="54">
        <f>ROUND(IF(LJ7=0,(MAX(LE7,LF7)*0.6+LD7*0.4),(MAX(LK7,LL7)*0.6+LJ7*0.4)),1)</f>
        <v>5.8</v>
      </c>
      <c r="LO7" s="49"/>
      <c r="LP7" s="49"/>
      <c r="LQ7" s="57">
        <f t="shared" si="84"/>
        <v>0</v>
      </c>
      <c r="LR7" s="36"/>
      <c r="LS7" s="36"/>
      <c r="LT7" s="36"/>
      <c r="LU7" s="36"/>
      <c r="LV7" s="36"/>
      <c r="LW7" s="36"/>
      <c r="LX7" s="7"/>
      <c r="LY7" s="8"/>
      <c r="LZ7" s="1">
        <f>ROUND((LX7+LY7*2)/3,1)</f>
        <v>0</v>
      </c>
      <c r="MA7" s="8"/>
      <c r="MB7" s="8"/>
      <c r="MC7" s="1">
        <f>ROUND((MAX(MA7:MB7)*0.6+LZ7*0.4),1)</f>
        <v>0</v>
      </c>
      <c r="MD7" s="8"/>
      <c r="ME7" s="8"/>
      <c r="MF7" s="1">
        <v>0</v>
      </c>
      <c r="MG7" s="8"/>
      <c r="MH7" s="8"/>
      <c r="MI7" s="1">
        <f>ROUND((MAX(MG7:MH7)*0.6+MF7*0.4),1)</f>
        <v>0</v>
      </c>
      <c r="MJ7" s="10">
        <f>ROUND(IF(MF7=0,(MAX(MA7,MB7)*0.6+LZ7*0.4),(MAX(MG7,MH7)*0.6+MF7*0.4)),1)</f>
        <v>0</v>
      </c>
    </row>
    <row r="8" spans="1:348" s="9" customFormat="1" ht="20.100000000000001" customHeight="1" x14ac:dyDescent="0.2">
      <c r="O8" s="49"/>
      <c r="P8" s="49"/>
      <c r="Q8" s="57">
        <f>ROUND((O8+P8*2)/3,1)</f>
        <v>0</v>
      </c>
      <c r="R8" s="49"/>
      <c r="S8" s="49"/>
      <c r="T8" s="57">
        <f>ROUND((MAX(R8:S8)*0.6+Q8*0.4),1)</f>
        <v>0</v>
      </c>
      <c r="U8" s="49"/>
      <c r="V8" s="49"/>
      <c r="W8" s="57">
        <f>ROUND((U8+V8*2)/3,1)</f>
        <v>0</v>
      </c>
      <c r="X8" s="49"/>
      <c r="Y8" s="49"/>
      <c r="Z8" s="57">
        <f>ROUND((MAX(X8:Y8)*0.6+W8*0.4),1)</f>
        <v>0</v>
      </c>
      <c r="AA8" s="54">
        <f>ROUND(IF(W8=0,(MAX(R8,S8)*0.6+Q8*0.4),(MAX(X8,Y8)*0.6+W8*0.4)),1)</f>
        <v>0</v>
      </c>
      <c r="AB8" s="49"/>
      <c r="AC8" s="49"/>
      <c r="AD8" s="57">
        <f>ROUND((AB8+AC8*2)/3,1)</f>
        <v>0</v>
      </c>
      <c r="AE8" s="49"/>
      <c r="AF8" s="49"/>
      <c r="AG8" s="57">
        <f>ROUND((MAX(AE8:AF8)*0.6+AD8*0.4),1)</f>
        <v>0</v>
      </c>
      <c r="AH8" s="49"/>
      <c r="AI8" s="49"/>
      <c r="AJ8" s="57">
        <f>ROUND((AH8+AI8*2)/3,1)</f>
        <v>0</v>
      </c>
      <c r="AK8" s="49"/>
      <c r="AL8" s="49"/>
      <c r="AM8" s="57">
        <f>ROUND((MAX(AK8:AL8)*0.6+AJ8*0.4),1)</f>
        <v>0</v>
      </c>
      <c r="AN8" s="54">
        <f>ROUND(IF(AJ8=0,(MAX(AE8,AF8)*0.6+AD8*0.4),(MAX(AK8,AL8)*0.6+AJ8*0.4)),1)</f>
        <v>0</v>
      </c>
      <c r="AO8" s="49"/>
      <c r="AP8" s="49"/>
      <c r="AQ8" s="57">
        <f>ROUND((AO8+AP8*2)/3,1)</f>
        <v>0</v>
      </c>
      <c r="AR8" s="57"/>
      <c r="AS8" s="57"/>
      <c r="AT8" s="57">
        <f>ROUND((MAX(AR8:AS8)*0.6+AQ8*0.4),1)</f>
        <v>0</v>
      </c>
      <c r="AU8" s="49"/>
      <c r="AV8" s="49"/>
      <c r="AW8" s="57">
        <f>ROUND((AU8+AV8*2)/3,1)</f>
        <v>0</v>
      </c>
      <c r="AX8" s="49"/>
      <c r="AY8" s="49"/>
      <c r="AZ8" s="57">
        <f>ROUND((MAX(AX8:AY8)*0.6+AW8*0.4),1)</f>
        <v>0</v>
      </c>
      <c r="BA8" s="54">
        <f>ROUND(IF(AW8=0,(MAX(AR8,AS8)*0.6+AQ8*0.4),(MAX(AX8,AY8)*0.6+AW8*0.4)),1)</f>
        <v>0</v>
      </c>
      <c r="BB8" s="49"/>
      <c r="BC8" s="49"/>
      <c r="BD8" s="57">
        <f>ROUND((BB8+BC8*2)/3,1)</f>
        <v>0</v>
      </c>
      <c r="BE8" s="49"/>
      <c r="BF8" s="49"/>
      <c r="BG8" s="57">
        <f>ROUND((MAX(BE8:BF8)*0.6+BD8*0.4),1)</f>
        <v>0</v>
      </c>
      <c r="BH8" s="49"/>
      <c r="BI8" s="49"/>
      <c r="BJ8" s="57">
        <f>ROUND((BH8+BI8*2)/3,1)</f>
        <v>0</v>
      </c>
      <c r="BK8" s="49"/>
      <c r="BL8" s="49"/>
      <c r="BM8" s="57">
        <f>ROUND((MAX(BK8:BL8)*0.6+BJ8*0.4),1)</f>
        <v>0</v>
      </c>
      <c r="BN8" s="54">
        <f>ROUND(IF(BJ8=0,(MAX(BE8,BF8)*0.6+BD8*0.4),(MAX(BK8,BL8)*0.6+BJ8*0.4)),1)</f>
        <v>0</v>
      </c>
      <c r="BO8" s="49"/>
      <c r="BP8" s="49"/>
      <c r="BQ8" s="57">
        <f>ROUND((BO8+BP8*2)/3,1)</f>
        <v>0</v>
      </c>
      <c r="BR8" s="49"/>
      <c r="BS8" s="49"/>
      <c r="BT8" s="57">
        <f>ROUND((MAX(BR8:BS8)*0.6+BQ8*0.4),1)</f>
        <v>0</v>
      </c>
      <c r="BU8" s="49"/>
      <c r="BV8" s="49"/>
      <c r="BW8" s="57">
        <f>ROUND((BU8+BV8*2)/3,1)</f>
        <v>0</v>
      </c>
      <c r="BX8" s="49"/>
      <c r="BY8" s="49"/>
      <c r="BZ8" s="57">
        <f>ROUND((MAX(BX8:BY8)*0.6+BW8*0.4),1)</f>
        <v>0</v>
      </c>
      <c r="CA8" s="54">
        <f>ROUND(IF(BW8=0,(MAX(BR8,BS8)*0.6+BQ8*0.4),(MAX(BX8,BY8)*0.6+BW8*0.4)),1)</f>
        <v>0</v>
      </c>
      <c r="CB8" s="49"/>
      <c r="CC8" s="49"/>
      <c r="CD8" s="57">
        <f>ROUND((CB8+CC8*2)/3,1)</f>
        <v>0</v>
      </c>
      <c r="CE8" s="49"/>
      <c r="CF8" s="49"/>
      <c r="CG8" s="57">
        <f>ROUND((MAX(CE8:CF8)*0.6+CD8*0.4),1)</f>
        <v>0</v>
      </c>
      <c r="CH8" s="49"/>
      <c r="CI8" s="49"/>
      <c r="CJ8" s="57">
        <f>ROUND((CH8+CI8*2)/3,1)</f>
        <v>0</v>
      </c>
      <c r="CK8" s="49"/>
      <c r="CL8" s="49"/>
      <c r="CM8" s="57">
        <f>ROUND((MAX(CK8:CL8)*0.6+CJ8*0.4),1)</f>
        <v>0</v>
      </c>
      <c r="CN8" s="54">
        <f>ROUND(IF(CJ8=0,(MAX(CE8,CF8)*0.6+CD8*0.4),(MAX(CK8,CL8)*0.6+CJ8*0.4)),1)</f>
        <v>0</v>
      </c>
      <c r="CO8" s="49"/>
      <c r="CP8" s="49"/>
      <c r="CQ8" s="57">
        <f>ROUND((CO8+CP8*2)/3,1)</f>
        <v>0</v>
      </c>
      <c r="CR8" s="49"/>
      <c r="CS8" s="49"/>
      <c r="CT8" s="57">
        <f>ROUND((MAX(CR8:CS8)*0.6+CQ8*0.4),1)</f>
        <v>0</v>
      </c>
      <c r="CU8" s="49"/>
      <c r="CV8" s="49"/>
      <c r="CW8" s="57">
        <f>ROUND((CU8+CV8*2)/3,1)</f>
        <v>0</v>
      </c>
      <c r="CX8" s="49"/>
      <c r="CY8" s="49"/>
      <c r="CZ8" s="57">
        <f>ROUND((MAX(CX8:CY8)*0.6+CW8*0.4),1)</f>
        <v>0</v>
      </c>
      <c r="DA8" s="54">
        <f>ROUND(IF(CW8=0,(MAX(CR8,CS8)*0.6+CQ8*0.4),(MAX(CX8,CY8)*0.6+CW8*0.4)),1)</f>
        <v>0</v>
      </c>
      <c r="DB8" s="49"/>
      <c r="DC8" s="49"/>
      <c r="DD8" s="57">
        <f>ROUND((DB8+DC8*2)/3,1)</f>
        <v>0</v>
      </c>
      <c r="DE8" s="49"/>
      <c r="DF8" s="49"/>
      <c r="DG8" s="57">
        <f>ROUND((MAX(DE8:DF8)*0.6+DD8*0.4),1)</f>
        <v>0</v>
      </c>
      <c r="DH8" s="49"/>
      <c r="DI8" s="49"/>
      <c r="DJ8" s="57">
        <f>ROUND((DH8+DI8*2)/3,1)</f>
        <v>0</v>
      </c>
      <c r="DK8" s="49"/>
      <c r="DL8" s="49"/>
      <c r="DM8" s="57">
        <f>ROUND((MAX(DK8:DL8)*0.6+DJ8*0.4),1)</f>
        <v>0</v>
      </c>
      <c r="DN8" s="54">
        <f>ROUND(IF(DJ8=0,(MAX(DE8,DF8)*0.6+DD8*0.4),(MAX(DK8,DL8)*0.6+DJ8*0.4)),1)</f>
        <v>0</v>
      </c>
      <c r="DO8" s="49"/>
      <c r="DP8" s="49"/>
      <c r="DQ8" s="57">
        <f>ROUND((DO8+DP8*2)/3,1)</f>
        <v>0</v>
      </c>
      <c r="DR8" s="49"/>
      <c r="DS8" s="49"/>
      <c r="DT8" s="57">
        <f>ROUND((MAX(DR8:DS8)*0.6+DQ8*0.4),1)</f>
        <v>0</v>
      </c>
      <c r="DU8" s="49"/>
      <c r="DV8" s="49"/>
      <c r="DW8" s="57">
        <f>ROUND((DU8+DV8*2)/3,1)</f>
        <v>0</v>
      </c>
      <c r="DX8" s="49"/>
      <c r="DY8" s="49"/>
      <c r="DZ8" s="57">
        <f>ROUND((MAX(DX8:DY8)*0.6+DW8*0.4),1)</f>
        <v>0</v>
      </c>
      <c r="EA8" s="54">
        <f>ROUND(IF(DW8=0,(MAX(DR8,DS8)*0.6+DQ8*0.4),(MAX(DX8,DY8)*0.6+DW8*0.4)),1)</f>
        <v>0</v>
      </c>
      <c r="EB8" s="49"/>
      <c r="EC8" s="49"/>
      <c r="ED8" s="57">
        <f>ROUND((EB8+EC8*2)/3,1)</f>
        <v>0</v>
      </c>
      <c r="EE8" s="49"/>
      <c r="EF8" s="49"/>
      <c r="EG8" s="57">
        <f>ROUND((MAX(EE8:EF8)*0.6+ED8*0.4),1)</f>
        <v>0</v>
      </c>
      <c r="EH8" s="49"/>
      <c r="EI8" s="49"/>
      <c r="EJ8" s="57">
        <f>ROUND((EH8+EI8*2)/3,1)</f>
        <v>0</v>
      </c>
      <c r="EK8" s="49"/>
      <c r="EL8" s="49"/>
      <c r="EM8" s="57">
        <f>ROUND((MAX(EK8:EL8)*0.6+EJ8*0.4),1)</f>
        <v>0</v>
      </c>
      <c r="EN8" s="54">
        <f>ROUND(IF(EJ8=0,(MAX(EE8,EF8)*0.6+ED8*0.4),(MAX(EK8,EL8)*0.6+EJ8*0.4)),1)</f>
        <v>0</v>
      </c>
      <c r="EO8" s="49"/>
      <c r="EP8" s="49"/>
      <c r="EQ8" s="57">
        <f>ROUND((EO8+EP8*2)/3,1)</f>
        <v>0</v>
      </c>
      <c r="ER8" s="49"/>
      <c r="ES8" s="49"/>
      <c r="ET8" s="57">
        <f>ROUND((MAX(ER8:ES8)*0.6+EQ8*0.4),1)</f>
        <v>0</v>
      </c>
      <c r="EU8" s="49"/>
      <c r="EV8" s="49"/>
      <c r="EW8" s="57">
        <f>ROUND((EU8+EV8*2)/3,1)</f>
        <v>0</v>
      </c>
      <c r="EX8" s="49"/>
      <c r="EY8" s="49"/>
      <c r="EZ8" s="57">
        <f>ROUND((MAX(EX8:EY8)*0.6+EW8*0.4),1)</f>
        <v>0</v>
      </c>
      <c r="FA8" s="54">
        <f>ROUND(IF(EW8=0,(MAX(ER8,ES8)*0.6+EQ8*0.4),(MAX(EX8,EY8)*0.6+EW8*0.4)),1)</f>
        <v>0</v>
      </c>
      <c r="FB8" s="49"/>
      <c r="FC8" s="49"/>
      <c r="FD8" s="57">
        <f>ROUND((FB8+FC8*2)/3,1)</f>
        <v>0</v>
      </c>
      <c r="FE8" s="49"/>
      <c r="FF8" s="49"/>
      <c r="FG8" s="57">
        <f>ROUND((MAX(FE8:FF8)*0.6+FD8*0.4),1)</f>
        <v>0</v>
      </c>
      <c r="FH8" s="49"/>
      <c r="FI8" s="49"/>
      <c r="FJ8" s="57">
        <f>ROUND((FH8+FI8*2)/3,1)</f>
        <v>0</v>
      </c>
      <c r="FK8" s="49"/>
      <c r="FL8" s="49"/>
      <c r="FM8" s="57">
        <f>ROUND((MAX(FK8:FL8)*0.6+FJ8*0.4),1)</f>
        <v>0</v>
      </c>
      <c r="FN8" s="54">
        <f>ROUND(IF(FJ8=0,(MAX(FE8,FF8)*0.6+FD8*0.4),(MAX(FK8,FL8)*0.6+FJ8*0.4)),1)</f>
        <v>0</v>
      </c>
      <c r="FO8" s="49"/>
      <c r="FP8" s="49"/>
      <c r="FQ8" s="57">
        <f>ROUND((FO8+FP8*2)/3,1)</f>
        <v>0</v>
      </c>
      <c r="FR8" s="49"/>
      <c r="FS8" s="49"/>
      <c r="FT8" s="57">
        <f>ROUND((MAX(FR8:FS8)*0.6+FQ8*0.4),1)</f>
        <v>0</v>
      </c>
      <c r="FU8" s="49"/>
      <c r="FV8" s="49"/>
      <c r="FW8" s="57">
        <f>ROUND((FU8+FV8*2)/3,1)</f>
        <v>0</v>
      </c>
      <c r="FX8" s="49"/>
      <c r="FY8" s="49"/>
      <c r="FZ8" s="57">
        <f>ROUND((MAX(FX8:FY8)*0.6+FW8*0.4),1)</f>
        <v>0</v>
      </c>
      <c r="GA8" s="54">
        <f>ROUND(IF(FW8=0,(MAX(FR8,FS8)*0.6+FQ8*0.4),(MAX(FX8,FY8)*0.6+FW8*0.4)),1)</f>
        <v>0</v>
      </c>
      <c r="GB8" s="49"/>
      <c r="GC8" s="49"/>
      <c r="GD8" s="57">
        <f>ROUND((GB8+GC8*2)/3,1)</f>
        <v>0</v>
      </c>
      <c r="GE8" s="49"/>
      <c r="GF8" s="49"/>
      <c r="GG8" s="57">
        <f>ROUND((MAX(GE8:GF8)*0.6+GD8*0.4),1)</f>
        <v>0</v>
      </c>
      <c r="GH8" s="49"/>
      <c r="GI8" s="49"/>
      <c r="GJ8" s="57">
        <f>ROUND((GH8+GI8*2)/3,1)</f>
        <v>0</v>
      </c>
      <c r="GK8" s="49"/>
      <c r="GL8" s="49"/>
      <c r="GM8" s="57">
        <f>ROUND((MAX(GK8:GL8)*0.6+GJ8*0.4),1)</f>
        <v>0</v>
      </c>
      <c r="GN8" s="54">
        <f>ROUND(IF(GJ8=0,(MAX(GE8,GF8)*0.6+GD8*0.4),(MAX(GK8,GL8)*0.6+GJ8*0.4)),1)</f>
        <v>0</v>
      </c>
      <c r="GO8" s="49"/>
      <c r="GP8" s="49"/>
      <c r="GQ8" s="57">
        <f>ROUND((GO8+GP8*2)/3,1)</f>
        <v>0</v>
      </c>
      <c r="GR8" s="49"/>
      <c r="GS8" s="49"/>
      <c r="GT8" s="57">
        <f>ROUND((MAX(GR8:GS8)*0.6+GQ8*0.4),1)</f>
        <v>0</v>
      </c>
      <c r="GU8" s="49"/>
      <c r="GV8" s="49"/>
      <c r="GW8" s="57">
        <f>ROUND((GU8+GV8*2)/3,1)</f>
        <v>0</v>
      </c>
      <c r="GX8" s="49"/>
      <c r="GY8" s="49"/>
      <c r="GZ8" s="57">
        <f>ROUND((MAX(GX8:GY8)*0.6+GW8*0.4),1)</f>
        <v>0</v>
      </c>
      <c r="HA8" s="54">
        <f>ROUND(IF(GW8=0,(MAX(GR8,GS8)*0.6+GQ8*0.4),(MAX(GX8,GY8)*0.6+GW8*0.4)),1)</f>
        <v>0</v>
      </c>
      <c r="HB8" s="49"/>
      <c r="HC8" s="49"/>
      <c r="HD8" s="57">
        <f>ROUND((HB8+HC8*2)/3,1)</f>
        <v>0</v>
      </c>
      <c r="HE8" s="49"/>
      <c r="HF8" s="49"/>
      <c r="HG8" s="57">
        <f>ROUND((MAX(HE8:HF8)*0.6+HD8*0.4),1)</f>
        <v>0</v>
      </c>
      <c r="HH8" s="49"/>
      <c r="HI8" s="49"/>
      <c r="HJ8" s="57">
        <v>0</v>
      </c>
      <c r="HK8" s="49"/>
      <c r="HL8" s="49"/>
      <c r="HM8" s="57">
        <f>ROUND((MAX(HK8:HL8)*0.6+HJ8*0.4),1)</f>
        <v>0</v>
      </c>
      <c r="HN8" s="54">
        <f>ROUND(IF(HJ8=0,(MAX(HE8,HF8)*0.6+HD8*0.4),(MAX(HK8,HL8)*0.6+HJ8*0.4)),1)</f>
        <v>0</v>
      </c>
      <c r="HO8" s="49"/>
      <c r="HP8" s="49"/>
      <c r="HQ8" s="57">
        <f>ROUND((HO8+HP8*2)/3,1)</f>
        <v>0</v>
      </c>
      <c r="HR8" s="49"/>
      <c r="HS8" s="49"/>
      <c r="HT8" s="57">
        <f>ROUND((MAX(HR8:HS8)*0.6+HQ8*0.4),1)</f>
        <v>0</v>
      </c>
      <c r="HU8" s="49"/>
      <c r="HV8" s="49"/>
      <c r="HW8" s="57">
        <f>ROUND((HU8+HV8*2)/3,1)</f>
        <v>0</v>
      </c>
      <c r="HX8" s="49"/>
      <c r="HY8" s="49"/>
      <c r="HZ8" s="57">
        <f>ROUND((MAX(HX8:HY8)*0.6+HW8*0.4),1)</f>
        <v>0</v>
      </c>
      <c r="IA8" s="55">
        <f>ROUND(IF(HW8=0,(MAX(HR8,HS8)*0.6+HQ8*0.4),(MAX(HX8,HY8)*0.6+HW8*0.4)),1)</f>
        <v>0</v>
      </c>
      <c r="IB8" s="49"/>
      <c r="IC8" s="49"/>
      <c r="ID8" s="57">
        <f>ROUND((IB8+IC8*2)/3,1)</f>
        <v>0</v>
      </c>
      <c r="IE8" s="49"/>
      <c r="IF8" s="49"/>
      <c r="IG8" s="57">
        <f>ROUND((MAX(IE8:IF8)*0.6+ID8*0.4),1)</f>
        <v>0</v>
      </c>
      <c r="IH8" s="49"/>
      <c r="II8" s="49"/>
      <c r="IJ8" s="57">
        <v>0</v>
      </c>
      <c r="IK8" s="49"/>
      <c r="IL8" s="49"/>
      <c r="IM8" s="57">
        <f>ROUND((MAX(IK8:IL8)*0.6+IJ8*0.4),1)</f>
        <v>0</v>
      </c>
      <c r="IN8" s="54">
        <f>ROUND(IF(IJ8=0,(MAX(IE8,IF8)*0.6+ID8*0.4),(MAX(IK8,IL8)*0.6+IJ8*0.4)),1)</f>
        <v>0</v>
      </c>
      <c r="IO8" s="49"/>
      <c r="IP8" s="49"/>
      <c r="IQ8" s="57">
        <f>ROUND((IO8+IP8*2)/3,1)</f>
        <v>0</v>
      </c>
      <c r="IR8" s="49"/>
      <c r="IS8" s="49"/>
      <c r="IT8" s="57">
        <f>ROUND((MAX(IR8:IS8)*0.6+IQ8*0.4),1)</f>
        <v>0</v>
      </c>
      <c r="IU8" s="49"/>
      <c r="IV8" s="49"/>
      <c r="IW8" s="57">
        <v>0</v>
      </c>
      <c r="IX8" s="49"/>
      <c r="IY8" s="49"/>
      <c r="IZ8" s="57">
        <f>ROUND((MAX(IX8:IY8)*0.6+IW8*0.4),1)</f>
        <v>0</v>
      </c>
      <c r="JA8" s="54">
        <f>ROUND(IF(IW8=0,(MAX(IR8,IS8)*0.6+IQ8*0.4),(MAX(IX8,IY8)*0.6+IW8*0.4)),1)</f>
        <v>0</v>
      </c>
      <c r="JB8" s="49"/>
      <c r="JC8" s="49"/>
      <c r="JD8" s="57">
        <f>ROUND((JB8+JC8*2)/3,1)</f>
        <v>0</v>
      </c>
      <c r="JE8" s="49"/>
      <c r="JF8" s="49"/>
      <c r="JG8" s="57">
        <f>ROUND((MAX(JE8:JF8)*0.6+JD8*0.4),1)</f>
        <v>0</v>
      </c>
      <c r="JH8" s="49"/>
      <c r="JI8" s="49"/>
      <c r="JJ8" s="57">
        <f>ROUND((JH8+JI8*2)/3,1)</f>
        <v>0</v>
      </c>
      <c r="JK8" s="49"/>
      <c r="JL8" s="49"/>
      <c r="JM8" s="57">
        <f>ROUND((MAX(JK8:JL8)*0.6+JJ8*0.4),1)</f>
        <v>0</v>
      </c>
      <c r="JN8" s="54">
        <f>ROUND(IF(JJ8=0,(MAX(JE8,JF8)*0.6+JD8*0.4),(MAX(JK8,JL8)*0.6+JJ8*0.4)),1)</f>
        <v>0</v>
      </c>
      <c r="JO8" s="49"/>
      <c r="JP8" s="49"/>
      <c r="JQ8" s="57">
        <f>ROUND((JO8+JP8*2)/3,1)</f>
        <v>0</v>
      </c>
      <c r="JR8" s="49"/>
      <c r="JS8" s="49"/>
      <c r="JT8" s="57">
        <f>ROUND((MAX(JR8:JS8)*0.6+JQ8*0.4),1)</f>
        <v>0</v>
      </c>
      <c r="JU8" s="49"/>
      <c r="JV8" s="49"/>
      <c r="JW8" s="57">
        <f>ROUND((JU8+JV8*2)/3,1)</f>
        <v>0</v>
      </c>
      <c r="JX8" s="49"/>
      <c r="JY8" s="49"/>
      <c r="JZ8" s="57">
        <f>ROUND((MAX(JX8:JY8)*0.6+JW8*0.4),1)</f>
        <v>0</v>
      </c>
      <c r="KA8" s="54">
        <f>ROUND(IF(JW8=0,(MAX(JR8,JS8)*0.6+JQ8*0.4),(MAX(JX8,JY8)*0.6+JW8*0.4)),1)</f>
        <v>0</v>
      </c>
      <c r="KB8" s="49"/>
      <c r="KC8" s="49"/>
      <c r="KD8" s="57">
        <f>ROUND((KB8+KC8*2)/3,1)</f>
        <v>0</v>
      </c>
      <c r="KE8" s="49"/>
      <c r="KF8" s="49"/>
      <c r="KG8" s="57">
        <f>ROUND((MAX(KE8:KF8)*0.6+KD8*0.4),1)</f>
        <v>0</v>
      </c>
      <c r="KH8" s="49"/>
      <c r="KI8" s="49"/>
      <c r="KJ8" s="57">
        <f>ROUND((KH8+KI8*2)/3,1)</f>
        <v>0</v>
      </c>
      <c r="KK8" s="49"/>
      <c r="KL8" s="49"/>
      <c r="KM8" s="57">
        <f>ROUND((MAX(KK8:KL8)*0.6+KJ8*0.4),1)</f>
        <v>0</v>
      </c>
      <c r="KN8" s="54">
        <f>ROUND(IF(KJ8=0,(MAX(KE8,KF8)*0.6+KD8*0.4),(MAX(KK8,KL8)*0.6+KJ8*0.4)),1)</f>
        <v>0</v>
      </c>
      <c r="KO8" s="49"/>
      <c r="KP8" s="49"/>
      <c r="KQ8" s="57">
        <f>ROUND((KO8+KP8*2)/3,1)</f>
        <v>0</v>
      </c>
      <c r="KR8" s="49"/>
      <c r="KS8" s="49"/>
      <c r="KT8" s="57">
        <f>ROUND((MAX(KR8:KS8)*0.6+KQ8*0.4),1)</f>
        <v>0</v>
      </c>
      <c r="KU8" s="49"/>
      <c r="KV8" s="49"/>
      <c r="KW8" s="57">
        <f>ROUND((KU8+KV8*2)/3,1)</f>
        <v>0</v>
      </c>
      <c r="KX8" s="49"/>
      <c r="KY8" s="49"/>
      <c r="KZ8" s="57">
        <f>ROUND((MAX(KX8:KY8)*0.6+KW8*0.4),1)</f>
        <v>0</v>
      </c>
      <c r="LA8" s="54">
        <f>ROUND(IF(KW8=0,(MAX(KR8,KS8)*0.6+KQ8*0.4),(MAX(KX8,KY8)*0.6+KW8*0.4)),1)</f>
        <v>0</v>
      </c>
      <c r="LB8" s="49"/>
      <c r="LC8" s="49"/>
      <c r="LD8" s="57">
        <f>ROUND((LB8+LC8*2)/3,1)</f>
        <v>0</v>
      </c>
      <c r="LE8" s="49"/>
      <c r="LF8" s="49"/>
      <c r="LG8" s="57">
        <f>ROUND((MAX(LE8:LF8)*0.6+LD8*0.4),1)</f>
        <v>0</v>
      </c>
      <c r="LH8" s="49"/>
      <c r="LI8" s="49"/>
      <c r="LJ8" s="57">
        <f>ROUND((LH8+LI8*2)/3,1)</f>
        <v>0</v>
      </c>
      <c r="LK8" s="49"/>
      <c r="LL8" s="49"/>
      <c r="LM8" s="57">
        <f>ROUND((MAX(LK8:LL8)*0.6+LJ8*0.4),1)</f>
        <v>0</v>
      </c>
      <c r="LN8" s="54">
        <f>ROUND(IF(LJ8=0,(MAX(LE8,LF8)*0.6+LD8*0.4),(MAX(LK8,LL8)*0.6+LJ8*0.4)),1)</f>
        <v>0</v>
      </c>
      <c r="LO8" s="49"/>
      <c r="LP8" s="49"/>
      <c r="LQ8" s="57">
        <f t="shared" si="84"/>
        <v>0</v>
      </c>
      <c r="LR8" s="36"/>
      <c r="LS8" s="36"/>
      <c r="LT8" s="36"/>
      <c r="LU8" s="36"/>
      <c r="LV8" s="36"/>
      <c r="LW8" s="36"/>
      <c r="LX8" s="7"/>
      <c r="LY8" s="8"/>
      <c r="LZ8" s="1">
        <f>ROUND((LX8+LY8*2)/3,1)</f>
        <v>0</v>
      </c>
      <c r="MA8" s="8"/>
      <c r="MB8" s="8"/>
      <c r="MC8" s="1">
        <f>ROUND((MAX(MA8:MB8)*0.6+LZ8*0.4),1)</f>
        <v>0</v>
      </c>
      <c r="MD8" s="8"/>
      <c r="ME8" s="8"/>
      <c r="MF8" s="1">
        <v>0</v>
      </c>
      <c r="MG8" s="8"/>
      <c r="MH8" s="8"/>
      <c r="MI8" s="1">
        <f>ROUND((MAX(MG8:MH8)*0.6+MF8*0.4),1)</f>
        <v>0</v>
      </c>
      <c r="MJ8" s="10">
        <f>ROUND(IF(MF8=0,(MAX(MA8,MB8)*0.6+LZ8*0.4),(MAX(MG8,MH8)*0.6+MF8*0.4)),1)</f>
        <v>0</v>
      </c>
    </row>
    <row r="9" spans="1:348" s="9" customFormat="1" ht="20.100000000000001" customHeight="1" x14ac:dyDescent="0.2">
      <c r="B9" s="155" t="s">
        <v>198</v>
      </c>
      <c r="C9" s="155">
        <v>161</v>
      </c>
      <c r="D9" s="147"/>
      <c r="E9" s="146" t="s">
        <v>570</v>
      </c>
      <c r="F9" s="156">
        <v>664</v>
      </c>
      <c r="G9" s="157" t="s">
        <v>571</v>
      </c>
      <c r="H9" s="151" t="s">
        <v>218</v>
      </c>
      <c r="I9" s="158">
        <v>24</v>
      </c>
      <c r="J9" s="159">
        <v>11</v>
      </c>
      <c r="K9" s="160">
        <v>2</v>
      </c>
      <c r="L9" s="159">
        <v>12</v>
      </c>
      <c r="M9" s="161">
        <v>96</v>
      </c>
      <c r="O9" s="49">
        <v>7.5</v>
      </c>
      <c r="P9" s="49">
        <v>7</v>
      </c>
      <c r="Q9" s="57">
        <f t="shared" si="0"/>
        <v>7.2</v>
      </c>
      <c r="R9" s="49">
        <v>7</v>
      </c>
      <c r="S9" s="49"/>
      <c r="T9" s="57">
        <f t="shared" si="1"/>
        <v>7.1</v>
      </c>
      <c r="U9" s="49"/>
      <c r="V9" s="49"/>
      <c r="W9" s="57">
        <f t="shared" si="2"/>
        <v>0</v>
      </c>
      <c r="X9" s="49"/>
      <c r="Y9" s="49"/>
      <c r="Z9" s="57">
        <f t="shared" si="3"/>
        <v>0</v>
      </c>
      <c r="AA9" s="54">
        <f t="shared" si="4"/>
        <v>7.1</v>
      </c>
      <c r="AB9" s="49">
        <v>6.5</v>
      </c>
      <c r="AC9" s="49">
        <v>7.2</v>
      </c>
      <c r="AD9" s="57">
        <f t="shared" si="5"/>
        <v>7</v>
      </c>
      <c r="AE9" s="49">
        <v>7</v>
      </c>
      <c r="AF9" s="49"/>
      <c r="AG9" s="57">
        <f t="shared" si="6"/>
        <v>7</v>
      </c>
      <c r="AH9" s="49"/>
      <c r="AI9" s="49"/>
      <c r="AJ9" s="57">
        <f t="shared" si="7"/>
        <v>0</v>
      </c>
      <c r="AK9" s="49"/>
      <c r="AL9" s="49"/>
      <c r="AM9" s="57">
        <f t="shared" si="8"/>
        <v>0</v>
      </c>
      <c r="AN9" s="54">
        <f t="shared" si="9"/>
        <v>7</v>
      </c>
      <c r="AO9" s="49">
        <v>7</v>
      </c>
      <c r="AP9" s="49">
        <v>7</v>
      </c>
      <c r="AQ9" s="57">
        <f t="shared" si="10"/>
        <v>7</v>
      </c>
      <c r="AR9" s="57">
        <v>8</v>
      </c>
      <c r="AS9" s="57"/>
      <c r="AT9" s="57">
        <f t="shared" si="11"/>
        <v>7.6</v>
      </c>
      <c r="AU9" s="49"/>
      <c r="AV9" s="49"/>
      <c r="AW9" s="57">
        <f t="shared" si="12"/>
        <v>0</v>
      </c>
      <c r="AX9" s="49"/>
      <c r="AY9" s="49"/>
      <c r="AZ9" s="57">
        <f t="shared" si="13"/>
        <v>0</v>
      </c>
      <c r="BA9" s="54">
        <f t="shared" si="14"/>
        <v>7.6</v>
      </c>
      <c r="BB9" s="49">
        <v>9</v>
      </c>
      <c r="BC9" s="49">
        <v>8</v>
      </c>
      <c r="BD9" s="57">
        <f t="shared" si="15"/>
        <v>8.3000000000000007</v>
      </c>
      <c r="BE9" s="49">
        <v>9</v>
      </c>
      <c r="BF9" s="49"/>
      <c r="BG9" s="57">
        <f t="shared" si="16"/>
        <v>8.6999999999999993</v>
      </c>
      <c r="BH9" s="49"/>
      <c r="BI9" s="49"/>
      <c r="BJ9" s="57">
        <f t="shared" si="17"/>
        <v>0</v>
      </c>
      <c r="BK9" s="49"/>
      <c r="BL9" s="49"/>
      <c r="BM9" s="57">
        <f t="shared" si="18"/>
        <v>0</v>
      </c>
      <c r="BN9" s="54">
        <f t="shared" si="19"/>
        <v>8.6999999999999993</v>
      </c>
      <c r="BO9" s="49">
        <v>9.5</v>
      </c>
      <c r="BP9" s="49">
        <v>9.3000000000000007</v>
      </c>
      <c r="BQ9" s="57">
        <f t="shared" si="20"/>
        <v>9.4</v>
      </c>
      <c r="BR9" s="49">
        <v>8</v>
      </c>
      <c r="BS9" s="49"/>
      <c r="BT9" s="57">
        <f t="shared" si="21"/>
        <v>8.6</v>
      </c>
      <c r="BU9" s="49"/>
      <c r="BV9" s="49"/>
      <c r="BW9" s="57">
        <f t="shared" si="22"/>
        <v>0</v>
      </c>
      <c r="BX9" s="49"/>
      <c r="BY9" s="49"/>
      <c r="BZ9" s="57">
        <f t="shared" si="23"/>
        <v>0</v>
      </c>
      <c r="CA9" s="54">
        <f t="shared" si="24"/>
        <v>8.6</v>
      </c>
      <c r="CB9" s="49">
        <v>8.1999999999999993</v>
      </c>
      <c r="CC9" s="49">
        <v>8.4</v>
      </c>
      <c r="CD9" s="57">
        <f t="shared" si="25"/>
        <v>8.3000000000000007</v>
      </c>
      <c r="CE9" s="49">
        <v>8.8000000000000007</v>
      </c>
      <c r="CF9" s="49"/>
      <c r="CG9" s="57">
        <f t="shared" si="26"/>
        <v>8.6</v>
      </c>
      <c r="CH9" s="49"/>
      <c r="CI9" s="49"/>
      <c r="CJ9" s="57">
        <f t="shared" si="27"/>
        <v>0</v>
      </c>
      <c r="CK9" s="49"/>
      <c r="CL9" s="49"/>
      <c r="CM9" s="57">
        <f t="shared" si="28"/>
        <v>0</v>
      </c>
      <c r="CN9" s="54">
        <f t="shared" si="29"/>
        <v>8.6</v>
      </c>
      <c r="CO9" s="49"/>
      <c r="CP9" s="49"/>
      <c r="CQ9" s="57">
        <f t="shared" si="30"/>
        <v>0</v>
      </c>
      <c r="CR9" s="49"/>
      <c r="CS9" s="49"/>
      <c r="CT9" s="57">
        <f t="shared" si="31"/>
        <v>0</v>
      </c>
      <c r="CU9" s="49"/>
      <c r="CV9" s="49"/>
      <c r="CW9" s="57">
        <f t="shared" si="32"/>
        <v>0</v>
      </c>
      <c r="CX9" s="49"/>
      <c r="CY9" s="49"/>
      <c r="CZ9" s="57">
        <f t="shared" si="33"/>
        <v>0</v>
      </c>
      <c r="DA9" s="54">
        <f t="shared" si="34"/>
        <v>0</v>
      </c>
      <c r="DB9" s="49">
        <v>8</v>
      </c>
      <c r="DC9" s="49">
        <v>8</v>
      </c>
      <c r="DD9" s="57">
        <f t="shared" si="35"/>
        <v>8</v>
      </c>
      <c r="DE9" s="49">
        <v>9</v>
      </c>
      <c r="DF9" s="49"/>
      <c r="DG9" s="57">
        <f t="shared" si="36"/>
        <v>8.6</v>
      </c>
      <c r="DH9" s="49"/>
      <c r="DI9" s="49"/>
      <c r="DJ9" s="57">
        <f t="shared" si="37"/>
        <v>0</v>
      </c>
      <c r="DK9" s="49"/>
      <c r="DL9" s="49"/>
      <c r="DM9" s="57">
        <f t="shared" si="38"/>
        <v>0</v>
      </c>
      <c r="DN9" s="54">
        <f t="shared" si="39"/>
        <v>8.6</v>
      </c>
      <c r="DO9" s="49"/>
      <c r="DP9" s="49"/>
      <c r="DQ9" s="57">
        <f t="shared" si="40"/>
        <v>0</v>
      </c>
      <c r="DR9" s="49"/>
      <c r="DS9" s="49"/>
      <c r="DT9" s="57">
        <f t="shared" si="41"/>
        <v>0</v>
      </c>
      <c r="DU9" s="49"/>
      <c r="DV9" s="49"/>
      <c r="DW9" s="57">
        <f t="shared" si="42"/>
        <v>0</v>
      </c>
      <c r="DX9" s="49"/>
      <c r="DY9" s="49"/>
      <c r="DZ9" s="57">
        <f t="shared" si="43"/>
        <v>0</v>
      </c>
      <c r="EA9" s="54">
        <f t="shared" si="44"/>
        <v>0</v>
      </c>
      <c r="EB9" s="49"/>
      <c r="EC9" s="49"/>
      <c r="ED9" s="57">
        <f t="shared" si="45"/>
        <v>0</v>
      </c>
      <c r="EE9" s="49"/>
      <c r="EF9" s="49"/>
      <c r="EG9" s="57">
        <f t="shared" si="46"/>
        <v>0</v>
      </c>
      <c r="EH9" s="49"/>
      <c r="EI9" s="49"/>
      <c r="EJ9" s="57">
        <f t="shared" si="47"/>
        <v>0</v>
      </c>
      <c r="EK9" s="49"/>
      <c r="EL9" s="49"/>
      <c r="EM9" s="57">
        <f t="shared" si="48"/>
        <v>0</v>
      </c>
      <c r="EN9" s="54">
        <f t="shared" si="49"/>
        <v>0</v>
      </c>
      <c r="EO9" s="49">
        <v>8.5</v>
      </c>
      <c r="EP9" s="49">
        <v>7</v>
      </c>
      <c r="EQ9" s="57">
        <f t="shared" si="50"/>
        <v>7.5</v>
      </c>
      <c r="ER9" s="49">
        <v>10</v>
      </c>
      <c r="ES9" s="49"/>
      <c r="ET9" s="57">
        <f t="shared" si="51"/>
        <v>9</v>
      </c>
      <c r="EU9" s="49"/>
      <c r="EV9" s="49"/>
      <c r="EW9" s="57">
        <f t="shared" si="52"/>
        <v>0</v>
      </c>
      <c r="EX9" s="49"/>
      <c r="EY9" s="49"/>
      <c r="EZ9" s="57">
        <f t="shared" si="53"/>
        <v>0</v>
      </c>
      <c r="FA9" s="54">
        <f t="shared" si="54"/>
        <v>9</v>
      </c>
      <c r="FB9" s="49">
        <v>10</v>
      </c>
      <c r="FC9" s="49">
        <v>9</v>
      </c>
      <c r="FD9" s="57">
        <f t="shared" si="55"/>
        <v>9.3000000000000007</v>
      </c>
      <c r="FE9" s="49">
        <v>9.4</v>
      </c>
      <c r="FF9" s="49"/>
      <c r="FG9" s="57">
        <f t="shared" si="56"/>
        <v>9.4</v>
      </c>
      <c r="FH9" s="49"/>
      <c r="FI9" s="49"/>
      <c r="FJ9" s="57">
        <f t="shared" si="57"/>
        <v>0</v>
      </c>
      <c r="FK9" s="49"/>
      <c r="FL9" s="49"/>
      <c r="FM9" s="57">
        <f t="shared" si="58"/>
        <v>0</v>
      </c>
      <c r="FN9" s="54">
        <f t="shared" si="59"/>
        <v>9.4</v>
      </c>
      <c r="FO9" s="49">
        <v>8.8000000000000007</v>
      </c>
      <c r="FP9" s="49">
        <v>9</v>
      </c>
      <c r="FQ9" s="57">
        <f t="shared" si="60"/>
        <v>8.9</v>
      </c>
      <c r="FR9" s="49">
        <v>9</v>
      </c>
      <c r="FS9" s="49"/>
      <c r="FT9" s="57">
        <f t="shared" si="61"/>
        <v>9</v>
      </c>
      <c r="FU9" s="49"/>
      <c r="FV9" s="49"/>
      <c r="FW9" s="57">
        <f t="shared" si="62"/>
        <v>0</v>
      </c>
      <c r="FX9" s="49"/>
      <c r="FY9" s="49"/>
      <c r="FZ9" s="57">
        <f t="shared" si="63"/>
        <v>0</v>
      </c>
      <c r="GA9" s="54">
        <f t="shared" si="64"/>
        <v>9</v>
      </c>
      <c r="GB9" s="49">
        <v>9</v>
      </c>
      <c r="GC9" s="49">
        <v>9</v>
      </c>
      <c r="GD9" s="57">
        <f t="shared" si="65"/>
        <v>9</v>
      </c>
      <c r="GE9" s="49">
        <v>9</v>
      </c>
      <c r="GF9" s="49"/>
      <c r="GG9" s="57">
        <f t="shared" si="66"/>
        <v>9</v>
      </c>
      <c r="GH9" s="49"/>
      <c r="GI9" s="49"/>
      <c r="GJ9" s="57">
        <f t="shared" si="67"/>
        <v>0</v>
      </c>
      <c r="GK9" s="49"/>
      <c r="GL9" s="49"/>
      <c r="GM9" s="57">
        <f t="shared" si="68"/>
        <v>0</v>
      </c>
      <c r="GN9" s="54">
        <f t="shared" si="69"/>
        <v>9</v>
      </c>
      <c r="GO9" s="49">
        <v>8</v>
      </c>
      <c r="GP9" s="49">
        <v>8</v>
      </c>
      <c r="GQ9" s="57">
        <f t="shared" si="70"/>
        <v>8</v>
      </c>
      <c r="GR9" s="49">
        <v>8.5</v>
      </c>
      <c r="GS9" s="49"/>
      <c r="GT9" s="57">
        <f t="shared" si="71"/>
        <v>8.3000000000000007</v>
      </c>
      <c r="GU9" s="49"/>
      <c r="GV9" s="49"/>
      <c r="GW9" s="57">
        <f t="shared" si="72"/>
        <v>0</v>
      </c>
      <c r="GX9" s="49"/>
      <c r="GY9" s="49"/>
      <c r="GZ9" s="57">
        <f t="shared" si="73"/>
        <v>0</v>
      </c>
      <c r="HA9" s="54">
        <f t="shared" si="74"/>
        <v>8.3000000000000007</v>
      </c>
      <c r="HB9" s="49">
        <v>8.6</v>
      </c>
      <c r="HC9" s="49">
        <v>9.3000000000000007</v>
      </c>
      <c r="HD9" s="57">
        <f t="shared" si="75"/>
        <v>9.1</v>
      </c>
      <c r="HE9" s="49">
        <v>9.8000000000000007</v>
      </c>
      <c r="HF9" s="49"/>
      <c r="HG9" s="57">
        <f t="shared" si="76"/>
        <v>9.5</v>
      </c>
      <c r="HH9" s="49"/>
      <c r="HI9" s="49"/>
      <c r="HJ9" s="57">
        <v>0</v>
      </c>
      <c r="HK9" s="49"/>
      <c r="HL9" s="49"/>
      <c r="HM9" s="57">
        <f t="shared" si="77"/>
        <v>0</v>
      </c>
      <c r="HN9" s="54">
        <f t="shared" si="78"/>
        <v>9.5</v>
      </c>
      <c r="HO9" s="49"/>
      <c r="HP9" s="49"/>
      <c r="HQ9" s="57">
        <f t="shared" si="79"/>
        <v>0</v>
      </c>
      <c r="HR9" s="49"/>
      <c r="HS9" s="49"/>
      <c r="HT9" s="57">
        <f t="shared" si="80"/>
        <v>0</v>
      </c>
      <c r="HU9" s="49"/>
      <c r="HV9" s="49"/>
      <c r="HW9" s="57">
        <f t="shared" si="81"/>
        <v>0</v>
      </c>
      <c r="HX9" s="49"/>
      <c r="HY9" s="49"/>
      <c r="HZ9" s="57">
        <f t="shared" si="82"/>
        <v>0</v>
      </c>
      <c r="IA9" s="55">
        <f t="shared" si="83"/>
        <v>0</v>
      </c>
      <c r="IB9" s="49">
        <v>10</v>
      </c>
      <c r="IC9" s="49">
        <v>9</v>
      </c>
      <c r="ID9" s="57">
        <f t="shared" ref="ID9:ID16" si="89">ROUND((IB9+IC9*2)/3,1)</f>
        <v>9.3000000000000007</v>
      </c>
      <c r="IE9" s="49">
        <v>10</v>
      </c>
      <c r="IF9" s="49"/>
      <c r="IG9" s="57">
        <f t="shared" ref="IG9:IG16" si="90">ROUND((MAX(IE9:IF9)*0.6+ID9*0.4),1)</f>
        <v>9.6999999999999993</v>
      </c>
      <c r="IH9" s="49"/>
      <c r="II9" s="49"/>
      <c r="IJ9" s="57">
        <v>0</v>
      </c>
      <c r="IK9" s="49"/>
      <c r="IL9" s="49"/>
      <c r="IM9" s="57">
        <f t="shared" ref="IM9:IM16" si="91">ROUND((MAX(IK9:IL9)*0.6+IJ9*0.4),1)</f>
        <v>0</v>
      </c>
      <c r="IN9" s="54">
        <f t="shared" ref="IN9:IN16" si="92">ROUND(IF(IJ9=0,(MAX(IE9,IF9)*0.6+ID9*0.4),(MAX(IK9,IL9)*0.6+IJ9*0.4)),1)</f>
        <v>9.6999999999999993</v>
      </c>
      <c r="IO9" s="49">
        <v>8</v>
      </c>
      <c r="IP9" s="49">
        <v>9</v>
      </c>
      <c r="IQ9" s="57">
        <f t="shared" ref="IQ9:IQ16" si="93">ROUND((IO9+IP9*2)/3,1)</f>
        <v>8.6999999999999993</v>
      </c>
      <c r="IR9" s="49">
        <v>8.5</v>
      </c>
      <c r="IS9" s="49"/>
      <c r="IT9" s="57">
        <f t="shared" ref="IT9:IT16" si="94">ROUND((MAX(IR9:IS9)*0.6+IQ9*0.4),1)</f>
        <v>8.6</v>
      </c>
      <c r="IU9" s="49"/>
      <c r="IV9" s="49"/>
      <c r="IW9" s="57">
        <v>0</v>
      </c>
      <c r="IX9" s="49"/>
      <c r="IY9" s="49"/>
      <c r="IZ9" s="57">
        <f t="shared" ref="IZ9:IZ16" si="95">ROUND((MAX(IX9:IY9)*0.6+IW9*0.4),1)</f>
        <v>0</v>
      </c>
      <c r="JA9" s="54">
        <f t="shared" ref="JA9:JA16" si="96">ROUND(IF(IW9=0,(MAX(IR9,IS9)*0.6+IQ9*0.4),(MAX(IX9,IY9)*0.6+IW9*0.4)),1)</f>
        <v>8.6</v>
      </c>
      <c r="JB9" s="49">
        <v>9</v>
      </c>
      <c r="JC9" s="49">
        <v>9</v>
      </c>
      <c r="JD9" s="57">
        <f t="shared" ref="JD9:JD16" si="97">ROUND((JB9+JC9*2)/3,1)</f>
        <v>9</v>
      </c>
      <c r="JE9" s="49">
        <v>8</v>
      </c>
      <c r="JF9" s="49"/>
      <c r="JG9" s="57">
        <f t="shared" ref="JG9:JG16" si="98">ROUND((MAX(JE9:JF9)*0.6+JD9*0.4),1)</f>
        <v>8.4</v>
      </c>
      <c r="JH9" s="49"/>
      <c r="JI9" s="49"/>
      <c r="JJ9" s="57">
        <f t="shared" ref="JJ9:JJ16" si="99">ROUND((JH9+JI9*2)/3,1)</f>
        <v>0</v>
      </c>
      <c r="JK9" s="49"/>
      <c r="JL9" s="49"/>
      <c r="JM9" s="57">
        <f t="shared" ref="JM9:JM16" si="100">ROUND((MAX(JK9:JL9)*0.6+JJ9*0.4),1)</f>
        <v>0</v>
      </c>
      <c r="JN9" s="54">
        <f t="shared" ref="JN9:JN16" si="101">ROUND(IF(JJ9=0,(MAX(JE9,JF9)*0.6+JD9*0.4),(MAX(JK9,JL9)*0.6+JJ9*0.4)),1)</f>
        <v>8.4</v>
      </c>
      <c r="JO9" s="49">
        <v>8</v>
      </c>
      <c r="JP9" s="49">
        <v>9</v>
      </c>
      <c r="JQ9" s="57">
        <f t="shared" ref="JQ9:JQ16" si="102">ROUND((JO9+JP9*2)/3,1)</f>
        <v>8.6999999999999993</v>
      </c>
      <c r="JR9" s="49">
        <v>9</v>
      </c>
      <c r="JS9" s="49"/>
      <c r="JT9" s="57">
        <f t="shared" ref="JT9:JT16" si="103">ROUND((MAX(JR9:JS9)*0.6+JQ9*0.4),1)</f>
        <v>8.9</v>
      </c>
      <c r="JU9" s="49"/>
      <c r="JV9" s="49"/>
      <c r="JW9" s="57">
        <f t="shared" ref="JW9:JW16" si="104">ROUND((JU9+JV9*2)/3,1)</f>
        <v>0</v>
      </c>
      <c r="JX9" s="49"/>
      <c r="JY9" s="49"/>
      <c r="JZ9" s="57">
        <f t="shared" ref="JZ9:JZ16" si="105">ROUND((MAX(JX9:JY9)*0.6+JW9*0.4),1)</f>
        <v>0</v>
      </c>
      <c r="KA9" s="54">
        <f t="shared" ref="KA9:KA16" si="106">ROUND(IF(JW9=0,(MAX(JR9,JS9)*0.6+JQ9*0.4),(MAX(JX9,JY9)*0.6+JW9*0.4)),1)</f>
        <v>8.9</v>
      </c>
      <c r="KB9" s="49">
        <v>8</v>
      </c>
      <c r="KC9" s="49">
        <v>7.5</v>
      </c>
      <c r="KD9" s="57">
        <f t="shared" ref="KD9:KD16" si="107">ROUND((KB9+KC9*2)/3,1)</f>
        <v>7.7</v>
      </c>
      <c r="KE9" s="49">
        <v>9</v>
      </c>
      <c r="KF9" s="49"/>
      <c r="KG9" s="57">
        <f t="shared" ref="KG9:KG16" si="108">ROUND((MAX(KE9:KF9)*0.6+KD9*0.4),1)</f>
        <v>8.5</v>
      </c>
      <c r="KH9" s="49"/>
      <c r="KI9" s="49"/>
      <c r="KJ9" s="57">
        <f t="shared" ref="KJ9:KJ16" si="109">ROUND((KH9+KI9*2)/3,1)</f>
        <v>0</v>
      </c>
      <c r="KK9" s="49"/>
      <c r="KL9" s="49"/>
      <c r="KM9" s="57">
        <f t="shared" ref="KM9:KM16" si="110">ROUND((MAX(KK9:KL9)*0.6+KJ9*0.4),1)</f>
        <v>0</v>
      </c>
      <c r="KN9" s="54">
        <f t="shared" ref="KN9:KN16" si="111">ROUND(IF(KJ9=0,(MAX(KE9,KF9)*0.6+KD9*0.4),(MAX(KK9,KL9)*0.6+KJ9*0.4)),1)</f>
        <v>8.5</v>
      </c>
      <c r="KO9" s="49"/>
      <c r="KP9" s="49"/>
      <c r="KQ9" s="57">
        <f t="shared" ref="KQ9:KQ16" si="112">ROUND((KO9+KP9*2)/3,1)</f>
        <v>0</v>
      </c>
      <c r="KR9" s="49"/>
      <c r="KS9" s="49"/>
      <c r="KT9" s="57">
        <f t="shared" ref="KT9:KT16" si="113">ROUND((MAX(KR9:KS9)*0.6+KQ9*0.4),1)</f>
        <v>0</v>
      </c>
      <c r="KU9" s="49"/>
      <c r="KV9" s="49"/>
      <c r="KW9" s="57">
        <f t="shared" ref="KW9:KW16" si="114">ROUND((KU9+KV9*2)/3,1)</f>
        <v>0</v>
      </c>
      <c r="KX9" s="49"/>
      <c r="KY9" s="49"/>
      <c r="KZ9" s="57">
        <f t="shared" ref="KZ9:KZ16" si="115">ROUND((MAX(KX9:KY9)*0.6+KW9*0.4),1)</f>
        <v>0</v>
      </c>
      <c r="LA9" s="54">
        <f t="shared" ref="LA9:LA16" si="116">ROUND(IF(KW9=0,(MAX(KR9,KS9)*0.6+KQ9*0.4),(MAX(KX9,KY9)*0.6+KW9*0.4)),1)</f>
        <v>0</v>
      </c>
      <c r="LB9" s="49">
        <v>8</v>
      </c>
      <c r="LC9" s="49">
        <v>8</v>
      </c>
      <c r="LD9" s="57">
        <f t="shared" ref="LD9:LD16" si="117">ROUND((LB9+LC9*2)/3,1)</f>
        <v>8</v>
      </c>
      <c r="LE9" s="49">
        <v>9</v>
      </c>
      <c r="LF9" s="49"/>
      <c r="LG9" s="57">
        <f t="shared" ref="LG9:LG16" si="118">ROUND((MAX(LE9:LF9)*0.6+LD9*0.4),1)</f>
        <v>8.6</v>
      </c>
      <c r="LH9" s="49"/>
      <c r="LI9" s="49"/>
      <c r="LJ9" s="57">
        <f t="shared" ref="LJ9:LJ16" si="119">ROUND((LH9+LI9*2)/3,1)</f>
        <v>0</v>
      </c>
      <c r="LK9" s="49"/>
      <c r="LL9" s="49"/>
      <c r="LM9" s="57">
        <f t="shared" ref="LM9:LM16" si="120">ROUND((MAX(LK9:LL9)*0.6+LJ9*0.4),1)</f>
        <v>0</v>
      </c>
      <c r="LN9" s="54">
        <f t="shared" ref="LN9:LN16" si="121">ROUND(IF(LJ9=0,(MAX(LE9,LF9)*0.6+LD9*0.4),(MAX(LK9,LL9)*0.6+LJ9*0.4)),1)</f>
        <v>8.6</v>
      </c>
      <c r="LO9" s="49"/>
      <c r="LP9" s="49"/>
      <c r="LQ9" s="57">
        <f t="shared" si="84"/>
        <v>0</v>
      </c>
      <c r="LR9" s="36"/>
      <c r="LS9" s="36"/>
      <c r="LT9" s="36"/>
      <c r="LU9" s="36"/>
      <c r="LV9" s="36"/>
      <c r="LW9" s="36"/>
      <c r="LX9" s="7"/>
      <c r="LY9" s="8"/>
      <c r="LZ9" s="1">
        <f t="shared" si="85"/>
        <v>0</v>
      </c>
      <c r="MA9" s="8"/>
      <c r="MB9" s="8"/>
      <c r="MC9" s="1">
        <f t="shared" si="86"/>
        <v>0</v>
      </c>
      <c r="MD9" s="8"/>
      <c r="ME9" s="8"/>
      <c r="MF9" s="1">
        <v>0</v>
      </c>
      <c r="MG9" s="8"/>
      <c r="MH9" s="8"/>
      <c r="MI9" s="1">
        <f t="shared" si="87"/>
        <v>0</v>
      </c>
      <c r="MJ9" s="10">
        <f t="shared" si="88"/>
        <v>0</v>
      </c>
    </row>
    <row r="10" spans="1:348" s="9" customFormat="1" ht="20.100000000000001" customHeight="1" x14ac:dyDescent="0.2">
      <c r="O10" s="49"/>
      <c r="P10" s="49"/>
      <c r="Q10" s="57">
        <f t="shared" si="0"/>
        <v>0</v>
      </c>
      <c r="R10" s="49"/>
      <c r="S10" s="49"/>
      <c r="T10" s="57">
        <f t="shared" si="1"/>
        <v>0</v>
      </c>
      <c r="U10" s="49"/>
      <c r="V10" s="49"/>
      <c r="W10" s="57">
        <f t="shared" si="2"/>
        <v>0</v>
      </c>
      <c r="X10" s="49"/>
      <c r="Y10" s="49"/>
      <c r="Z10" s="57">
        <f t="shared" si="3"/>
        <v>0</v>
      </c>
      <c r="AA10" s="54">
        <f t="shared" si="4"/>
        <v>0</v>
      </c>
      <c r="AB10" s="49"/>
      <c r="AC10" s="49"/>
      <c r="AD10" s="57">
        <f t="shared" si="5"/>
        <v>0</v>
      </c>
      <c r="AE10" s="49"/>
      <c r="AF10" s="49"/>
      <c r="AG10" s="57">
        <f t="shared" si="6"/>
        <v>0</v>
      </c>
      <c r="AH10" s="49"/>
      <c r="AI10" s="49"/>
      <c r="AJ10" s="57">
        <f t="shared" si="7"/>
        <v>0</v>
      </c>
      <c r="AK10" s="49"/>
      <c r="AL10" s="49"/>
      <c r="AM10" s="57">
        <f t="shared" si="8"/>
        <v>0</v>
      </c>
      <c r="AN10" s="54">
        <f t="shared" si="9"/>
        <v>0</v>
      </c>
      <c r="AO10" s="49"/>
      <c r="AP10" s="49"/>
      <c r="AQ10" s="57">
        <f t="shared" si="10"/>
        <v>0</v>
      </c>
      <c r="AR10" s="57"/>
      <c r="AS10" s="57"/>
      <c r="AT10" s="57">
        <f t="shared" si="11"/>
        <v>0</v>
      </c>
      <c r="AU10" s="49"/>
      <c r="AV10" s="49"/>
      <c r="AW10" s="57">
        <f t="shared" si="12"/>
        <v>0</v>
      </c>
      <c r="AX10" s="49"/>
      <c r="AY10" s="49"/>
      <c r="AZ10" s="57">
        <f t="shared" si="13"/>
        <v>0</v>
      </c>
      <c r="BA10" s="54">
        <f t="shared" si="14"/>
        <v>0</v>
      </c>
      <c r="BB10" s="49"/>
      <c r="BC10" s="49"/>
      <c r="BD10" s="57">
        <f t="shared" si="15"/>
        <v>0</v>
      </c>
      <c r="BE10" s="49"/>
      <c r="BF10" s="49"/>
      <c r="BG10" s="57">
        <f t="shared" si="16"/>
        <v>0</v>
      </c>
      <c r="BH10" s="49"/>
      <c r="BI10" s="49"/>
      <c r="BJ10" s="57">
        <f t="shared" si="17"/>
        <v>0</v>
      </c>
      <c r="BK10" s="49"/>
      <c r="BL10" s="49"/>
      <c r="BM10" s="57">
        <f t="shared" si="18"/>
        <v>0</v>
      </c>
      <c r="BN10" s="54">
        <f t="shared" si="19"/>
        <v>0</v>
      </c>
      <c r="BO10" s="49"/>
      <c r="BP10" s="49"/>
      <c r="BQ10" s="57">
        <f t="shared" si="20"/>
        <v>0</v>
      </c>
      <c r="BR10" s="49"/>
      <c r="BS10" s="49"/>
      <c r="BT10" s="57">
        <f t="shared" si="21"/>
        <v>0</v>
      </c>
      <c r="BU10" s="49"/>
      <c r="BV10" s="49"/>
      <c r="BW10" s="57">
        <f t="shared" si="22"/>
        <v>0</v>
      </c>
      <c r="BX10" s="49"/>
      <c r="BY10" s="49"/>
      <c r="BZ10" s="57">
        <f t="shared" si="23"/>
        <v>0</v>
      </c>
      <c r="CA10" s="54">
        <f t="shared" si="24"/>
        <v>0</v>
      </c>
      <c r="CB10" s="49"/>
      <c r="CC10" s="49"/>
      <c r="CD10" s="57">
        <f t="shared" si="25"/>
        <v>0</v>
      </c>
      <c r="CE10" s="49"/>
      <c r="CF10" s="49"/>
      <c r="CG10" s="57">
        <f t="shared" si="26"/>
        <v>0</v>
      </c>
      <c r="CH10" s="49"/>
      <c r="CI10" s="49"/>
      <c r="CJ10" s="57">
        <f t="shared" si="27"/>
        <v>0</v>
      </c>
      <c r="CK10" s="49"/>
      <c r="CL10" s="49"/>
      <c r="CM10" s="57">
        <f t="shared" si="28"/>
        <v>0</v>
      </c>
      <c r="CN10" s="54">
        <f t="shared" si="29"/>
        <v>0</v>
      </c>
      <c r="CO10" s="49"/>
      <c r="CP10" s="49"/>
      <c r="CQ10" s="57">
        <f t="shared" si="30"/>
        <v>0</v>
      </c>
      <c r="CR10" s="49"/>
      <c r="CS10" s="49"/>
      <c r="CT10" s="57">
        <f t="shared" si="31"/>
        <v>0</v>
      </c>
      <c r="CU10" s="49"/>
      <c r="CV10" s="49"/>
      <c r="CW10" s="57">
        <f t="shared" si="32"/>
        <v>0</v>
      </c>
      <c r="CX10" s="49"/>
      <c r="CY10" s="49"/>
      <c r="CZ10" s="57">
        <f t="shared" si="33"/>
        <v>0</v>
      </c>
      <c r="DA10" s="54">
        <f t="shared" si="34"/>
        <v>0</v>
      </c>
      <c r="DB10" s="49"/>
      <c r="DC10" s="49"/>
      <c r="DD10" s="57">
        <f t="shared" si="35"/>
        <v>0</v>
      </c>
      <c r="DE10" s="49"/>
      <c r="DF10" s="49"/>
      <c r="DG10" s="57">
        <f t="shared" si="36"/>
        <v>0</v>
      </c>
      <c r="DH10" s="49"/>
      <c r="DI10" s="49"/>
      <c r="DJ10" s="57">
        <f t="shared" si="37"/>
        <v>0</v>
      </c>
      <c r="DK10" s="49"/>
      <c r="DL10" s="49"/>
      <c r="DM10" s="57">
        <f t="shared" si="38"/>
        <v>0</v>
      </c>
      <c r="DN10" s="54">
        <f t="shared" si="39"/>
        <v>0</v>
      </c>
      <c r="DO10" s="49"/>
      <c r="DP10" s="49"/>
      <c r="DQ10" s="57">
        <f t="shared" si="40"/>
        <v>0</v>
      </c>
      <c r="DR10" s="49"/>
      <c r="DS10" s="49"/>
      <c r="DT10" s="57">
        <f t="shared" si="41"/>
        <v>0</v>
      </c>
      <c r="DU10" s="49"/>
      <c r="DV10" s="49"/>
      <c r="DW10" s="57">
        <f t="shared" si="42"/>
        <v>0</v>
      </c>
      <c r="DX10" s="49"/>
      <c r="DY10" s="49"/>
      <c r="DZ10" s="57">
        <f t="shared" si="43"/>
        <v>0</v>
      </c>
      <c r="EA10" s="54">
        <f t="shared" si="44"/>
        <v>0</v>
      </c>
      <c r="EB10" s="49"/>
      <c r="EC10" s="49"/>
      <c r="ED10" s="57">
        <f t="shared" si="45"/>
        <v>0</v>
      </c>
      <c r="EE10" s="49"/>
      <c r="EF10" s="49"/>
      <c r="EG10" s="57">
        <f t="shared" si="46"/>
        <v>0</v>
      </c>
      <c r="EH10" s="49"/>
      <c r="EI10" s="49"/>
      <c r="EJ10" s="57">
        <f t="shared" si="47"/>
        <v>0</v>
      </c>
      <c r="EK10" s="49"/>
      <c r="EL10" s="49"/>
      <c r="EM10" s="57">
        <f t="shared" si="48"/>
        <v>0</v>
      </c>
      <c r="EN10" s="54">
        <f t="shared" si="49"/>
        <v>0</v>
      </c>
      <c r="EO10" s="49"/>
      <c r="EP10" s="49"/>
      <c r="EQ10" s="57">
        <f t="shared" si="50"/>
        <v>0</v>
      </c>
      <c r="ER10" s="49"/>
      <c r="ES10" s="49"/>
      <c r="ET10" s="57">
        <f t="shared" si="51"/>
        <v>0</v>
      </c>
      <c r="EU10" s="49"/>
      <c r="EV10" s="49"/>
      <c r="EW10" s="57">
        <f t="shared" si="52"/>
        <v>0</v>
      </c>
      <c r="EX10" s="49"/>
      <c r="EY10" s="49"/>
      <c r="EZ10" s="57">
        <f t="shared" si="53"/>
        <v>0</v>
      </c>
      <c r="FA10" s="54">
        <f t="shared" si="54"/>
        <v>0</v>
      </c>
      <c r="FB10" s="49"/>
      <c r="FC10" s="49"/>
      <c r="FD10" s="57">
        <f t="shared" si="55"/>
        <v>0</v>
      </c>
      <c r="FE10" s="49"/>
      <c r="FF10" s="49"/>
      <c r="FG10" s="57">
        <f t="shared" si="56"/>
        <v>0</v>
      </c>
      <c r="FH10" s="49"/>
      <c r="FI10" s="49"/>
      <c r="FJ10" s="57">
        <f t="shared" si="57"/>
        <v>0</v>
      </c>
      <c r="FK10" s="49"/>
      <c r="FL10" s="49"/>
      <c r="FM10" s="57">
        <f t="shared" si="58"/>
        <v>0</v>
      </c>
      <c r="FN10" s="54">
        <f t="shared" si="59"/>
        <v>0</v>
      </c>
      <c r="FO10" s="49"/>
      <c r="FP10" s="49"/>
      <c r="FQ10" s="57">
        <f t="shared" si="60"/>
        <v>0</v>
      </c>
      <c r="FR10" s="49"/>
      <c r="FS10" s="49"/>
      <c r="FT10" s="57">
        <f t="shared" si="61"/>
        <v>0</v>
      </c>
      <c r="FU10" s="49"/>
      <c r="FV10" s="49"/>
      <c r="FW10" s="57">
        <f t="shared" si="62"/>
        <v>0</v>
      </c>
      <c r="FX10" s="49"/>
      <c r="FY10" s="49"/>
      <c r="FZ10" s="57">
        <f t="shared" si="63"/>
        <v>0</v>
      </c>
      <c r="GA10" s="54">
        <f t="shared" si="64"/>
        <v>0</v>
      </c>
      <c r="GB10" s="49"/>
      <c r="GC10" s="49"/>
      <c r="GD10" s="57">
        <f t="shared" si="65"/>
        <v>0</v>
      </c>
      <c r="GE10" s="49"/>
      <c r="GF10" s="49"/>
      <c r="GG10" s="57">
        <f t="shared" si="66"/>
        <v>0</v>
      </c>
      <c r="GH10" s="49"/>
      <c r="GI10" s="49"/>
      <c r="GJ10" s="57">
        <f t="shared" si="67"/>
        <v>0</v>
      </c>
      <c r="GK10" s="49"/>
      <c r="GL10" s="49"/>
      <c r="GM10" s="57">
        <f t="shared" si="68"/>
        <v>0</v>
      </c>
      <c r="GN10" s="54">
        <f t="shared" si="69"/>
        <v>0</v>
      </c>
      <c r="GO10" s="49"/>
      <c r="GP10" s="49"/>
      <c r="GQ10" s="57">
        <f t="shared" si="70"/>
        <v>0</v>
      </c>
      <c r="GR10" s="49"/>
      <c r="GS10" s="49"/>
      <c r="GT10" s="57">
        <f t="shared" si="71"/>
        <v>0</v>
      </c>
      <c r="GU10" s="49"/>
      <c r="GV10" s="49"/>
      <c r="GW10" s="57">
        <f t="shared" si="72"/>
        <v>0</v>
      </c>
      <c r="GX10" s="49"/>
      <c r="GY10" s="49"/>
      <c r="GZ10" s="57">
        <f t="shared" si="73"/>
        <v>0</v>
      </c>
      <c r="HA10" s="54">
        <f t="shared" si="74"/>
        <v>0</v>
      </c>
      <c r="HB10" s="49"/>
      <c r="HC10" s="49"/>
      <c r="HD10" s="57">
        <f t="shared" si="75"/>
        <v>0</v>
      </c>
      <c r="HE10" s="49"/>
      <c r="HF10" s="49"/>
      <c r="HG10" s="57">
        <f t="shared" si="76"/>
        <v>0</v>
      </c>
      <c r="HH10" s="49"/>
      <c r="HI10" s="49"/>
      <c r="HJ10" s="57">
        <v>0</v>
      </c>
      <c r="HK10" s="49"/>
      <c r="HL10" s="49"/>
      <c r="HM10" s="57">
        <f t="shared" si="77"/>
        <v>0</v>
      </c>
      <c r="HN10" s="54">
        <f t="shared" si="78"/>
        <v>0</v>
      </c>
      <c r="HO10" s="49"/>
      <c r="HP10" s="49"/>
      <c r="HQ10" s="57">
        <f t="shared" si="79"/>
        <v>0</v>
      </c>
      <c r="HR10" s="49"/>
      <c r="HS10" s="49"/>
      <c r="HT10" s="57">
        <f t="shared" si="80"/>
        <v>0</v>
      </c>
      <c r="HU10" s="49"/>
      <c r="HV10" s="49"/>
      <c r="HW10" s="57">
        <f t="shared" si="81"/>
        <v>0</v>
      </c>
      <c r="HX10" s="49"/>
      <c r="HY10" s="49"/>
      <c r="HZ10" s="57">
        <f t="shared" si="82"/>
        <v>0</v>
      </c>
      <c r="IA10" s="55">
        <f t="shared" si="83"/>
        <v>0</v>
      </c>
      <c r="IB10" s="49"/>
      <c r="IC10" s="49"/>
      <c r="ID10" s="57">
        <f t="shared" si="89"/>
        <v>0</v>
      </c>
      <c r="IE10" s="49"/>
      <c r="IF10" s="49"/>
      <c r="IG10" s="57">
        <f t="shared" si="90"/>
        <v>0</v>
      </c>
      <c r="IH10" s="49"/>
      <c r="II10" s="49"/>
      <c r="IJ10" s="57">
        <v>0</v>
      </c>
      <c r="IK10" s="49"/>
      <c r="IL10" s="49"/>
      <c r="IM10" s="57">
        <f t="shared" si="91"/>
        <v>0</v>
      </c>
      <c r="IN10" s="54">
        <f t="shared" si="92"/>
        <v>0</v>
      </c>
      <c r="IO10" s="49"/>
      <c r="IP10" s="49"/>
      <c r="IQ10" s="57">
        <f t="shared" si="93"/>
        <v>0</v>
      </c>
      <c r="IR10" s="49"/>
      <c r="IS10" s="49"/>
      <c r="IT10" s="57">
        <f t="shared" si="94"/>
        <v>0</v>
      </c>
      <c r="IU10" s="49"/>
      <c r="IV10" s="49"/>
      <c r="IW10" s="57">
        <v>0</v>
      </c>
      <c r="IX10" s="49"/>
      <c r="IY10" s="49"/>
      <c r="IZ10" s="57">
        <f t="shared" si="95"/>
        <v>0</v>
      </c>
      <c r="JA10" s="54">
        <f t="shared" si="96"/>
        <v>0</v>
      </c>
      <c r="JB10" s="49"/>
      <c r="JC10" s="49"/>
      <c r="JD10" s="57">
        <f t="shared" si="97"/>
        <v>0</v>
      </c>
      <c r="JE10" s="49"/>
      <c r="JF10" s="49"/>
      <c r="JG10" s="57">
        <f t="shared" si="98"/>
        <v>0</v>
      </c>
      <c r="JH10" s="49"/>
      <c r="JI10" s="49"/>
      <c r="JJ10" s="57">
        <f t="shared" si="99"/>
        <v>0</v>
      </c>
      <c r="JK10" s="49"/>
      <c r="JL10" s="49"/>
      <c r="JM10" s="57">
        <f t="shared" si="100"/>
        <v>0</v>
      </c>
      <c r="JN10" s="54">
        <f t="shared" si="101"/>
        <v>0</v>
      </c>
      <c r="JO10" s="49"/>
      <c r="JP10" s="49"/>
      <c r="JQ10" s="57">
        <f t="shared" si="102"/>
        <v>0</v>
      </c>
      <c r="JR10" s="49"/>
      <c r="JS10" s="49"/>
      <c r="JT10" s="57">
        <f t="shared" si="103"/>
        <v>0</v>
      </c>
      <c r="JU10" s="49"/>
      <c r="JV10" s="49"/>
      <c r="JW10" s="57">
        <f t="shared" si="104"/>
        <v>0</v>
      </c>
      <c r="JX10" s="49"/>
      <c r="JY10" s="49"/>
      <c r="JZ10" s="57">
        <f t="shared" si="105"/>
        <v>0</v>
      </c>
      <c r="KA10" s="54">
        <f t="shared" si="106"/>
        <v>0</v>
      </c>
      <c r="KB10" s="49"/>
      <c r="KC10" s="49"/>
      <c r="KD10" s="57">
        <f t="shared" si="107"/>
        <v>0</v>
      </c>
      <c r="KE10" s="49"/>
      <c r="KF10" s="49"/>
      <c r="KG10" s="57">
        <f t="shared" si="108"/>
        <v>0</v>
      </c>
      <c r="KH10" s="49"/>
      <c r="KI10" s="49"/>
      <c r="KJ10" s="57">
        <f t="shared" si="109"/>
        <v>0</v>
      </c>
      <c r="KK10" s="49"/>
      <c r="KL10" s="49"/>
      <c r="KM10" s="57">
        <f t="shared" si="110"/>
        <v>0</v>
      </c>
      <c r="KN10" s="54">
        <f t="shared" si="111"/>
        <v>0</v>
      </c>
      <c r="KO10" s="49"/>
      <c r="KP10" s="49"/>
      <c r="KQ10" s="57">
        <f t="shared" si="112"/>
        <v>0</v>
      </c>
      <c r="KR10" s="49"/>
      <c r="KS10" s="49"/>
      <c r="KT10" s="57">
        <f t="shared" si="113"/>
        <v>0</v>
      </c>
      <c r="KU10" s="49"/>
      <c r="KV10" s="49"/>
      <c r="KW10" s="57">
        <f t="shared" si="114"/>
        <v>0</v>
      </c>
      <c r="KX10" s="49"/>
      <c r="KY10" s="49"/>
      <c r="KZ10" s="57">
        <f t="shared" si="115"/>
        <v>0</v>
      </c>
      <c r="LA10" s="54">
        <f t="shared" si="116"/>
        <v>0</v>
      </c>
      <c r="LB10" s="49"/>
      <c r="LC10" s="49"/>
      <c r="LD10" s="57">
        <f t="shared" si="117"/>
        <v>0</v>
      </c>
      <c r="LE10" s="49"/>
      <c r="LF10" s="49"/>
      <c r="LG10" s="57">
        <f t="shared" si="118"/>
        <v>0</v>
      </c>
      <c r="LH10" s="49"/>
      <c r="LI10" s="49"/>
      <c r="LJ10" s="57">
        <f t="shared" si="119"/>
        <v>0</v>
      </c>
      <c r="LK10" s="49"/>
      <c r="LL10" s="49"/>
      <c r="LM10" s="57">
        <f t="shared" si="120"/>
        <v>0</v>
      </c>
      <c r="LN10" s="54">
        <f t="shared" si="121"/>
        <v>0</v>
      </c>
      <c r="LO10" s="49"/>
      <c r="LP10" s="49"/>
      <c r="LQ10" s="57">
        <f t="shared" si="84"/>
        <v>0</v>
      </c>
      <c r="LR10" s="36"/>
      <c r="LS10" s="36"/>
      <c r="LT10" s="36"/>
      <c r="LU10" s="36"/>
      <c r="LV10" s="36"/>
      <c r="LW10" s="36"/>
      <c r="LX10" s="7"/>
      <c r="LY10" s="8"/>
      <c r="LZ10" s="1">
        <f t="shared" si="85"/>
        <v>0</v>
      </c>
      <c r="MA10" s="8"/>
      <c r="MB10" s="8"/>
      <c r="MC10" s="1">
        <f t="shared" si="86"/>
        <v>0</v>
      </c>
      <c r="MD10" s="8"/>
      <c r="ME10" s="8"/>
      <c r="MF10" s="1">
        <v>0</v>
      </c>
      <c r="MG10" s="8"/>
      <c r="MH10" s="8"/>
      <c r="MI10" s="1">
        <f t="shared" si="87"/>
        <v>0</v>
      </c>
      <c r="MJ10" s="10">
        <f t="shared" si="88"/>
        <v>0</v>
      </c>
    </row>
    <row r="11" spans="1:348" s="9" customFormat="1" ht="20.100000000000001" customHeight="1" x14ac:dyDescent="0.2">
      <c r="B11" s="43" t="s">
        <v>126</v>
      </c>
      <c r="C11" s="43">
        <v>161</v>
      </c>
      <c r="D11" s="43"/>
      <c r="E11" s="43" t="s">
        <v>589</v>
      </c>
      <c r="F11" s="43">
        <v>838</v>
      </c>
      <c r="G11" s="45" t="s">
        <v>590</v>
      </c>
      <c r="H11" s="92" t="s">
        <v>591</v>
      </c>
      <c r="I11" s="108" t="s">
        <v>110</v>
      </c>
      <c r="J11" s="44" t="s">
        <v>355</v>
      </c>
      <c r="K11" s="44" t="s">
        <v>364</v>
      </c>
      <c r="L11" s="44" t="s">
        <v>110</v>
      </c>
      <c r="M11" s="44" t="s">
        <v>128</v>
      </c>
      <c r="O11" s="49"/>
      <c r="P11" s="49"/>
      <c r="Q11" s="57">
        <f t="shared" si="0"/>
        <v>0</v>
      </c>
      <c r="R11" s="49"/>
      <c r="S11" s="49"/>
      <c r="T11" s="57">
        <f t="shared" si="1"/>
        <v>0</v>
      </c>
      <c r="U11" s="49"/>
      <c r="V11" s="49"/>
      <c r="W11" s="57">
        <f t="shared" si="2"/>
        <v>0</v>
      </c>
      <c r="X11" s="49"/>
      <c r="Y11" s="49"/>
      <c r="Z11" s="57">
        <f t="shared" si="3"/>
        <v>0</v>
      </c>
      <c r="AA11" s="54">
        <f t="shared" si="4"/>
        <v>0</v>
      </c>
      <c r="AB11" s="49"/>
      <c r="AC11" s="49"/>
      <c r="AD11" s="57">
        <f t="shared" si="5"/>
        <v>0</v>
      </c>
      <c r="AE11" s="49"/>
      <c r="AF11" s="49"/>
      <c r="AG11" s="57">
        <f t="shared" si="6"/>
        <v>0</v>
      </c>
      <c r="AH11" s="49"/>
      <c r="AI11" s="49"/>
      <c r="AJ11" s="57">
        <f t="shared" si="7"/>
        <v>0</v>
      </c>
      <c r="AK11" s="49"/>
      <c r="AL11" s="49"/>
      <c r="AM11" s="57">
        <f t="shared" si="8"/>
        <v>0</v>
      </c>
      <c r="AN11" s="54">
        <f t="shared" si="9"/>
        <v>0</v>
      </c>
      <c r="AO11" s="49"/>
      <c r="AP11" s="49"/>
      <c r="AQ11" s="57">
        <f t="shared" si="10"/>
        <v>0</v>
      </c>
      <c r="AR11" s="57"/>
      <c r="AS11" s="57"/>
      <c r="AT11" s="57">
        <f t="shared" si="11"/>
        <v>0</v>
      </c>
      <c r="AU11" s="49"/>
      <c r="AV11" s="49"/>
      <c r="AW11" s="57">
        <f t="shared" si="12"/>
        <v>0</v>
      </c>
      <c r="AX11" s="49"/>
      <c r="AY11" s="49"/>
      <c r="AZ11" s="57">
        <f t="shared" si="13"/>
        <v>0</v>
      </c>
      <c r="BA11" s="54">
        <f t="shared" si="14"/>
        <v>0</v>
      </c>
      <c r="BB11" s="49"/>
      <c r="BC11" s="49"/>
      <c r="BD11" s="57">
        <f t="shared" si="15"/>
        <v>0</v>
      </c>
      <c r="BE11" s="49"/>
      <c r="BF11" s="49"/>
      <c r="BG11" s="57">
        <f t="shared" si="16"/>
        <v>0</v>
      </c>
      <c r="BH11" s="49"/>
      <c r="BI11" s="49"/>
      <c r="BJ11" s="57">
        <f t="shared" si="17"/>
        <v>0</v>
      </c>
      <c r="BK11" s="49"/>
      <c r="BL11" s="49"/>
      <c r="BM11" s="57">
        <f t="shared" si="18"/>
        <v>0</v>
      </c>
      <c r="BN11" s="54">
        <f t="shared" si="19"/>
        <v>0</v>
      </c>
      <c r="BO11" s="49"/>
      <c r="BP11" s="49"/>
      <c r="BQ11" s="57">
        <f t="shared" si="20"/>
        <v>0</v>
      </c>
      <c r="BR11" s="49"/>
      <c r="BS11" s="49"/>
      <c r="BT11" s="57">
        <f t="shared" si="21"/>
        <v>0</v>
      </c>
      <c r="BU11" s="49"/>
      <c r="BV11" s="49"/>
      <c r="BW11" s="57">
        <f t="shared" si="22"/>
        <v>0</v>
      </c>
      <c r="BX11" s="49"/>
      <c r="BY11" s="49"/>
      <c r="BZ11" s="57">
        <f t="shared" si="23"/>
        <v>0</v>
      </c>
      <c r="CA11" s="54">
        <f t="shared" si="24"/>
        <v>0</v>
      </c>
      <c r="CB11" s="49"/>
      <c r="CC11" s="49"/>
      <c r="CD11" s="57">
        <f t="shared" si="25"/>
        <v>0</v>
      </c>
      <c r="CE11" s="49"/>
      <c r="CF11" s="49"/>
      <c r="CG11" s="57">
        <f t="shared" si="26"/>
        <v>0</v>
      </c>
      <c r="CH11" s="49"/>
      <c r="CI11" s="49"/>
      <c r="CJ11" s="57">
        <f t="shared" si="27"/>
        <v>0</v>
      </c>
      <c r="CK11" s="49"/>
      <c r="CL11" s="49"/>
      <c r="CM11" s="57">
        <f t="shared" si="28"/>
        <v>0</v>
      </c>
      <c r="CN11" s="54">
        <f t="shared" si="29"/>
        <v>0</v>
      </c>
      <c r="CO11" s="49"/>
      <c r="CP11" s="49"/>
      <c r="CQ11" s="57">
        <f t="shared" si="30"/>
        <v>0</v>
      </c>
      <c r="CR11" s="49"/>
      <c r="CS11" s="49"/>
      <c r="CT11" s="57">
        <f t="shared" si="31"/>
        <v>0</v>
      </c>
      <c r="CU11" s="49"/>
      <c r="CV11" s="49"/>
      <c r="CW11" s="57">
        <f t="shared" si="32"/>
        <v>0</v>
      </c>
      <c r="CX11" s="49"/>
      <c r="CY11" s="49"/>
      <c r="CZ11" s="57">
        <f t="shared" si="33"/>
        <v>0</v>
      </c>
      <c r="DA11" s="54">
        <f t="shared" si="34"/>
        <v>0</v>
      </c>
      <c r="DB11" s="49"/>
      <c r="DC11" s="49"/>
      <c r="DD11" s="57">
        <f t="shared" si="35"/>
        <v>0</v>
      </c>
      <c r="DE11" s="49"/>
      <c r="DF11" s="49"/>
      <c r="DG11" s="57">
        <f t="shared" si="36"/>
        <v>0</v>
      </c>
      <c r="DH11" s="49"/>
      <c r="DI11" s="49"/>
      <c r="DJ11" s="57">
        <f t="shared" si="37"/>
        <v>0</v>
      </c>
      <c r="DK11" s="49"/>
      <c r="DL11" s="49"/>
      <c r="DM11" s="57">
        <f t="shared" si="38"/>
        <v>0</v>
      </c>
      <c r="DN11" s="54">
        <f t="shared" si="39"/>
        <v>0</v>
      </c>
      <c r="DO11" s="49"/>
      <c r="DP11" s="49"/>
      <c r="DQ11" s="57">
        <f t="shared" si="40"/>
        <v>0</v>
      </c>
      <c r="DR11" s="49"/>
      <c r="DS11" s="49"/>
      <c r="DT11" s="57">
        <f t="shared" si="41"/>
        <v>0</v>
      </c>
      <c r="DU11" s="49"/>
      <c r="DV11" s="49"/>
      <c r="DW11" s="57">
        <f t="shared" si="42"/>
        <v>0</v>
      </c>
      <c r="DX11" s="49"/>
      <c r="DY11" s="49"/>
      <c r="DZ11" s="57">
        <f t="shared" si="43"/>
        <v>0</v>
      </c>
      <c r="EA11" s="54">
        <f t="shared" si="44"/>
        <v>0</v>
      </c>
      <c r="EB11" s="49"/>
      <c r="EC11" s="49"/>
      <c r="ED11" s="57">
        <f t="shared" si="45"/>
        <v>0</v>
      </c>
      <c r="EE11" s="49"/>
      <c r="EF11" s="49"/>
      <c r="EG11" s="57">
        <f t="shared" si="46"/>
        <v>0</v>
      </c>
      <c r="EH11" s="49"/>
      <c r="EI11" s="49"/>
      <c r="EJ11" s="57">
        <f t="shared" si="47"/>
        <v>0</v>
      </c>
      <c r="EK11" s="49"/>
      <c r="EL11" s="49"/>
      <c r="EM11" s="57">
        <f t="shared" si="48"/>
        <v>0</v>
      </c>
      <c r="EN11" s="54">
        <f t="shared" si="49"/>
        <v>0</v>
      </c>
      <c r="EO11" s="49"/>
      <c r="EP11" s="49"/>
      <c r="EQ11" s="57">
        <f t="shared" si="50"/>
        <v>0</v>
      </c>
      <c r="ER11" s="49"/>
      <c r="ES11" s="49"/>
      <c r="ET11" s="57">
        <f t="shared" si="51"/>
        <v>0</v>
      </c>
      <c r="EU11" s="49"/>
      <c r="EV11" s="49"/>
      <c r="EW11" s="57">
        <f t="shared" si="52"/>
        <v>0</v>
      </c>
      <c r="EX11" s="49"/>
      <c r="EY11" s="49"/>
      <c r="EZ11" s="57">
        <f t="shared" si="53"/>
        <v>0</v>
      </c>
      <c r="FA11" s="54">
        <f t="shared" si="54"/>
        <v>0</v>
      </c>
      <c r="FB11" s="49"/>
      <c r="FC11" s="49"/>
      <c r="FD11" s="57">
        <f t="shared" si="55"/>
        <v>0</v>
      </c>
      <c r="FE11" s="49"/>
      <c r="FF11" s="49"/>
      <c r="FG11" s="57">
        <f t="shared" si="56"/>
        <v>0</v>
      </c>
      <c r="FH11" s="49"/>
      <c r="FI11" s="49"/>
      <c r="FJ11" s="57">
        <f t="shared" si="57"/>
        <v>0</v>
      </c>
      <c r="FK11" s="49"/>
      <c r="FL11" s="49"/>
      <c r="FM11" s="57">
        <f t="shared" si="58"/>
        <v>0</v>
      </c>
      <c r="FN11" s="54">
        <f t="shared" si="59"/>
        <v>0</v>
      </c>
      <c r="FO11" s="49"/>
      <c r="FP11" s="49"/>
      <c r="FQ11" s="57">
        <f t="shared" si="60"/>
        <v>0</v>
      </c>
      <c r="FR11" s="49"/>
      <c r="FS11" s="49"/>
      <c r="FT11" s="57">
        <f t="shared" si="61"/>
        <v>0</v>
      </c>
      <c r="FU11" s="49"/>
      <c r="FV11" s="49"/>
      <c r="FW11" s="57">
        <f t="shared" si="62"/>
        <v>0</v>
      </c>
      <c r="FX11" s="49"/>
      <c r="FY11" s="49"/>
      <c r="FZ11" s="57">
        <f t="shared" si="63"/>
        <v>0</v>
      </c>
      <c r="GA11" s="54">
        <f t="shared" si="64"/>
        <v>0</v>
      </c>
      <c r="GB11" s="49"/>
      <c r="GC11" s="49"/>
      <c r="GD11" s="57">
        <f t="shared" si="65"/>
        <v>0</v>
      </c>
      <c r="GE11" s="49"/>
      <c r="GF11" s="49"/>
      <c r="GG11" s="57">
        <f t="shared" si="66"/>
        <v>0</v>
      </c>
      <c r="GH11" s="49"/>
      <c r="GI11" s="49"/>
      <c r="GJ11" s="57">
        <f t="shared" si="67"/>
        <v>0</v>
      </c>
      <c r="GK11" s="49"/>
      <c r="GL11" s="49"/>
      <c r="GM11" s="57">
        <f t="shared" si="68"/>
        <v>0</v>
      </c>
      <c r="GN11" s="54">
        <f t="shared" si="69"/>
        <v>0</v>
      </c>
      <c r="GO11" s="49"/>
      <c r="GP11" s="49"/>
      <c r="GQ11" s="57">
        <f t="shared" si="70"/>
        <v>0</v>
      </c>
      <c r="GR11" s="49"/>
      <c r="GS11" s="49"/>
      <c r="GT11" s="57">
        <f t="shared" si="71"/>
        <v>0</v>
      </c>
      <c r="GU11" s="49"/>
      <c r="GV11" s="49"/>
      <c r="GW11" s="57">
        <f t="shared" si="72"/>
        <v>0</v>
      </c>
      <c r="GX11" s="49"/>
      <c r="GY11" s="49"/>
      <c r="GZ11" s="57">
        <f t="shared" si="73"/>
        <v>0</v>
      </c>
      <c r="HA11" s="54">
        <f t="shared" si="74"/>
        <v>0</v>
      </c>
      <c r="HB11" s="49"/>
      <c r="HC11" s="49"/>
      <c r="HD11" s="57">
        <f t="shared" si="75"/>
        <v>0</v>
      </c>
      <c r="HE11" s="49"/>
      <c r="HF11" s="49"/>
      <c r="HG11" s="57">
        <f t="shared" si="76"/>
        <v>0</v>
      </c>
      <c r="HH11" s="49"/>
      <c r="HI11" s="49"/>
      <c r="HJ11" s="57">
        <v>0</v>
      </c>
      <c r="HK11" s="49"/>
      <c r="HL11" s="49"/>
      <c r="HM11" s="57">
        <f t="shared" si="77"/>
        <v>0</v>
      </c>
      <c r="HN11" s="54">
        <f t="shared" si="78"/>
        <v>0</v>
      </c>
      <c r="HO11" s="49"/>
      <c r="HP11" s="49"/>
      <c r="HQ11" s="57">
        <f t="shared" si="79"/>
        <v>0</v>
      </c>
      <c r="HR11" s="49"/>
      <c r="HS11" s="49"/>
      <c r="HT11" s="57">
        <f t="shared" si="80"/>
        <v>0</v>
      </c>
      <c r="HU11" s="49"/>
      <c r="HV11" s="49"/>
      <c r="HW11" s="57">
        <f t="shared" si="81"/>
        <v>0</v>
      </c>
      <c r="HX11" s="49"/>
      <c r="HY11" s="49"/>
      <c r="HZ11" s="57">
        <f t="shared" si="82"/>
        <v>0</v>
      </c>
      <c r="IA11" s="55">
        <f t="shared" si="83"/>
        <v>0</v>
      </c>
      <c r="IB11" s="49"/>
      <c r="IC11" s="49"/>
      <c r="ID11" s="57">
        <f t="shared" si="89"/>
        <v>0</v>
      </c>
      <c r="IE11" s="49"/>
      <c r="IF11" s="49"/>
      <c r="IG11" s="57">
        <f t="shared" si="90"/>
        <v>0</v>
      </c>
      <c r="IH11" s="49"/>
      <c r="II11" s="49"/>
      <c r="IJ11" s="57">
        <v>0</v>
      </c>
      <c r="IK11" s="49"/>
      <c r="IL11" s="49"/>
      <c r="IM11" s="57">
        <f t="shared" si="91"/>
        <v>0</v>
      </c>
      <c r="IN11" s="54">
        <f t="shared" si="92"/>
        <v>0</v>
      </c>
      <c r="IO11" s="49"/>
      <c r="IP11" s="49"/>
      <c r="IQ11" s="57">
        <f t="shared" si="93"/>
        <v>0</v>
      </c>
      <c r="IR11" s="49"/>
      <c r="IS11" s="49"/>
      <c r="IT11" s="57">
        <f t="shared" si="94"/>
        <v>0</v>
      </c>
      <c r="IU11" s="49"/>
      <c r="IV11" s="49"/>
      <c r="IW11" s="57">
        <v>0</v>
      </c>
      <c r="IX11" s="49"/>
      <c r="IY11" s="49"/>
      <c r="IZ11" s="57">
        <f t="shared" si="95"/>
        <v>0</v>
      </c>
      <c r="JA11" s="54">
        <f t="shared" si="96"/>
        <v>0</v>
      </c>
      <c r="JB11" s="49"/>
      <c r="JC11" s="49"/>
      <c r="JD11" s="57">
        <f t="shared" si="97"/>
        <v>0</v>
      </c>
      <c r="JE11" s="49"/>
      <c r="JF11" s="49"/>
      <c r="JG11" s="57">
        <f t="shared" si="98"/>
        <v>0</v>
      </c>
      <c r="JH11" s="49"/>
      <c r="JI11" s="49"/>
      <c r="JJ11" s="57">
        <f t="shared" si="99"/>
        <v>0</v>
      </c>
      <c r="JK11" s="49"/>
      <c r="JL11" s="49"/>
      <c r="JM11" s="57">
        <f t="shared" si="100"/>
        <v>0</v>
      </c>
      <c r="JN11" s="54">
        <f t="shared" si="101"/>
        <v>0</v>
      </c>
      <c r="JO11" s="49"/>
      <c r="JP11" s="49"/>
      <c r="JQ11" s="57">
        <f t="shared" si="102"/>
        <v>0</v>
      </c>
      <c r="JR11" s="49"/>
      <c r="JS11" s="49"/>
      <c r="JT11" s="57">
        <f t="shared" si="103"/>
        <v>0</v>
      </c>
      <c r="JU11" s="49"/>
      <c r="JV11" s="49"/>
      <c r="JW11" s="57">
        <f t="shared" si="104"/>
        <v>0</v>
      </c>
      <c r="JX11" s="49"/>
      <c r="JY11" s="49"/>
      <c r="JZ11" s="57">
        <f t="shared" si="105"/>
        <v>0</v>
      </c>
      <c r="KA11" s="54">
        <f t="shared" si="106"/>
        <v>0</v>
      </c>
      <c r="KB11" s="49"/>
      <c r="KC11" s="49"/>
      <c r="KD11" s="57">
        <f t="shared" si="107"/>
        <v>0</v>
      </c>
      <c r="KE11" s="49"/>
      <c r="KF11" s="49"/>
      <c r="KG11" s="57">
        <f t="shared" si="108"/>
        <v>0</v>
      </c>
      <c r="KH11" s="49"/>
      <c r="KI11" s="49"/>
      <c r="KJ11" s="57">
        <f t="shared" si="109"/>
        <v>0</v>
      </c>
      <c r="KK11" s="49"/>
      <c r="KL11" s="49"/>
      <c r="KM11" s="57">
        <f t="shared" si="110"/>
        <v>0</v>
      </c>
      <c r="KN11" s="54">
        <f t="shared" si="111"/>
        <v>0</v>
      </c>
      <c r="KO11" s="49"/>
      <c r="KP11" s="49"/>
      <c r="KQ11" s="57">
        <f t="shared" si="112"/>
        <v>0</v>
      </c>
      <c r="KR11" s="49"/>
      <c r="KS11" s="49"/>
      <c r="KT11" s="57">
        <f t="shared" si="113"/>
        <v>0</v>
      </c>
      <c r="KU11" s="49"/>
      <c r="KV11" s="49"/>
      <c r="KW11" s="57">
        <f t="shared" si="114"/>
        <v>0</v>
      </c>
      <c r="KX11" s="49"/>
      <c r="KY11" s="49"/>
      <c r="KZ11" s="57">
        <f t="shared" si="115"/>
        <v>0</v>
      </c>
      <c r="LA11" s="54">
        <f t="shared" si="116"/>
        <v>0</v>
      </c>
      <c r="LB11" s="49"/>
      <c r="LC11" s="49"/>
      <c r="LD11" s="57">
        <f t="shared" si="117"/>
        <v>0</v>
      </c>
      <c r="LE11" s="49"/>
      <c r="LF11" s="49"/>
      <c r="LG11" s="57">
        <f t="shared" si="118"/>
        <v>0</v>
      </c>
      <c r="LH11" s="49"/>
      <c r="LI11" s="49"/>
      <c r="LJ11" s="57">
        <f t="shared" si="119"/>
        <v>0</v>
      </c>
      <c r="LK11" s="49"/>
      <c r="LL11" s="49"/>
      <c r="LM11" s="57">
        <f t="shared" si="120"/>
        <v>0</v>
      </c>
      <c r="LN11" s="54">
        <f t="shared" si="121"/>
        <v>0</v>
      </c>
      <c r="LO11" s="49"/>
      <c r="LP11" s="49"/>
      <c r="LQ11" s="57">
        <f t="shared" si="84"/>
        <v>0</v>
      </c>
      <c r="LR11" s="36"/>
      <c r="LS11" s="36"/>
      <c r="LT11" s="36"/>
      <c r="LU11" s="36"/>
      <c r="LV11" s="36"/>
      <c r="LW11" s="36"/>
      <c r="LX11" s="7"/>
      <c r="LY11" s="8"/>
      <c r="LZ11" s="1">
        <f t="shared" si="85"/>
        <v>0</v>
      </c>
      <c r="MA11" s="8"/>
      <c r="MB11" s="8"/>
      <c r="MC11" s="1">
        <f t="shared" si="86"/>
        <v>0</v>
      </c>
      <c r="MD11" s="8"/>
      <c r="ME11" s="8"/>
      <c r="MF11" s="1">
        <v>0</v>
      </c>
      <c r="MG11" s="8"/>
      <c r="MH11" s="8"/>
      <c r="MI11" s="1">
        <f t="shared" si="87"/>
        <v>0</v>
      </c>
      <c r="MJ11" s="10">
        <f t="shared" si="88"/>
        <v>0</v>
      </c>
    </row>
    <row r="12" spans="1:348" s="9" customFormat="1" ht="20.100000000000001" customHeight="1" x14ac:dyDescent="0.2">
      <c r="B12" s="43" t="s">
        <v>126</v>
      </c>
      <c r="C12" s="43">
        <v>161</v>
      </c>
      <c r="D12" s="53"/>
      <c r="E12" s="43" t="s">
        <v>589</v>
      </c>
      <c r="F12" s="43">
        <v>845</v>
      </c>
      <c r="G12" s="45" t="s">
        <v>214</v>
      </c>
      <c r="H12" s="92" t="s">
        <v>667</v>
      </c>
      <c r="I12" s="108" t="s">
        <v>405</v>
      </c>
      <c r="J12" s="44" t="s">
        <v>131</v>
      </c>
      <c r="K12" s="44" t="s">
        <v>110</v>
      </c>
      <c r="L12" s="44" t="s">
        <v>129</v>
      </c>
      <c r="M12" s="44" t="s">
        <v>605</v>
      </c>
      <c r="O12" s="49"/>
      <c r="P12" s="49"/>
      <c r="Q12" s="57">
        <f t="shared" si="0"/>
        <v>0</v>
      </c>
      <c r="R12" s="49"/>
      <c r="S12" s="49"/>
      <c r="T12" s="57">
        <f t="shared" si="1"/>
        <v>0</v>
      </c>
      <c r="U12" s="49"/>
      <c r="V12" s="49"/>
      <c r="W12" s="57">
        <f t="shared" si="2"/>
        <v>0</v>
      </c>
      <c r="X12" s="49"/>
      <c r="Y12" s="49"/>
      <c r="Z12" s="57">
        <f t="shared" si="3"/>
        <v>0</v>
      </c>
      <c r="AA12" s="54">
        <f t="shared" si="4"/>
        <v>0</v>
      </c>
      <c r="AB12" s="49"/>
      <c r="AC12" s="49"/>
      <c r="AD12" s="57">
        <f t="shared" si="5"/>
        <v>0</v>
      </c>
      <c r="AE12" s="49"/>
      <c r="AF12" s="49"/>
      <c r="AG12" s="57">
        <f t="shared" si="6"/>
        <v>0</v>
      </c>
      <c r="AH12" s="49"/>
      <c r="AI12" s="49"/>
      <c r="AJ12" s="57">
        <f t="shared" si="7"/>
        <v>0</v>
      </c>
      <c r="AK12" s="49"/>
      <c r="AL12" s="49"/>
      <c r="AM12" s="57">
        <f t="shared" si="8"/>
        <v>0</v>
      </c>
      <c r="AN12" s="54">
        <f t="shared" si="9"/>
        <v>0</v>
      </c>
      <c r="AO12" s="49"/>
      <c r="AP12" s="49"/>
      <c r="AQ12" s="57">
        <f t="shared" si="10"/>
        <v>0</v>
      </c>
      <c r="AR12" s="57"/>
      <c r="AS12" s="57"/>
      <c r="AT12" s="57">
        <f t="shared" si="11"/>
        <v>0</v>
      </c>
      <c r="AU12" s="49"/>
      <c r="AV12" s="49"/>
      <c r="AW12" s="57">
        <f t="shared" si="12"/>
        <v>0</v>
      </c>
      <c r="AX12" s="49"/>
      <c r="AY12" s="49"/>
      <c r="AZ12" s="57">
        <f t="shared" si="13"/>
        <v>0</v>
      </c>
      <c r="BA12" s="54">
        <f t="shared" si="14"/>
        <v>0</v>
      </c>
      <c r="BB12" s="49"/>
      <c r="BC12" s="49"/>
      <c r="BD12" s="57">
        <f t="shared" si="15"/>
        <v>0</v>
      </c>
      <c r="BE12" s="49"/>
      <c r="BF12" s="49"/>
      <c r="BG12" s="57">
        <f t="shared" si="16"/>
        <v>0</v>
      </c>
      <c r="BH12" s="49"/>
      <c r="BI12" s="49"/>
      <c r="BJ12" s="57">
        <f t="shared" si="17"/>
        <v>0</v>
      </c>
      <c r="BK12" s="49"/>
      <c r="BL12" s="49"/>
      <c r="BM12" s="57">
        <f t="shared" si="18"/>
        <v>0</v>
      </c>
      <c r="BN12" s="54">
        <f t="shared" si="19"/>
        <v>0</v>
      </c>
      <c r="BO12" s="49"/>
      <c r="BP12" s="49"/>
      <c r="BQ12" s="57">
        <f t="shared" si="20"/>
        <v>0</v>
      </c>
      <c r="BR12" s="49"/>
      <c r="BS12" s="49"/>
      <c r="BT12" s="57">
        <f t="shared" si="21"/>
        <v>0</v>
      </c>
      <c r="BU12" s="49"/>
      <c r="BV12" s="49"/>
      <c r="BW12" s="57">
        <f t="shared" si="22"/>
        <v>0</v>
      </c>
      <c r="BX12" s="49"/>
      <c r="BY12" s="49"/>
      <c r="BZ12" s="57">
        <f t="shared" si="23"/>
        <v>0</v>
      </c>
      <c r="CA12" s="54">
        <f t="shared" si="24"/>
        <v>0</v>
      </c>
      <c r="CB12" s="49"/>
      <c r="CC12" s="49"/>
      <c r="CD12" s="57">
        <f t="shared" si="25"/>
        <v>0</v>
      </c>
      <c r="CE12" s="49"/>
      <c r="CF12" s="49"/>
      <c r="CG12" s="57">
        <f t="shared" si="26"/>
        <v>0</v>
      </c>
      <c r="CH12" s="49"/>
      <c r="CI12" s="49"/>
      <c r="CJ12" s="57">
        <f t="shared" si="27"/>
        <v>0</v>
      </c>
      <c r="CK12" s="49"/>
      <c r="CL12" s="49"/>
      <c r="CM12" s="57">
        <f t="shared" si="28"/>
        <v>0</v>
      </c>
      <c r="CN12" s="54">
        <f t="shared" si="29"/>
        <v>0</v>
      </c>
      <c r="CO12" s="49"/>
      <c r="CP12" s="49"/>
      <c r="CQ12" s="57">
        <f t="shared" si="30"/>
        <v>0</v>
      </c>
      <c r="CR12" s="49"/>
      <c r="CS12" s="49"/>
      <c r="CT12" s="57">
        <f t="shared" si="31"/>
        <v>0</v>
      </c>
      <c r="CU12" s="49"/>
      <c r="CV12" s="49"/>
      <c r="CW12" s="57">
        <f t="shared" si="32"/>
        <v>0</v>
      </c>
      <c r="CX12" s="49"/>
      <c r="CY12" s="49"/>
      <c r="CZ12" s="57">
        <f t="shared" si="33"/>
        <v>0</v>
      </c>
      <c r="DA12" s="54">
        <f t="shared" si="34"/>
        <v>0</v>
      </c>
      <c r="DB12" s="49"/>
      <c r="DC12" s="49"/>
      <c r="DD12" s="57">
        <f t="shared" si="35"/>
        <v>0</v>
      </c>
      <c r="DE12" s="49"/>
      <c r="DF12" s="49"/>
      <c r="DG12" s="57">
        <f t="shared" si="36"/>
        <v>0</v>
      </c>
      <c r="DH12" s="49"/>
      <c r="DI12" s="49"/>
      <c r="DJ12" s="57">
        <f t="shared" si="37"/>
        <v>0</v>
      </c>
      <c r="DK12" s="49"/>
      <c r="DL12" s="49"/>
      <c r="DM12" s="57">
        <f t="shared" si="38"/>
        <v>0</v>
      </c>
      <c r="DN12" s="54">
        <f t="shared" si="39"/>
        <v>0</v>
      </c>
      <c r="DO12" s="49"/>
      <c r="DP12" s="49"/>
      <c r="DQ12" s="57">
        <f t="shared" si="40"/>
        <v>0</v>
      </c>
      <c r="DR12" s="49"/>
      <c r="DS12" s="49"/>
      <c r="DT12" s="57">
        <f t="shared" si="41"/>
        <v>0</v>
      </c>
      <c r="DU12" s="49"/>
      <c r="DV12" s="49"/>
      <c r="DW12" s="57">
        <f t="shared" si="42"/>
        <v>0</v>
      </c>
      <c r="DX12" s="49"/>
      <c r="DY12" s="49"/>
      <c r="DZ12" s="57">
        <f t="shared" si="43"/>
        <v>0</v>
      </c>
      <c r="EA12" s="54">
        <f t="shared" si="44"/>
        <v>0</v>
      </c>
      <c r="EB12" s="49"/>
      <c r="EC12" s="49"/>
      <c r="ED12" s="57">
        <f t="shared" si="45"/>
        <v>0</v>
      </c>
      <c r="EE12" s="49"/>
      <c r="EF12" s="49"/>
      <c r="EG12" s="57">
        <f t="shared" si="46"/>
        <v>0</v>
      </c>
      <c r="EH12" s="49"/>
      <c r="EI12" s="49"/>
      <c r="EJ12" s="57">
        <f t="shared" si="47"/>
        <v>0</v>
      </c>
      <c r="EK12" s="49"/>
      <c r="EL12" s="49"/>
      <c r="EM12" s="57">
        <f t="shared" si="48"/>
        <v>0</v>
      </c>
      <c r="EN12" s="54">
        <f t="shared" si="49"/>
        <v>0</v>
      </c>
      <c r="EO12" s="49"/>
      <c r="EP12" s="49"/>
      <c r="EQ12" s="57">
        <f t="shared" si="50"/>
        <v>0</v>
      </c>
      <c r="ER12" s="49"/>
      <c r="ES12" s="49"/>
      <c r="ET12" s="57">
        <f t="shared" si="51"/>
        <v>0</v>
      </c>
      <c r="EU12" s="49"/>
      <c r="EV12" s="49"/>
      <c r="EW12" s="57">
        <f t="shared" si="52"/>
        <v>0</v>
      </c>
      <c r="EX12" s="49"/>
      <c r="EY12" s="49"/>
      <c r="EZ12" s="57">
        <f t="shared" si="53"/>
        <v>0</v>
      </c>
      <c r="FA12" s="54">
        <f t="shared" si="54"/>
        <v>0</v>
      </c>
      <c r="FB12" s="49"/>
      <c r="FC12" s="49"/>
      <c r="FD12" s="57">
        <f t="shared" si="55"/>
        <v>0</v>
      </c>
      <c r="FE12" s="49"/>
      <c r="FF12" s="49"/>
      <c r="FG12" s="57">
        <f t="shared" si="56"/>
        <v>0</v>
      </c>
      <c r="FH12" s="49"/>
      <c r="FI12" s="49"/>
      <c r="FJ12" s="57">
        <f t="shared" si="57"/>
        <v>0</v>
      </c>
      <c r="FK12" s="49"/>
      <c r="FL12" s="49"/>
      <c r="FM12" s="57">
        <f t="shared" si="58"/>
        <v>0</v>
      </c>
      <c r="FN12" s="54">
        <f t="shared" si="59"/>
        <v>0</v>
      </c>
      <c r="FO12" s="49"/>
      <c r="FP12" s="49"/>
      <c r="FQ12" s="57">
        <f t="shared" si="60"/>
        <v>0</v>
      </c>
      <c r="FR12" s="49"/>
      <c r="FS12" s="49"/>
      <c r="FT12" s="57">
        <f t="shared" si="61"/>
        <v>0</v>
      </c>
      <c r="FU12" s="49"/>
      <c r="FV12" s="49"/>
      <c r="FW12" s="57">
        <f t="shared" si="62"/>
        <v>0</v>
      </c>
      <c r="FX12" s="49"/>
      <c r="FY12" s="49"/>
      <c r="FZ12" s="57">
        <f t="shared" si="63"/>
        <v>0</v>
      </c>
      <c r="GA12" s="54">
        <f t="shared" si="64"/>
        <v>0</v>
      </c>
      <c r="GB12" s="49"/>
      <c r="GC12" s="49"/>
      <c r="GD12" s="57">
        <f t="shared" si="65"/>
        <v>0</v>
      </c>
      <c r="GE12" s="49"/>
      <c r="GF12" s="49"/>
      <c r="GG12" s="57">
        <f t="shared" si="66"/>
        <v>0</v>
      </c>
      <c r="GH12" s="49"/>
      <c r="GI12" s="49"/>
      <c r="GJ12" s="57">
        <f t="shared" si="67"/>
        <v>0</v>
      </c>
      <c r="GK12" s="49"/>
      <c r="GL12" s="49"/>
      <c r="GM12" s="57">
        <f t="shared" si="68"/>
        <v>0</v>
      </c>
      <c r="GN12" s="54">
        <f t="shared" si="69"/>
        <v>0</v>
      </c>
      <c r="GO12" s="49"/>
      <c r="GP12" s="49"/>
      <c r="GQ12" s="57">
        <f t="shared" si="70"/>
        <v>0</v>
      </c>
      <c r="GR12" s="49"/>
      <c r="GS12" s="49"/>
      <c r="GT12" s="57">
        <f t="shared" si="71"/>
        <v>0</v>
      </c>
      <c r="GU12" s="49"/>
      <c r="GV12" s="49"/>
      <c r="GW12" s="57">
        <f t="shared" si="72"/>
        <v>0</v>
      </c>
      <c r="GX12" s="49"/>
      <c r="GY12" s="49"/>
      <c r="GZ12" s="57">
        <f t="shared" si="73"/>
        <v>0</v>
      </c>
      <c r="HA12" s="54">
        <f t="shared" si="74"/>
        <v>0</v>
      </c>
      <c r="HB12" s="49"/>
      <c r="HC12" s="49"/>
      <c r="HD12" s="57">
        <f t="shared" si="75"/>
        <v>0</v>
      </c>
      <c r="HE12" s="49"/>
      <c r="HF12" s="49"/>
      <c r="HG12" s="57">
        <f t="shared" si="76"/>
        <v>0</v>
      </c>
      <c r="HH12" s="49"/>
      <c r="HI12" s="49"/>
      <c r="HJ12" s="57">
        <v>0</v>
      </c>
      <c r="HK12" s="49"/>
      <c r="HL12" s="49"/>
      <c r="HM12" s="57">
        <f t="shared" si="77"/>
        <v>0</v>
      </c>
      <c r="HN12" s="54">
        <f t="shared" si="78"/>
        <v>0</v>
      </c>
      <c r="HO12" s="49"/>
      <c r="HP12" s="49"/>
      <c r="HQ12" s="57">
        <f t="shared" si="79"/>
        <v>0</v>
      </c>
      <c r="HR12" s="49"/>
      <c r="HS12" s="49"/>
      <c r="HT12" s="57">
        <f t="shared" si="80"/>
        <v>0</v>
      </c>
      <c r="HU12" s="49"/>
      <c r="HV12" s="49"/>
      <c r="HW12" s="57">
        <f t="shared" si="81"/>
        <v>0</v>
      </c>
      <c r="HX12" s="49"/>
      <c r="HY12" s="49"/>
      <c r="HZ12" s="57">
        <f t="shared" si="82"/>
        <v>0</v>
      </c>
      <c r="IA12" s="55">
        <f t="shared" si="83"/>
        <v>0</v>
      </c>
      <c r="IB12" s="49"/>
      <c r="IC12" s="49"/>
      <c r="ID12" s="57">
        <f t="shared" si="89"/>
        <v>0</v>
      </c>
      <c r="IE12" s="49"/>
      <c r="IF12" s="49"/>
      <c r="IG12" s="57">
        <f t="shared" si="90"/>
        <v>0</v>
      </c>
      <c r="IH12" s="49"/>
      <c r="II12" s="49"/>
      <c r="IJ12" s="57">
        <v>0</v>
      </c>
      <c r="IK12" s="49"/>
      <c r="IL12" s="49"/>
      <c r="IM12" s="57">
        <f t="shared" si="91"/>
        <v>0</v>
      </c>
      <c r="IN12" s="54">
        <f t="shared" si="92"/>
        <v>0</v>
      </c>
      <c r="IO12" s="49"/>
      <c r="IP12" s="49"/>
      <c r="IQ12" s="57">
        <f t="shared" si="93"/>
        <v>0</v>
      </c>
      <c r="IR12" s="49"/>
      <c r="IS12" s="49"/>
      <c r="IT12" s="57">
        <f t="shared" si="94"/>
        <v>0</v>
      </c>
      <c r="IU12" s="49"/>
      <c r="IV12" s="49"/>
      <c r="IW12" s="57">
        <v>0</v>
      </c>
      <c r="IX12" s="49"/>
      <c r="IY12" s="49"/>
      <c r="IZ12" s="57">
        <f t="shared" si="95"/>
        <v>0</v>
      </c>
      <c r="JA12" s="54">
        <f t="shared" si="96"/>
        <v>0</v>
      </c>
      <c r="JB12" s="49"/>
      <c r="JC12" s="49"/>
      <c r="JD12" s="57">
        <f t="shared" si="97"/>
        <v>0</v>
      </c>
      <c r="JE12" s="49"/>
      <c r="JF12" s="49"/>
      <c r="JG12" s="57">
        <f t="shared" si="98"/>
        <v>0</v>
      </c>
      <c r="JH12" s="49"/>
      <c r="JI12" s="49"/>
      <c r="JJ12" s="57">
        <f t="shared" si="99"/>
        <v>0</v>
      </c>
      <c r="JK12" s="49"/>
      <c r="JL12" s="49"/>
      <c r="JM12" s="57">
        <f t="shared" si="100"/>
        <v>0</v>
      </c>
      <c r="JN12" s="54">
        <f t="shared" si="101"/>
        <v>0</v>
      </c>
      <c r="JO12" s="49"/>
      <c r="JP12" s="49"/>
      <c r="JQ12" s="57">
        <f t="shared" si="102"/>
        <v>0</v>
      </c>
      <c r="JR12" s="49"/>
      <c r="JS12" s="49"/>
      <c r="JT12" s="57">
        <f t="shared" si="103"/>
        <v>0</v>
      </c>
      <c r="JU12" s="49"/>
      <c r="JV12" s="49"/>
      <c r="JW12" s="57">
        <f t="shared" si="104"/>
        <v>0</v>
      </c>
      <c r="JX12" s="49"/>
      <c r="JY12" s="49"/>
      <c r="JZ12" s="57">
        <f t="shared" si="105"/>
        <v>0</v>
      </c>
      <c r="KA12" s="54">
        <f t="shared" si="106"/>
        <v>0</v>
      </c>
      <c r="KB12" s="49"/>
      <c r="KC12" s="49"/>
      <c r="KD12" s="57">
        <f t="shared" si="107"/>
        <v>0</v>
      </c>
      <c r="KE12" s="49"/>
      <c r="KF12" s="49"/>
      <c r="KG12" s="57">
        <f t="shared" si="108"/>
        <v>0</v>
      </c>
      <c r="KH12" s="49"/>
      <c r="KI12" s="49"/>
      <c r="KJ12" s="57">
        <f t="shared" si="109"/>
        <v>0</v>
      </c>
      <c r="KK12" s="49"/>
      <c r="KL12" s="49"/>
      <c r="KM12" s="57">
        <f t="shared" si="110"/>
        <v>0</v>
      </c>
      <c r="KN12" s="54">
        <f t="shared" si="111"/>
        <v>0</v>
      </c>
      <c r="KO12" s="49"/>
      <c r="KP12" s="49"/>
      <c r="KQ12" s="57">
        <f t="shared" si="112"/>
        <v>0</v>
      </c>
      <c r="KR12" s="49"/>
      <c r="KS12" s="49"/>
      <c r="KT12" s="57">
        <f t="shared" si="113"/>
        <v>0</v>
      </c>
      <c r="KU12" s="49"/>
      <c r="KV12" s="49"/>
      <c r="KW12" s="57">
        <f t="shared" si="114"/>
        <v>0</v>
      </c>
      <c r="KX12" s="49"/>
      <c r="KY12" s="49"/>
      <c r="KZ12" s="57">
        <f t="shared" si="115"/>
        <v>0</v>
      </c>
      <c r="LA12" s="54">
        <f t="shared" si="116"/>
        <v>0</v>
      </c>
      <c r="LB12" s="49"/>
      <c r="LC12" s="49"/>
      <c r="LD12" s="57">
        <f t="shared" si="117"/>
        <v>0</v>
      </c>
      <c r="LE12" s="49"/>
      <c r="LF12" s="49"/>
      <c r="LG12" s="57">
        <f t="shared" si="118"/>
        <v>0</v>
      </c>
      <c r="LH12" s="49"/>
      <c r="LI12" s="49"/>
      <c r="LJ12" s="57">
        <f t="shared" si="119"/>
        <v>0</v>
      </c>
      <c r="LK12" s="49"/>
      <c r="LL12" s="49"/>
      <c r="LM12" s="57">
        <f t="shared" si="120"/>
        <v>0</v>
      </c>
      <c r="LN12" s="54">
        <f t="shared" si="121"/>
        <v>0</v>
      </c>
      <c r="LO12" s="49"/>
      <c r="LP12" s="49"/>
      <c r="LQ12" s="57">
        <f t="shared" si="84"/>
        <v>0</v>
      </c>
      <c r="LR12" s="36"/>
      <c r="LS12" s="36"/>
      <c r="LT12" s="36"/>
      <c r="LU12" s="36"/>
      <c r="LV12" s="36"/>
      <c r="LW12" s="36"/>
      <c r="LX12" s="7"/>
      <c r="LY12" s="8"/>
      <c r="LZ12" s="1">
        <f t="shared" si="85"/>
        <v>0</v>
      </c>
      <c r="MA12" s="8"/>
      <c r="MB12" s="8"/>
      <c r="MC12" s="1">
        <f t="shared" si="86"/>
        <v>0</v>
      </c>
      <c r="MD12" s="8"/>
      <c r="ME12" s="8"/>
      <c r="MF12" s="1">
        <v>0</v>
      </c>
      <c r="MG12" s="8"/>
      <c r="MH12" s="8"/>
      <c r="MI12" s="1">
        <f t="shared" si="87"/>
        <v>0</v>
      </c>
      <c r="MJ12" s="10">
        <f t="shared" si="88"/>
        <v>0</v>
      </c>
    </row>
    <row r="13" spans="1:348" s="9" customFormat="1" ht="20.100000000000001" customHeight="1" x14ac:dyDescent="0.2">
      <c r="O13" s="49"/>
      <c r="P13" s="49"/>
      <c r="Q13" s="57">
        <f>ROUND((O13+P13*2)/3,1)</f>
        <v>0</v>
      </c>
      <c r="R13" s="49"/>
      <c r="S13" s="49"/>
      <c r="T13" s="57">
        <f>ROUND((MAX(R13:S13)*0.6+Q13*0.4),1)</f>
        <v>0</v>
      </c>
      <c r="U13" s="49"/>
      <c r="V13" s="49"/>
      <c r="W13" s="57">
        <f>ROUND((U13+V13*2)/3,1)</f>
        <v>0</v>
      </c>
      <c r="X13" s="49"/>
      <c r="Y13" s="49"/>
      <c r="Z13" s="57">
        <f>ROUND((MAX(X13:Y13)*0.6+W13*0.4),1)</f>
        <v>0</v>
      </c>
      <c r="AA13" s="54">
        <f>ROUND(IF(W13=0,(MAX(R13,S13)*0.6+Q13*0.4),(MAX(X13,Y13)*0.6+W13*0.4)),1)</f>
        <v>0</v>
      </c>
      <c r="AB13" s="49"/>
      <c r="AC13" s="49"/>
      <c r="AD13" s="57">
        <f>ROUND((AB13+AC13*2)/3,1)</f>
        <v>0</v>
      </c>
      <c r="AE13" s="49"/>
      <c r="AF13" s="49"/>
      <c r="AG13" s="57">
        <f>ROUND((MAX(AE13:AF13)*0.6+AD13*0.4),1)</f>
        <v>0</v>
      </c>
      <c r="AH13" s="49"/>
      <c r="AI13" s="49"/>
      <c r="AJ13" s="57">
        <f>ROUND((AH13+AI13*2)/3,1)</f>
        <v>0</v>
      </c>
      <c r="AK13" s="49"/>
      <c r="AL13" s="49"/>
      <c r="AM13" s="57">
        <f>ROUND((MAX(AK13:AL13)*0.6+AJ13*0.4),1)</f>
        <v>0</v>
      </c>
      <c r="AN13" s="54">
        <f>ROUND(IF(AJ13=0,(MAX(AE13,AF13)*0.6+AD13*0.4),(MAX(AK13,AL13)*0.6+AJ13*0.4)),1)</f>
        <v>0</v>
      </c>
      <c r="AO13" s="49"/>
      <c r="AP13" s="49"/>
      <c r="AQ13" s="57">
        <f>ROUND((AO13+AP13*2)/3,1)</f>
        <v>0</v>
      </c>
      <c r="AR13" s="57"/>
      <c r="AS13" s="57"/>
      <c r="AT13" s="57">
        <f>ROUND((MAX(AR13:AS13)*0.6+AQ13*0.4),1)</f>
        <v>0</v>
      </c>
      <c r="AU13" s="49"/>
      <c r="AV13" s="49"/>
      <c r="AW13" s="57">
        <f>ROUND((AU13+AV13*2)/3,1)</f>
        <v>0</v>
      </c>
      <c r="AX13" s="49"/>
      <c r="AY13" s="49"/>
      <c r="AZ13" s="57">
        <f>ROUND((MAX(AX13:AY13)*0.6+AW13*0.4),1)</f>
        <v>0</v>
      </c>
      <c r="BA13" s="54">
        <f>ROUND(IF(AW13=0,(MAX(AR13,AS13)*0.6+AQ13*0.4),(MAX(AX13,AY13)*0.6+AW13*0.4)),1)</f>
        <v>0</v>
      </c>
      <c r="BB13" s="49"/>
      <c r="BC13" s="49"/>
      <c r="BD13" s="57">
        <f>ROUND((BB13+BC13*2)/3,1)</f>
        <v>0</v>
      </c>
      <c r="BE13" s="49"/>
      <c r="BF13" s="49"/>
      <c r="BG13" s="57">
        <f>ROUND((MAX(BE13:BF13)*0.6+BD13*0.4),1)</f>
        <v>0</v>
      </c>
      <c r="BH13" s="49"/>
      <c r="BI13" s="49"/>
      <c r="BJ13" s="57">
        <f>ROUND((BH13+BI13*2)/3,1)</f>
        <v>0</v>
      </c>
      <c r="BK13" s="49"/>
      <c r="BL13" s="49"/>
      <c r="BM13" s="57">
        <f>ROUND((MAX(BK13:BL13)*0.6+BJ13*0.4),1)</f>
        <v>0</v>
      </c>
      <c r="BN13" s="54">
        <f>ROUND(IF(BJ13=0,(MAX(BE13,BF13)*0.6+BD13*0.4),(MAX(BK13,BL13)*0.6+BJ13*0.4)),1)</f>
        <v>0</v>
      </c>
      <c r="BO13" s="49"/>
      <c r="BP13" s="49"/>
      <c r="BQ13" s="57">
        <f>ROUND((BO13+BP13*2)/3,1)</f>
        <v>0</v>
      </c>
      <c r="BR13" s="49"/>
      <c r="BS13" s="49"/>
      <c r="BT13" s="57">
        <f>ROUND((MAX(BR13:BS13)*0.6+BQ13*0.4),1)</f>
        <v>0</v>
      </c>
      <c r="BU13" s="49"/>
      <c r="BV13" s="49"/>
      <c r="BW13" s="57">
        <f>ROUND((BU13+BV13*2)/3,1)</f>
        <v>0</v>
      </c>
      <c r="BX13" s="49"/>
      <c r="BY13" s="49"/>
      <c r="BZ13" s="57">
        <f>ROUND((MAX(BX13:BY13)*0.6+BW13*0.4),1)</f>
        <v>0</v>
      </c>
      <c r="CA13" s="54">
        <f>ROUND(IF(BW13=0,(MAX(BR13,BS13)*0.6+BQ13*0.4),(MAX(BX13,BY13)*0.6+BW13*0.4)),1)</f>
        <v>0</v>
      </c>
      <c r="CB13" s="49"/>
      <c r="CC13" s="49"/>
      <c r="CD13" s="57">
        <f>ROUND((CB13+CC13*2)/3,1)</f>
        <v>0</v>
      </c>
      <c r="CE13" s="49"/>
      <c r="CF13" s="49"/>
      <c r="CG13" s="57">
        <f>ROUND((MAX(CE13:CF13)*0.6+CD13*0.4),1)</f>
        <v>0</v>
      </c>
      <c r="CH13" s="49"/>
      <c r="CI13" s="49"/>
      <c r="CJ13" s="57">
        <f>ROUND((CH13+CI13*2)/3,1)</f>
        <v>0</v>
      </c>
      <c r="CK13" s="49"/>
      <c r="CL13" s="49"/>
      <c r="CM13" s="57">
        <f>ROUND((MAX(CK13:CL13)*0.6+CJ13*0.4),1)</f>
        <v>0</v>
      </c>
      <c r="CN13" s="54">
        <f>ROUND(IF(CJ13=0,(MAX(CE13,CF13)*0.6+CD13*0.4),(MAX(CK13,CL13)*0.6+CJ13*0.4)),1)</f>
        <v>0</v>
      </c>
      <c r="CO13" s="49"/>
      <c r="CP13" s="49"/>
      <c r="CQ13" s="57">
        <f>ROUND((CO13+CP13*2)/3,1)</f>
        <v>0</v>
      </c>
      <c r="CR13" s="49"/>
      <c r="CS13" s="49"/>
      <c r="CT13" s="57">
        <f>ROUND((MAX(CR13:CS13)*0.6+CQ13*0.4),1)</f>
        <v>0</v>
      </c>
      <c r="CU13" s="49"/>
      <c r="CV13" s="49"/>
      <c r="CW13" s="57">
        <f>ROUND((CU13+CV13*2)/3,1)</f>
        <v>0</v>
      </c>
      <c r="CX13" s="49"/>
      <c r="CY13" s="49"/>
      <c r="CZ13" s="57">
        <f>ROUND((MAX(CX13:CY13)*0.6+CW13*0.4),1)</f>
        <v>0</v>
      </c>
      <c r="DA13" s="54">
        <f>ROUND(IF(CW13=0,(MAX(CR13,CS13)*0.6+CQ13*0.4),(MAX(CX13,CY13)*0.6+CW13*0.4)),1)</f>
        <v>0</v>
      </c>
      <c r="DB13" s="49"/>
      <c r="DC13" s="49"/>
      <c r="DD13" s="57">
        <f>ROUND((DB13+DC13*2)/3,1)</f>
        <v>0</v>
      </c>
      <c r="DE13" s="49"/>
      <c r="DF13" s="49"/>
      <c r="DG13" s="57">
        <f>ROUND((MAX(DE13:DF13)*0.6+DD13*0.4),1)</f>
        <v>0</v>
      </c>
      <c r="DH13" s="49"/>
      <c r="DI13" s="49"/>
      <c r="DJ13" s="57">
        <f>ROUND((DH13+DI13*2)/3,1)</f>
        <v>0</v>
      </c>
      <c r="DK13" s="49"/>
      <c r="DL13" s="49"/>
      <c r="DM13" s="57">
        <f>ROUND((MAX(DK13:DL13)*0.6+DJ13*0.4),1)</f>
        <v>0</v>
      </c>
      <c r="DN13" s="54">
        <f>ROUND(IF(DJ13=0,(MAX(DE13,DF13)*0.6+DD13*0.4),(MAX(DK13,DL13)*0.6+DJ13*0.4)),1)</f>
        <v>0</v>
      </c>
      <c r="DO13" s="49"/>
      <c r="DP13" s="49"/>
      <c r="DQ13" s="57">
        <f>ROUND((DO13+DP13*2)/3,1)</f>
        <v>0</v>
      </c>
      <c r="DR13" s="49"/>
      <c r="DS13" s="49"/>
      <c r="DT13" s="57">
        <f>ROUND((MAX(DR13:DS13)*0.6+DQ13*0.4),1)</f>
        <v>0</v>
      </c>
      <c r="DU13" s="49"/>
      <c r="DV13" s="49"/>
      <c r="DW13" s="57">
        <f>ROUND((DU13+DV13*2)/3,1)</f>
        <v>0</v>
      </c>
      <c r="DX13" s="49"/>
      <c r="DY13" s="49"/>
      <c r="DZ13" s="57">
        <f>ROUND((MAX(DX13:DY13)*0.6+DW13*0.4),1)</f>
        <v>0</v>
      </c>
      <c r="EA13" s="54">
        <f>ROUND(IF(DW13=0,(MAX(DR13,DS13)*0.6+DQ13*0.4),(MAX(DX13,DY13)*0.6+DW13*0.4)),1)</f>
        <v>0</v>
      </c>
      <c r="EB13" s="49"/>
      <c r="EC13" s="49"/>
      <c r="ED13" s="57">
        <f>ROUND((EB13+EC13*2)/3,1)</f>
        <v>0</v>
      </c>
      <c r="EE13" s="49"/>
      <c r="EF13" s="49"/>
      <c r="EG13" s="57">
        <f>ROUND((MAX(EE13:EF13)*0.6+ED13*0.4),1)</f>
        <v>0</v>
      </c>
      <c r="EH13" s="49"/>
      <c r="EI13" s="49"/>
      <c r="EJ13" s="57">
        <f>ROUND((EH13+EI13*2)/3,1)</f>
        <v>0</v>
      </c>
      <c r="EK13" s="49"/>
      <c r="EL13" s="49"/>
      <c r="EM13" s="57">
        <f>ROUND((MAX(EK13:EL13)*0.6+EJ13*0.4),1)</f>
        <v>0</v>
      </c>
      <c r="EN13" s="54">
        <f>ROUND(IF(EJ13=0,(MAX(EE13,EF13)*0.6+ED13*0.4),(MAX(EK13,EL13)*0.6+EJ13*0.4)),1)</f>
        <v>0</v>
      </c>
      <c r="EO13" s="49"/>
      <c r="EP13" s="49"/>
      <c r="EQ13" s="57">
        <f>ROUND((EO13+EP13*2)/3,1)</f>
        <v>0</v>
      </c>
      <c r="ER13" s="49"/>
      <c r="ES13" s="49"/>
      <c r="ET13" s="57">
        <f>ROUND((MAX(ER13:ES13)*0.6+EQ13*0.4),1)</f>
        <v>0</v>
      </c>
      <c r="EU13" s="49"/>
      <c r="EV13" s="49"/>
      <c r="EW13" s="57">
        <f>ROUND((EU13+EV13*2)/3,1)</f>
        <v>0</v>
      </c>
      <c r="EX13" s="49"/>
      <c r="EY13" s="49"/>
      <c r="EZ13" s="57">
        <f>ROUND((MAX(EX13:EY13)*0.6+EW13*0.4),1)</f>
        <v>0</v>
      </c>
      <c r="FA13" s="54">
        <f>ROUND(IF(EW13=0,(MAX(ER13,ES13)*0.6+EQ13*0.4),(MAX(EX13,EY13)*0.6+EW13*0.4)),1)</f>
        <v>0</v>
      </c>
      <c r="FB13" s="49"/>
      <c r="FC13" s="49"/>
      <c r="FD13" s="57">
        <f>ROUND((FB13+FC13*2)/3,1)</f>
        <v>0</v>
      </c>
      <c r="FE13" s="49"/>
      <c r="FF13" s="49"/>
      <c r="FG13" s="57">
        <f>ROUND((MAX(FE13:FF13)*0.6+FD13*0.4),1)</f>
        <v>0</v>
      </c>
      <c r="FH13" s="49"/>
      <c r="FI13" s="49"/>
      <c r="FJ13" s="57">
        <f>ROUND((FH13+FI13*2)/3,1)</f>
        <v>0</v>
      </c>
      <c r="FK13" s="49"/>
      <c r="FL13" s="49"/>
      <c r="FM13" s="57">
        <f>ROUND((MAX(FK13:FL13)*0.6+FJ13*0.4),1)</f>
        <v>0</v>
      </c>
      <c r="FN13" s="54">
        <f>ROUND(IF(FJ13=0,(MAX(FE13,FF13)*0.6+FD13*0.4),(MAX(FK13,FL13)*0.6+FJ13*0.4)),1)</f>
        <v>0</v>
      </c>
      <c r="FO13" s="49"/>
      <c r="FP13" s="49"/>
      <c r="FQ13" s="57">
        <f>ROUND((FO13+FP13*2)/3,1)</f>
        <v>0</v>
      </c>
      <c r="FR13" s="49"/>
      <c r="FS13" s="49"/>
      <c r="FT13" s="57">
        <f>ROUND((MAX(FR13:FS13)*0.6+FQ13*0.4),1)</f>
        <v>0</v>
      </c>
      <c r="FU13" s="49"/>
      <c r="FV13" s="49"/>
      <c r="FW13" s="57">
        <f>ROUND((FU13+FV13*2)/3,1)</f>
        <v>0</v>
      </c>
      <c r="FX13" s="49"/>
      <c r="FY13" s="49"/>
      <c r="FZ13" s="57">
        <f>ROUND((MAX(FX13:FY13)*0.6+FW13*0.4),1)</f>
        <v>0</v>
      </c>
      <c r="GA13" s="54">
        <f>ROUND(IF(FW13=0,(MAX(FR13,FS13)*0.6+FQ13*0.4),(MAX(FX13,FY13)*0.6+FW13*0.4)),1)</f>
        <v>0</v>
      </c>
      <c r="GB13" s="49"/>
      <c r="GC13" s="49"/>
      <c r="GD13" s="57">
        <f>ROUND((GB13+GC13*2)/3,1)</f>
        <v>0</v>
      </c>
      <c r="GE13" s="49"/>
      <c r="GF13" s="49"/>
      <c r="GG13" s="57">
        <f>ROUND((MAX(GE13:GF13)*0.6+GD13*0.4),1)</f>
        <v>0</v>
      </c>
      <c r="GH13" s="49"/>
      <c r="GI13" s="49"/>
      <c r="GJ13" s="57">
        <f>ROUND((GH13+GI13*2)/3,1)</f>
        <v>0</v>
      </c>
      <c r="GK13" s="49"/>
      <c r="GL13" s="49"/>
      <c r="GM13" s="57">
        <f>ROUND((MAX(GK13:GL13)*0.6+GJ13*0.4),1)</f>
        <v>0</v>
      </c>
      <c r="GN13" s="54">
        <f>ROUND(IF(GJ13=0,(MAX(GE13,GF13)*0.6+GD13*0.4),(MAX(GK13,GL13)*0.6+GJ13*0.4)),1)</f>
        <v>0</v>
      </c>
      <c r="GO13" s="49"/>
      <c r="GP13" s="49"/>
      <c r="GQ13" s="57">
        <f>ROUND((GO13+GP13*2)/3,1)</f>
        <v>0</v>
      </c>
      <c r="GR13" s="49"/>
      <c r="GS13" s="49"/>
      <c r="GT13" s="57">
        <f>ROUND((MAX(GR13:GS13)*0.6+GQ13*0.4),1)</f>
        <v>0</v>
      </c>
      <c r="GU13" s="49"/>
      <c r="GV13" s="49"/>
      <c r="GW13" s="57">
        <f>ROUND((GU13+GV13*2)/3,1)</f>
        <v>0</v>
      </c>
      <c r="GX13" s="49"/>
      <c r="GY13" s="49"/>
      <c r="GZ13" s="57">
        <f>ROUND((MAX(GX13:GY13)*0.6+GW13*0.4),1)</f>
        <v>0</v>
      </c>
      <c r="HA13" s="54">
        <f>ROUND(IF(GW13=0,(MAX(GR13,GS13)*0.6+GQ13*0.4),(MAX(GX13,GY13)*0.6+GW13*0.4)),1)</f>
        <v>0</v>
      </c>
      <c r="HB13" s="49"/>
      <c r="HC13" s="49"/>
      <c r="HD13" s="57">
        <f>ROUND((HB13+HC13*2)/3,1)</f>
        <v>0</v>
      </c>
      <c r="HE13" s="49"/>
      <c r="HF13" s="49"/>
      <c r="HG13" s="57">
        <f>ROUND((MAX(HE13:HF13)*0.6+HD13*0.4),1)</f>
        <v>0</v>
      </c>
      <c r="HH13" s="49"/>
      <c r="HI13" s="49"/>
      <c r="HJ13" s="57">
        <v>0</v>
      </c>
      <c r="HK13" s="49"/>
      <c r="HL13" s="49"/>
      <c r="HM13" s="57">
        <f>ROUND((MAX(HK13:HL13)*0.6+HJ13*0.4),1)</f>
        <v>0</v>
      </c>
      <c r="HN13" s="54">
        <f>ROUND(IF(HJ13=0,(MAX(HE13,HF13)*0.6+HD13*0.4),(MAX(HK13,HL13)*0.6+HJ13*0.4)),1)</f>
        <v>0</v>
      </c>
      <c r="HO13" s="49"/>
      <c r="HP13" s="49"/>
      <c r="HQ13" s="57">
        <f>ROUND((HO13+HP13*2)/3,1)</f>
        <v>0</v>
      </c>
      <c r="HR13" s="49"/>
      <c r="HS13" s="49"/>
      <c r="HT13" s="57">
        <f>ROUND((MAX(HR13:HS13)*0.6+HQ13*0.4),1)</f>
        <v>0</v>
      </c>
      <c r="HU13" s="49"/>
      <c r="HV13" s="49"/>
      <c r="HW13" s="57">
        <f>ROUND((HU13+HV13*2)/3,1)</f>
        <v>0</v>
      </c>
      <c r="HX13" s="49"/>
      <c r="HY13" s="49"/>
      <c r="HZ13" s="57">
        <f>ROUND((MAX(HX13:HY13)*0.6+HW13*0.4),1)</f>
        <v>0</v>
      </c>
      <c r="IA13" s="55">
        <f>ROUND(IF(HW13=0,(MAX(HR13,HS13)*0.6+HQ13*0.4),(MAX(HX13,HY13)*0.6+HW13*0.4)),1)</f>
        <v>0</v>
      </c>
      <c r="IB13" s="49"/>
      <c r="IC13" s="49"/>
      <c r="ID13" s="57">
        <f>ROUND((IB13+IC13*2)/3,1)</f>
        <v>0</v>
      </c>
      <c r="IE13" s="49"/>
      <c r="IF13" s="49"/>
      <c r="IG13" s="57">
        <f>ROUND((MAX(IE13:IF13)*0.6+ID13*0.4),1)</f>
        <v>0</v>
      </c>
      <c r="IH13" s="49"/>
      <c r="II13" s="49"/>
      <c r="IJ13" s="57">
        <v>0</v>
      </c>
      <c r="IK13" s="49"/>
      <c r="IL13" s="49"/>
      <c r="IM13" s="57">
        <f>ROUND((MAX(IK13:IL13)*0.6+IJ13*0.4),1)</f>
        <v>0</v>
      </c>
      <c r="IN13" s="54">
        <f>ROUND(IF(IJ13=0,(MAX(IE13,IF13)*0.6+ID13*0.4),(MAX(IK13,IL13)*0.6+IJ13*0.4)),1)</f>
        <v>0</v>
      </c>
      <c r="IO13" s="49"/>
      <c r="IP13" s="49"/>
      <c r="IQ13" s="57">
        <f>ROUND((IO13+IP13*2)/3,1)</f>
        <v>0</v>
      </c>
      <c r="IR13" s="49"/>
      <c r="IS13" s="49"/>
      <c r="IT13" s="57">
        <f>ROUND((MAX(IR13:IS13)*0.6+IQ13*0.4),1)</f>
        <v>0</v>
      </c>
      <c r="IU13" s="49"/>
      <c r="IV13" s="49"/>
      <c r="IW13" s="57">
        <v>0</v>
      </c>
      <c r="IX13" s="49"/>
      <c r="IY13" s="49"/>
      <c r="IZ13" s="57">
        <f>ROUND((MAX(IX13:IY13)*0.6+IW13*0.4),1)</f>
        <v>0</v>
      </c>
      <c r="JA13" s="54">
        <f>ROUND(IF(IW13=0,(MAX(IR13,IS13)*0.6+IQ13*0.4),(MAX(IX13,IY13)*0.6+IW13*0.4)),1)</f>
        <v>0</v>
      </c>
      <c r="JB13" s="49"/>
      <c r="JC13" s="49"/>
      <c r="JD13" s="57">
        <f>ROUND((JB13+JC13*2)/3,1)</f>
        <v>0</v>
      </c>
      <c r="JE13" s="49"/>
      <c r="JF13" s="49"/>
      <c r="JG13" s="57">
        <f>ROUND((MAX(JE13:JF13)*0.6+JD13*0.4),1)</f>
        <v>0</v>
      </c>
      <c r="JH13" s="49"/>
      <c r="JI13" s="49"/>
      <c r="JJ13" s="57">
        <f>ROUND((JH13+JI13*2)/3,1)</f>
        <v>0</v>
      </c>
      <c r="JK13" s="49"/>
      <c r="JL13" s="49"/>
      <c r="JM13" s="57">
        <f>ROUND((MAX(JK13:JL13)*0.6+JJ13*0.4),1)</f>
        <v>0</v>
      </c>
      <c r="JN13" s="54">
        <f>ROUND(IF(JJ13=0,(MAX(JE13,JF13)*0.6+JD13*0.4),(MAX(JK13,JL13)*0.6+JJ13*0.4)),1)</f>
        <v>0</v>
      </c>
      <c r="JO13" s="49"/>
      <c r="JP13" s="49"/>
      <c r="JQ13" s="57">
        <f>ROUND((JO13+JP13*2)/3,1)</f>
        <v>0</v>
      </c>
      <c r="JR13" s="49"/>
      <c r="JS13" s="49"/>
      <c r="JT13" s="57">
        <f>ROUND((MAX(JR13:JS13)*0.6+JQ13*0.4),1)</f>
        <v>0</v>
      </c>
      <c r="JU13" s="49"/>
      <c r="JV13" s="49"/>
      <c r="JW13" s="57">
        <f>ROUND((JU13+JV13*2)/3,1)</f>
        <v>0</v>
      </c>
      <c r="JX13" s="49"/>
      <c r="JY13" s="49"/>
      <c r="JZ13" s="57">
        <f>ROUND((MAX(JX13:JY13)*0.6+JW13*0.4),1)</f>
        <v>0</v>
      </c>
      <c r="KA13" s="54">
        <f>ROUND(IF(JW13=0,(MAX(JR13,JS13)*0.6+JQ13*0.4),(MAX(JX13,JY13)*0.6+JW13*0.4)),1)</f>
        <v>0</v>
      </c>
      <c r="KB13" s="49"/>
      <c r="KC13" s="49"/>
      <c r="KD13" s="57">
        <f>ROUND((KB13+KC13*2)/3,1)</f>
        <v>0</v>
      </c>
      <c r="KE13" s="49"/>
      <c r="KF13" s="49"/>
      <c r="KG13" s="57">
        <f>ROUND((MAX(KE13:KF13)*0.6+KD13*0.4),1)</f>
        <v>0</v>
      </c>
      <c r="KH13" s="49"/>
      <c r="KI13" s="49"/>
      <c r="KJ13" s="57">
        <f>ROUND((KH13+KI13*2)/3,1)</f>
        <v>0</v>
      </c>
      <c r="KK13" s="49"/>
      <c r="KL13" s="49"/>
      <c r="KM13" s="57">
        <f>ROUND((MAX(KK13:KL13)*0.6+KJ13*0.4),1)</f>
        <v>0</v>
      </c>
      <c r="KN13" s="54">
        <f>ROUND(IF(KJ13=0,(MAX(KE13,KF13)*0.6+KD13*0.4),(MAX(KK13,KL13)*0.6+KJ13*0.4)),1)</f>
        <v>0</v>
      </c>
      <c r="KO13" s="49"/>
      <c r="KP13" s="49"/>
      <c r="KQ13" s="57">
        <f>ROUND((KO13+KP13*2)/3,1)</f>
        <v>0</v>
      </c>
      <c r="KR13" s="49"/>
      <c r="KS13" s="49"/>
      <c r="KT13" s="57">
        <f>ROUND((MAX(KR13:KS13)*0.6+KQ13*0.4),1)</f>
        <v>0</v>
      </c>
      <c r="KU13" s="49"/>
      <c r="KV13" s="49"/>
      <c r="KW13" s="57">
        <f>ROUND((KU13+KV13*2)/3,1)</f>
        <v>0</v>
      </c>
      <c r="KX13" s="49"/>
      <c r="KY13" s="49"/>
      <c r="KZ13" s="57">
        <f>ROUND((MAX(KX13:KY13)*0.6+KW13*0.4),1)</f>
        <v>0</v>
      </c>
      <c r="LA13" s="54">
        <f>ROUND(IF(KW13=0,(MAX(KR13,KS13)*0.6+KQ13*0.4),(MAX(KX13,KY13)*0.6+KW13*0.4)),1)</f>
        <v>0</v>
      </c>
      <c r="LB13" s="49"/>
      <c r="LC13" s="49"/>
      <c r="LD13" s="57">
        <f>ROUND((LB13+LC13*2)/3,1)</f>
        <v>0</v>
      </c>
      <c r="LE13" s="49"/>
      <c r="LF13" s="49"/>
      <c r="LG13" s="57">
        <f>ROUND((MAX(LE13:LF13)*0.6+LD13*0.4),1)</f>
        <v>0</v>
      </c>
      <c r="LH13" s="49"/>
      <c r="LI13" s="49"/>
      <c r="LJ13" s="57">
        <f>ROUND((LH13+LI13*2)/3,1)</f>
        <v>0</v>
      </c>
      <c r="LK13" s="49"/>
      <c r="LL13" s="49"/>
      <c r="LM13" s="57">
        <f>ROUND((MAX(LK13:LL13)*0.6+LJ13*0.4),1)</f>
        <v>0</v>
      </c>
      <c r="LN13" s="54">
        <f>ROUND(IF(LJ13=0,(MAX(LE13,LF13)*0.6+LD13*0.4),(MAX(LK13,LL13)*0.6+LJ13*0.4)),1)</f>
        <v>0</v>
      </c>
      <c r="LO13" s="49"/>
      <c r="LP13" s="49"/>
      <c r="LQ13" s="57">
        <f t="shared" si="84"/>
        <v>0</v>
      </c>
      <c r="LR13" s="36"/>
      <c r="LS13" s="36"/>
      <c r="LT13" s="36"/>
      <c r="LU13" s="36"/>
      <c r="LV13" s="36"/>
      <c r="LW13" s="36"/>
      <c r="LX13" s="7"/>
      <c r="LY13" s="8"/>
      <c r="LZ13" s="1">
        <f>ROUND((LX13+LY13*2)/3,1)</f>
        <v>0</v>
      </c>
      <c r="MA13" s="8"/>
      <c r="MB13" s="8"/>
      <c r="MC13" s="1">
        <f>ROUND((MAX(MA13:MB13)*0.6+LZ13*0.4),1)</f>
        <v>0</v>
      </c>
      <c r="MD13" s="8"/>
      <c r="ME13" s="8"/>
      <c r="MF13" s="1">
        <v>0</v>
      </c>
      <c r="MG13" s="8"/>
      <c r="MH13" s="8"/>
      <c r="MI13" s="1">
        <f>ROUND((MAX(MG13:MH13)*0.6+MF13*0.4),1)</f>
        <v>0</v>
      </c>
      <c r="MJ13" s="10">
        <f>ROUND(IF(MF13=0,(MAX(MA13,MB13)*0.6+LZ13*0.4),(MAX(MG13,MH13)*0.6+MF13*0.4)),1)</f>
        <v>0</v>
      </c>
    </row>
    <row r="14" spans="1:348" s="9" customFormat="1" ht="20.100000000000001" customHeight="1" x14ac:dyDescent="0.2">
      <c r="B14" s="53" t="s">
        <v>126</v>
      </c>
      <c r="C14" s="53">
        <v>167</v>
      </c>
      <c r="D14" s="53"/>
      <c r="E14" s="53" t="s">
        <v>388</v>
      </c>
      <c r="F14" s="53">
        <v>1125</v>
      </c>
      <c r="G14" s="67" t="s">
        <v>389</v>
      </c>
      <c r="H14" s="68" t="s">
        <v>390</v>
      </c>
      <c r="I14" s="113" t="s">
        <v>352</v>
      </c>
      <c r="J14" s="87" t="s">
        <v>127</v>
      </c>
      <c r="K14" s="87" t="s">
        <v>330</v>
      </c>
      <c r="L14" s="87" t="s">
        <v>127</v>
      </c>
      <c r="M14" s="87" t="s">
        <v>355</v>
      </c>
      <c r="O14" s="49">
        <v>6</v>
      </c>
      <c r="P14" s="49">
        <v>6</v>
      </c>
      <c r="Q14" s="57">
        <f t="shared" si="0"/>
        <v>6</v>
      </c>
      <c r="R14" s="49">
        <v>8</v>
      </c>
      <c r="S14" s="49"/>
      <c r="T14" s="57">
        <f t="shared" si="1"/>
        <v>7.2</v>
      </c>
      <c r="U14" s="49"/>
      <c r="V14" s="49"/>
      <c r="W14" s="57">
        <f t="shared" si="2"/>
        <v>0</v>
      </c>
      <c r="X14" s="49"/>
      <c r="Y14" s="49"/>
      <c r="Z14" s="57">
        <f t="shared" si="3"/>
        <v>0</v>
      </c>
      <c r="AA14" s="54">
        <f t="shared" si="4"/>
        <v>7.2</v>
      </c>
      <c r="AB14" s="49">
        <v>7.5</v>
      </c>
      <c r="AC14" s="49">
        <v>7.8</v>
      </c>
      <c r="AD14" s="57">
        <f t="shared" si="5"/>
        <v>7.7</v>
      </c>
      <c r="AE14" s="49">
        <v>7</v>
      </c>
      <c r="AF14" s="49"/>
      <c r="AG14" s="57">
        <f t="shared" si="6"/>
        <v>7.3</v>
      </c>
      <c r="AH14" s="49"/>
      <c r="AI14" s="49"/>
      <c r="AJ14" s="57">
        <f t="shared" si="7"/>
        <v>0</v>
      </c>
      <c r="AK14" s="49"/>
      <c r="AL14" s="49"/>
      <c r="AM14" s="57">
        <f t="shared" si="8"/>
        <v>0</v>
      </c>
      <c r="AN14" s="54">
        <f t="shared" si="9"/>
        <v>7.3</v>
      </c>
      <c r="AO14" s="49">
        <v>7</v>
      </c>
      <c r="AP14" s="49">
        <v>7</v>
      </c>
      <c r="AQ14" s="57">
        <f t="shared" si="10"/>
        <v>7</v>
      </c>
      <c r="AR14" s="57">
        <v>7</v>
      </c>
      <c r="AS14" s="57"/>
      <c r="AT14" s="57">
        <f t="shared" si="11"/>
        <v>7</v>
      </c>
      <c r="AU14" s="49"/>
      <c r="AV14" s="49"/>
      <c r="AW14" s="57">
        <f t="shared" si="12"/>
        <v>0</v>
      </c>
      <c r="AX14" s="49"/>
      <c r="AY14" s="49"/>
      <c r="AZ14" s="57">
        <f t="shared" si="13"/>
        <v>0</v>
      </c>
      <c r="BA14" s="54">
        <f t="shared" si="14"/>
        <v>7</v>
      </c>
      <c r="BB14" s="49">
        <v>10</v>
      </c>
      <c r="BC14" s="49">
        <v>10</v>
      </c>
      <c r="BD14" s="57">
        <f t="shared" si="15"/>
        <v>10</v>
      </c>
      <c r="BE14" s="49">
        <v>10</v>
      </c>
      <c r="BF14" s="49"/>
      <c r="BG14" s="57">
        <f t="shared" si="16"/>
        <v>10</v>
      </c>
      <c r="BH14" s="49"/>
      <c r="BI14" s="49"/>
      <c r="BJ14" s="57">
        <f t="shared" si="17"/>
        <v>0</v>
      </c>
      <c r="BK14" s="49"/>
      <c r="BL14" s="49"/>
      <c r="BM14" s="57">
        <f t="shared" si="18"/>
        <v>0</v>
      </c>
      <c r="BN14" s="54">
        <f t="shared" si="19"/>
        <v>10</v>
      </c>
      <c r="BO14" s="49">
        <v>6</v>
      </c>
      <c r="BP14" s="49">
        <v>7</v>
      </c>
      <c r="BQ14" s="57">
        <f t="shared" si="20"/>
        <v>6.7</v>
      </c>
      <c r="BR14" s="49">
        <v>6</v>
      </c>
      <c r="BS14" s="49"/>
      <c r="BT14" s="57">
        <f t="shared" si="21"/>
        <v>6.3</v>
      </c>
      <c r="BU14" s="49"/>
      <c r="BV14" s="49"/>
      <c r="BW14" s="57">
        <f t="shared" si="22"/>
        <v>0</v>
      </c>
      <c r="BX14" s="49"/>
      <c r="BY14" s="49"/>
      <c r="BZ14" s="57">
        <f t="shared" si="23"/>
        <v>0</v>
      </c>
      <c r="CA14" s="54">
        <f t="shared" si="24"/>
        <v>6.3</v>
      </c>
      <c r="CB14" s="49">
        <v>7.1</v>
      </c>
      <c r="CC14" s="49">
        <v>6.9</v>
      </c>
      <c r="CD14" s="57">
        <f t="shared" si="25"/>
        <v>7</v>
      </c>
      <c r="CE14" s="49">
        <v>8.1999999999999993</v>
      </c>
      <c r="CF14" s="49"/>
      <c r="CG14" s="57">
        <f t="shared" si="26"/>
        <v>7.7</v>
      </c>
      <c r="CH14" s="49"/>
      <c r="CI14" s="49"/>
      <c r="CJ14" s="57">
        <f t="shared" si="27"/>
        <v>0</v>
      </c>
      <c r="CK14" s="49"/>
      <c r="CL14" s="49"/>
      <c r="CM14" s="57">
        <f t="shared" si="28"/>
        <v>0</v>
      </c>
      <c r="CN14" s="54">
        <f t="shared" si="29"/>
        <v>7.7</v>
      </c>
      <c r="CO14" s="49">
        <v>6.5</v>
      </c>
      <c r="CP14" s="49">
        <v>7.5</v>
      </c>
      <c r="CQ14" s="57">
        <f t="shared" si="30"/>
        <v>7.2</v>
      </c>
      <c r="CR14" s="49">
        <v>8</v>
      </c>
      <c r="CS14" s="49"/>
      <c r="CT14" s="57">
        <f t="shared" si="31"/>
        <v>7.7</v>
      </c>
      <c r="CU14" s="49"/>
      <c r="CV14" s="49"/>
      <c r="CW14" s="57">
        <f t="shared" si="32"/>
        <v>0</v>
      </c>
      <c r="CX14" s="49"/>
      <c r="CY14" s="49"/>
      <c r="CZ14" s="57">
        <f t="shared" si="33"/>
        <v>0</v>
      </c>
      <c r="DA14" s="54">
        <f t="shared" si="34"/>
        <v>7.7</v>
      </c>
      <c r="DB14" s="49">
        <v>8</v>
      </c>
      <c r="DC14" s="49">
        <v>8</v>
      </c>
      <c r="DD14" s="57">
        <f t="shared" si="35"/>
        <v>8</v>
      </c>
      <c r="DE14" s="49">
        <v>7.5</v>
      </c>
      <c r="DF14" s="49"/>
      <c r="DG14" s="57">
        <f t="shared" si="36"/>
        <v>7.7</v>
      </c>
      <c r="DH14" s="49"/>
      <c r="DI14" s="49"/>
      <c r="DJ14" s="57">
        <f t="shared" si="37"/>
        <v>0</v>
      </c>
      <c r="DK14" s="49"/>
      <c r="DL14" s="49"/>
      <c r="DM14" s="57">
        <f t="shared" si="38"/>
        <v>0</v>
      </c>
      <c r="DN14" s="54">
        <f t="shared" si="39"/>
        <v>7.7</v>
      </c>
      <c r="DO14" s="49">
        <v>6.5</v>
      </c>
      <c r="DP14" s="49">
        <v>7</v>
      </c>
      <c r="DQ14" s="57">
        <f t="shared" si="40"/>
        <v>6.8</v>
      </c>
      <c r="DR14" s="49">
        <v>7.5</v>
      </c>
      <c r="DS14" s="49"/>
      <c r="DT14" s="57">
        <f t="shared" si="41"/>
        <v>7.2</v>
      </c>
      <c r="DU14" s="49"/>
      <c r="DV14" s="49"/>
      <c r="DW14" s="57">
        <f t="shared" si="42"/>
        <v>0</v>
      </c>
      <c r="DX14" s="49"/>
      <c r="DY14" s="49"/>
      <c r="DZ14" s="57">
        <f t="shared" si="43"/>
        <v>0</v>
      </c>
      <c r="EA14" s="54">
        <f t="shared" si="44"/>
        <v>7.2</v>
      </c>
      <c r="EB14" s="49">
        <v>7.5</v>
      </c>
      <c r="EC14" s="49">
        <v>7.5</v>
      </c>
      <c r="ED14" s="57">
        <f t="shared" si="45"/>
        <v>7.5</v>
      </c>
      <c r="EE14" s="49">
        <v>8.5</v>
      </c>
      <c r="EF14" s="49"/>
      <c r="EG14" s="57">
        <f t="shared" si="46"/>
        <v>8.1</v>
      </c>
      <c r="EH14" s="49"/>
      <c r="EI14" s="49"/>
      <c r="EJ14" s="57">
        <f t="shared" si="47"/>
        <v>0</v>
      </c>
      <c r="EK14" s="49"/>
      <c r="EL14" s="49"/>
      <c r="EM14" s="57">
        <f t="shared" si="48"/>
        <v>0</v>
      </c>
      <c r="EN14" s="54">
        <f t="shared" si="49"/>
        <v>8.1</v>
      </c>
      <c r="EO14" s="49">
        <v>7</v>
      </c>
      <c r="EP14" s="49">
        <v>9</v>
      </c>
      <c r="EQ14" s="57">
        <f t="shared" si="50"/>
        <v>8.3000000000000007</v>
      </c>
      <c r="ER14" s="49">
        <v>8</v>
      </c>
      <c r="ES14" s="49"/>
      <c r="ET14" s="57">
        <f t="shared" si="51"/>
        <v>8.1</v>
      </c>
      <c r="EU14" s="49"/>
      <c r="EV14" s="49"/>
      <c r="EW14" s="57">
        <f t="shared" si="52"/>
        <v>0</v>
      </c>
      <c r="EX14" s="49"/>
      <c r="EY14" s="49"/>
      <c r="EZ14" s="57">
        <f t="shared" si="53"/>
        <v>0</v>
      </c>
      <c r="FA14" s="54">
        <f t="shared" si="54"/>
        <v>8.1</v>
      </c>
      <c r="FB14" s="46">
        <v>8</v>
      </c>
      <c r="FC14" s="46">
        <v>8</v>
      </c>
      <c r="FD14" s="47">
        <f t="shared" si="55"/>
        <v>8</v>
      </c>
      <c r="FE14" s="46"/>
      <c r="FF14" s="46">
        <v>6</v>
      </c>
      <c r="FG14" s="47">
        <f t="shared" si="56"/>
        <v>6.8</v>
      </c>
      <c r="FH14" s="46">
        <v>7</v>
      </c>
      <c r="FI14" s="46">
        <v>7.5</v>
      </c>
      <c r="FJ14" s="47">
        <f t="shared" si="57"/>
        <v>7.3</v>
      </c>
      <c r="FK14" s="46">
        <v>8.6</v>
      </c>
      <c r="FL14" s="46"/>
      <c r="FM14" s="47">
        <f t="shared" si="58"/>
        <v>8.1</v>
      </c>
      <c r="FN14" s="48">
        <f t="shared" si="59"/>
        <v>8.1</v>
      </c>
      <c r="FO14" s="46">
        <v>8.8000000000000007</v>
      </c>
      <c r="FP14" s="46">
        <v>9</v>
      </c>
      <c r="FQ14" s="47">
        <f t="shared" si="60"/>
        <v>8.9</v>
      </c>
      <c r="FR14" s="46"/>
      <c r="FS14" s="46">
        <v>7</v>
      </c>
      <c r="FT14" s="47">
        <f t="shared" si="61"/>
        <v>7.8</v>
      </c>
      <c r="FU14" s="46"/>
      <c r="FV14" s="46"/>
      <c r="FW14" s="47">
        <f t="shared" si="62"/>
        <v>0</v>
      </c>
      <c r="FX14" s="46"/>
      <c r="FY14" s="46"/>
      <c r="FZ14" s="47">
        <f t="shared" si="63"/>
        <v>0</v>
      </c>
      <c r="GA14" s="48">
        <f t="shared" si="64"/>
        <v>7.8</v>
      </c>
      <c r="GB14" s="49">
        <v>8</v>
      </c>
      <c r="GC14" s="49">
        <v>8</v>
      </c>
      <c r="GD14" s="57">
        <f t="shared" si="65"/>
        <v>8</v>
      </c>
      <c r="GE14" s="49">
        <v>8</v>
      </c>
      <c r="GF14" s="49"/>
      <c r="GG14" s="57">
        <f t="shared" si="66"/>
        <v>8</v>
      </c>
      <c r="GH14" s="49"/>
      <c r="GI14" s="49"/>
      <c r="GJ14" s="57">
        <f t="shared" si="67"/>
        <v>0</v>
      </c>
      <c r="GK14" s="49"/>
      <c r="GL14" s="49"/>
      <c r="GM14" s="57">
        <f t="shared" si="68"/>
        <v>0</v>
      </c>
      <c r="GN14" s="54">
        <f t="shared" si="69"/>
        <v>8</v>
      </c>
      <c r="GO14" s="49">
        <v>7</v>
      </c>
      <c r="GP14" s="49">
        <v>7</v>
      </c>
      <c r="GQ14" s="57">
        <f t="shared" si="70"/>
        <v>7</v>
      </c>
      <c r="GR14" s="49">
        <v>7</v>
      </c>
      <c r="GS14" s="49"/>
      <c r="GT14" s="57">
        <f t="shared" si="71"/>
        <v>7</v>
      </c>
      <c r="GU14" s="49"/>
      <c r="GV14" s="49"/>
      <c r="GW14" s="57">
        <f t="shared" si="72"/>
        <v>0</v>
      </c>
      <c r="GX14" s="49"/>
      <c r="GY14" s="49"/>
      <c r="GZ14" s="57">
        <f t="shared" si="73"/>
        <v>0</v>
      </c>
      <c r="HA14" s="54">
        <f t="shared" si="74"/>
        <v>7</v>
      </c>
      <c r="HB14" s="49"/>
      <c r="HC14" s="49"/>
      <c r="HD14" s="57">
        <f t="shared" si="75"/>
        <v>0</v>
      </c>
      <c r="HE14" s="49"/>
      <c r="HF14" s="49"/>
      <c r="HG14" s="57">
        <f t="shared" si="76"/>
        <v>0</v>
      </c>
      <c r="HH14" s="49"/>
      <c r="HI14" s="49"/>
      <c r="HJ14" s="57">
        <v>0</v>
      </c>
      <c r="HK14" s="49"/>
      <c r="HL14" s="49"/>
      <c r="HM14" s="57">
        <f t="shared" si="77"/>
        <v>0</v>
      </c>
      <c r="HN14" s="54">
        <f t="shared" si="78"/>
        <v>0</v>
      </c>
      <c r="HO14" s="49"/>
      <c r="HP14" s="49"/>
      <c r="HQ14" s="57">
        <f t="shared" si="79"/>
        <v>0</v>
      </c>
      <c r="HR14" s="49"/>
      <c r="HS14" s="49"/>
      <c r="HT14" s="57">
        <f t="shared" si="80"/>
        <v>0</v>
      </c>
      <c r="HU14" s="49"/>
      <c r="HV14" s="49"/>
      <c r="HW14" s="57">
        <f t="shared" si="81"/>
        <v>0</v>
      </c>
      <c r="HX14" s="49"/>
      <c r="HY14" s="49"/>
      <c r="HZ14" s="57">
        <f t="shared" si="82"/>
        <v>0</v>
      </c>
      <c r="IA14" s="55">
        <f t="shared" si="83"/>
        <v>0</v>
      </c>
      <c r="IB14" s="49">
        <v>9</v>
      </c>
      <c r="IC14" s="49">
        <v>7</v>
      </c>
      <c r="ID14" s="57">
        <f t="shared" si="89"/>
        <v>7.7</v>
      </c>
      <c r="IE14" s="49">
        <v>8.5</v>
      </c>
      <c r="IF14" s="49"/>
      <c r="IG14" s="57">
        <f t="shared" si="90"/>
        <v>8.1999999999999993</v>
      </c>
      <c r="IH14" s="49"/>
      <c r="II14" s="49"/>
      <c r="IJ14" s="57">
        <v>0</v>
      </c>
      <c r="IK14" s="49"/>
      <c r="IL14" s="49"/>
      <c r="IM14" s="57">
        <f t="shared" si="91"/>
        <v>0</v>
      </c>
      <c r="IN14" s="54">
        <f t="shared" si="92"/>
        <v>8.1999999999999993</v>
      </c>
      <c r="IO14" s="49">
        <v>8</v>
      </c>
      <c r="IP14" s="49">
        <v>7</v>
      </c>
      <c r="IQ14" s="57">
        <f t="shared" si="93"/>
        <v>7.3</v>
      </c>
      <c r="IR14" s="49">
        <v>7</v>
      </c>
      <c r="IS14" s="49"/>
      <c r="IT14" s="57">
        <f t="shared" si="94"/>
        <v>7.1</v>
      </c>
      <c r="IU14" s="49"/>
      <c r="IV14" s="49"/>
      <c r="IW14" s="57">
        <v>0</v>
      </c>
      <c r="IX14" s="49"/>
      <c r="IY14" s="49"/>
      <c r="IZ14" s="57">
        <f t="shared" si="95"/>
        <v>0</v>
      </c>
      <c r="JA14" s="54">
        <f t="shared" si="96"/>
        <v>7.1</v>
      </c>
      <c r="JB14" s="49">
        <v>8</v>
      </c>
      <c r="JC14" s="49">
        <v>7</v>
      </c>
      <c r="JD14" s="57">
        <f t="shared" si="97"/>
        <v>7.3</v>
      </c>
      <c r="JE14" s="49">
        <v>7.5</v>
      </c>
      <c r="JF14" s="49"/>
      <c r="JG14" s="57">
        <f t="shared" si="98"/>
        <v>7.4</v>
      </c>
      <c r="JH14" s="49"/>
      <c r="JI14" s="49"/>
      <c r="JJ14" s="57">
        <f t="shared" si="99"/>
        <v>0</v>
      </c>
      <c r="JK14" s="49"/>
      <c r="JL14" s="49"/>
      <c r="JM14" s="57">
        <f t="shared" si="100"/>
        <v>0</v>
      </c>
      <c r="JN14" s="54">
        <f t="shared" si="101"/>
        <v>7.4</v>
      </c>
      <c r="JO14" s="49">
        <v>8</v>
      </c>
      <c r="JP14" s="49">
        <v>8</v>
      </c>
      <c r="JQ14" s="57">
        <f t="shared" si="102"/>
        <v>8</v>
      </c>
      <c r="JR14" s="49">
        <v>7</v>
      </c>
      <c r="JS14" s="49"/>
      <c r="JT14" s="57">
        <f t="shared" si="103"/>
        <v>7.4</v>
      </c>
      <c r="JU14" s="49"/>
      <c r="JV14" s="49"/>
      <c r="JW14" s="57">
        <f t="shared" si="104"/>
        <v>0</v>
      </c>
      <c r="JX14" s="49"/>
      <c r="JY14" s="49"/>
      <c r="JZ14" s="57">
        <f t="shared" si="105"/>
        <v>0</v>
      </c>
      <c r="KA14" s="54">
        <f t="shared" si="106"/>
        <v>7.4</v>
      </c>
      <c r="KB14" s="49">
        <v>7</v>
      </c>
      <c r="KC14" s="49">
        <v>7</v>
      </c>
      <c r="KD14" s="57">
        <f t="shared" si="107"/>
        <v>7</v>
      </c>
      <c r="KE14" s="49">
        <v>8</v>
      </c>
      <c r="KF14" s="49"/>
      <c r="KG14" s="57">
        <f t="shared" si="108"/>
        <v>7.6</v>
      </c>
      <c r="KH14" s="49"/>
      <c r="KI14" s="49"/>
      <c r="KJ14" s="57">
        <f t="shared" si="109"/>
        <v>0</v>
      </c>
      <c r="KK14" s="49"/>
      <c r="KL14" s="49"/>
      <c r="KM14" s="57">
        <f t="shared" si="110"/>
        <v>0</v>
      </c>
      <c r="KN14" s="54">
        <f t="shared" si="111"/>
        <v>7.6</v>
      </c>
      <c r="KO14" s="49"/>
      <c r="KP14" s="49"/>
      <c r="KQ14" s="57">
        <f t="shared" si="112"/>
        <v>0</v>
      </c>
      <c r="KR14" s="49"/>
      <c r="KS14" s="49"/>
      <c r="KT14" s="57">
        <f t="shared" si="113"/>
        <v>0</v>
      </c>
      <c r="KU14" s="49"/>
      <c r="KV14" s="49"/>
      <c r="KW14" s="57">
        <f t="shared" si="114"/>
        <v>0</v>
      </c>
      <c r="KX14" s="49"/>
      <c r="KY14" s="49"/>
      <c r="KZ14" s="57">
        <f t="shared" si="115"/>
        <v>0</v>
      </c>
      <c r="LA14" s="54">
        <f t="shared" si="116"/>
        <v>0</v>
      </c>
      <c r="LB14" s="49">
        <v>8</v>
      </c>
      <c r="LC14" s="49">
        <v>8</v>
      </c>
      <c r="LD14" s="57">
        <f t="shared" si="117"/>
        <v>8</v>
      </c>
      <c r="LE14" s="49">
        <v>7.5</v>
      </c>
      <c r="LF14" s="49"/>
      <c r="LG14" s="57">
        <f t="shared" si="118"/>
        <v>7.7</v>
      </c>
      <c r="LH14" s="49"/>
      <c r="LI14" s="49"/>
      <c r="LJ14" s="57">
        <f t="shared" si="119"/>
        <v>0</v>
      </c>
      <c r="LK14" s="49"/>
      <c r="LL14" s="49"/>
      <c r="LM14" s="57">
        <f t="shared" si="120"/>
        <v>0</v>
      </c>
      <c r="LN14" s="54">
        <f t="shared" si="121"/>
        <v>7.7</v>
      </c>
      <c r="LO14" s="49"/>
      <c r="LP14" s="49"/>
      <c r="LQ14" s="57">
        <f t="shared" si="84"/>
        <v>0</v>
      </c>
      <c r="LR14" s="36"/>
      <c r="LS14" s="36">
        <v>5</v>
      </c>
      <c r="LT14" s="36">
        <v>6.5</v>
      </c>
      <c r="LU14" s="36"/>
      <c r="LV14" s="36">
        <v>7</v>
      </c>
      <c r="LW14" s="36"/>
      <c r="LX14" s="7"/>
      <c r="LY14" s="8"/>
      <c r="LZ14" s="1">
        <f t="shared" si="85"/>
        <v>0</v>
      </c>
      <c r="MA14" s="8"/>
      <c r="MB14" s="8"/>
      <c r="MC14" s="1">
        <f t="shared" si="86"/>
        <v>0</v>
      </c>
      <c r="MD14" s="8"/>
      <c r="ME14" s="8"/>
      <c r="MF14" s="1">
        <v>0</v>
      </c>
      <c r="MG14" s="8"/>
      <c r="MH14" s="8"/>
      <c r="MI14" s="1">
        <f t="shared" si="87"/>
        <v>0</v>
      </c>
      <c r="MJ14" s="10">
        <f t="shared" si="88"/>
        <v>0</v>
      </c>
    </row>
    <row r="15" spans="1:348" s="9" customFormat="1" ht="20.100000000000001" customHeight="1" x14ac:dyDescent="0.2">
      <c r="O15" s="49"/>
      <c r="P15" s="49"/>
      <c r="Q15" s="57">
        <f t="shared" si="0"/>
        <v>0</v>
      </c>
      <c r="R15" s="49"/>
      <c r="S15" s="49"/>
      <c r="T15" s="57">
        <f t="shared" si="1"/>
        <v>0</v>
      </c>
      <c r="U15" s="49"/>
      <c r="V15" s="49"/>
      <c r="W15" s="57">
        <f t="shared" si="2"/>
        <v>0</v>
      </c>
      <c r="X15" s="49"/>
      <c r="Y15" s="49"/>
      <c r="Z15" s="57">
        <f t="shared" si="3"/>
        <v>0</v>
      </c>
      <c r="AA15" s="54">
        <f t="shared" si="4"/>
        <v>0</v>
      </c>
      <c r="AB15" s="49"/>
      <c r="AC15" s="49"/>
      <c r="AD15" s="57">
        <f t="shared" si="5"/>
        <v>0</v>
      </c>
      <c r="AE15" s="49"/>
      <c r="AF15" s="49"/>
      <c r="AG15" s="57">
        <f t="shared" si="6"/>
        <v>0</v>
      </c>
      <c r="AH15" s="49"/>
      <c r="AI15" s="49"/>
      <c r="AJ15" s="57">
        <f t="shared" si="7"/>
        <v>0</v>
      </c>
      <c r="AK15" s="49"/>
      <c r="AL15" s="49"/>
      <c r="AM15" s="57">
        <f t="shared" si="8"/>
        <v>0</v>
      </c>
      <c r="AN15" s="54">
        <f t="shared" si="9"/>
        <v>0</v>
      </c>
      <c r="AO15" s="49"/>
      <c r="AP15" s="49"/>
      <c r="AQ15" s="57">
        <f t="shared" si="10"/>
        <v>0</v>
      </c>
      <c r="AR15" s="57"/>
      <c r="AS15" s="57"/>
      <c r="AT15" s="57">
        <f t="shared" si="11"/>
        <v>0</v>
      </c>
      <c r="AU15" s="49"/>
      <c r="AV15" s="49"/>
      <c r="AW15" s="57">
        <f t="shared" si="12"/>
        <v>0</v>
      </c>
      <c r="AX15" s="49"/>
      <c r="AY15" s="49"/>
      <c r="AZ15" s="57">
        <f t="shared" si="13"/>
        <v>0</v>
      </c>
      <c r="BA15" s="54">
        <f t="shared" si="14"/>
        <v>0</v>
      </c>
      <c r="BB15" s="49"/>
      <c r="BC15" s="49"/>
      <c r="BD15" s="57">
        <f t="shared" si="15"/>
        <v>0</v>
      </c>
      <c r="BE15" s="49"/>
      <c r="BF15" s="49"/>
      <c r="BG15" s="57">
        <f t="shared" si="16"/>
        <v>0</v>
      </c>
      <c r="BH15" s="49"/>
      <c r="BI15" s="49"/>
      <c r="BJ15" s="57">
        <f t="shared" si="17"/>
        <v>0</v>
      </c>
      <c r="BK15" s="49"/>
      <c r="BL15" s="49"/>
      <c r="BM15" s="57">
        <f t="shared" si="18"/>
        <v>0</v>
      </c>
      <c r="BN15" s="54">
        <f t="shared" si="19"/>
        <v>0</v>
      </c>
      <c r="BO15" s="49"/>
      <c r="BP15" s="49"/>
      <c r="BQ15" s="57">
        <f t="shared" si="20"/>
        <v>0</v>
      </c>
      <c r="BR15" s="49"/>
      <c r="BS15" s="49"/>
      <c r="BT15" s="57">
        <f t="shared" si="21"/>
        <v>0</v>
      </c>
      <c r="BU15" s="49"/>
      <c r="BV15" s="49"/>
      <c r="BW15" s="57">
        <f t="shared" si="22"/>
        <v>0</v>
      </c>
      <c r="BX15" s="49"/>
      <c r="BY15" s="49"/>
      <c r="BZ15" s="57">
        <f t="shared" si="23"/>
        <v>0</v>
      </c>
      <c r="CA15" s="54">
        <f t="shared" si="24"/>
        <v>0</v>
      </c>
      <c r="CB15" s="49"/>
      <c r="CC15" s="49"/>
      <c r="CD15" s="57">
        <f t="shared" si="25"/>
        <v>0</v>
      </c>
      <c r="CE15" s="49"/>
      <c r="CF15" s="49"/>
      <c r="CG15" s="57">
        <f t="shared" si="26"/>
        <v>0</v>
      </c>
      <c r="CH15" s="49"/>
      <c r="CI15" s="49"/>
      <c r="CJ15" s="57">
        <f t="shared" si="27"/>
        <v>0</v>
      </c>
      <c r="CK15" s="49"/>
      <c r="CL15" s="49"/>
      <c r="CM15" s="57">
        <f t="shared" si="28"/>
        <v>0</v>
      </c>
      <c r="CN15" s="54">
        <f t="shared" si="29"/>
        <v>0</v>
      </c>
      <c r="CO15" s="49"/>
      <c r="CP15" s="49"/>
      <c r="CQ15" s="57">
        <f t="shared" si="30"/>
        <v>0</v>
      </c>
      <c r="CR15" s="49"/>
      <c r="CS15" s="49"/>
      <c r="CT15" s="57">
        <f t="shared" si="31"/>
        <v>0</v>
      </c>
      <c r="CU15" s="49"/>
      <c r="CV15" s="49"/>
      <c r="CW15" s="57">
        <f t="shared" si="32"/>
        <v>0</v>
      </c>
      <c r="CX15" s="49"/>
      <c r="CY15" s="49"/>
      <c r="CZ15" s="57">
        <f t="shared" si="33"/>
        <v>0</v>
      </c>
      <c r="DA15" s="54">
        <f t="shared" si="34"/>
        <v>0</v>
      </c>
      <c r="DB15" s="49"/>
      <c r="DC15" s="49"/>
      <c r="DD15" s="57">
        <f t="shared" si="35"/>
        <v>0</v>
      </c>
      <c r="DE15" s="49"/>
      <c r="DF15" s="49"/>
      <c r="DG15" s="57">
        <f t="shared" si="36"/>
        <v>0</v>
      </c>
      <c r="DH15" s="49"/>
      <c r="DI15" s="49"/>
      <c r="DJ15" s="57">
        <f t="shared" si="37"/>
        <v>0</v>
      </c>
      <c r="DK15" s="49"/>
      <c r="DL15" s="49"/>
      <c r="DM15" s="57">
        <f t="shared" si="38"/>
        <v>0</v>
      </c>
      <c r="DN15" s="54">
        <f t="shared" si="39"/>
        <v>0</v>
      </c>
      <c r="DO15" s="49"/>
      <c r="DP15" s="49"/>
      <c r="DQ15" s="57">
        <f t="shared" si="40"/>
        <v>0</v>
      </c>
      <c r="DR15" s="49"/>
      <c r="DS15" s="49"/>
      <c r="DT15" s="57">
        <f t="shared" si="41"/>
        <v>0</v>
      </c>
      <c r="DU15" s="49"/>
      <c r="DV15" s="49"/>
      <c r="DW15" s="57">
        <f t="shared" si="42"/>
        <v>0</v>
      </c>
      <c r="DX15" s="49"/>
      <c r="DY15" s="49"/>
      <c r="DZ15" s="57">
        <f t="shared" si="43"/>
        <v>0</v>
      </c>
      <c r="EA15" s="54">
        <f t="shared" si="44"/>
        <v>0</v>
      </c>
      <c r="EB15" s="49"/>
      <c r="EC15" s="49"/>
      <c r="ED15" s="57">
        <f t="shared" si="45"/>
        <v>0</v>
      </c>
      <c r="EE15" s="49"/>
      <c r="EF15" s="49"/>
      <c r="EG15" s="57">
        <f t="shared" si="46"/>
        <v>0</v>
      </c>
      <c r="EH15" s="49"/>
      <c r="EI15" s="49"/>
      <c r="EJ15" s="57">
        <f t="shared" si="47"/>
        <v>0</v>
      </c>
      <c r="EK15" s="49"/>
      <c r="EL15" s="49"/>
      <c r="EM15" s="57">
        <f t="shared" si="48"/>
        <v>0</v>
      </c>
      <c r="EN15" s="54">
        <f t="shared" si="49"/>
        <v>0</v>
      </c>
      <c r="EO15" s="49"/>
      <c r="EP15" s="49"/>
      <c r="EQ15" s="57">
        <f t="shared" si="50"/>
        <v>0</v>
      </c>
      <c r="ER15" s="49"/>
      <c r="ES15" s="49"/>
      <c r="ET15" s="57">
        <f t="shared" si="51"/>
        <v>0</v>
      </c>
      <c r="EU15" s="49"/>
      <c r="EV15" s="49"/>
      <c r="EW15" s="57">
        <f t="shared" si="52"/>
        <v>0</v>
      </c>
      <c r="EX15" s="49"/>
      <c r="EY15" s="49"/>
      <c r="EZ15" s="57">
        <f t="shared" si="53"/>
        <v>0</v>
      </c>
      <c r="FA15" s="54">
        <f t="shared" si="54"/>
        <v>0</v>
      </c>
      <c r="FB15" s="49"/>
      <c r="FC15" s="49"/>
      <c r="FD15" s="57">
        <f t="shared" si="55"/>
        <v>0</v>
      </c>
      <c r="FE15" s="49"/>
      <c r="FF15" s="49"/>
      <c r="FG15" s="57">
        <f t="shared" si="56"/>
        <v>0</v>
      </c>
      <c r="FH15" s="49"/>
      <c r="FI15" s="49"/>
      <c r="FJ15" s="57">
        <f t="shared" si="57"/>
        <v>0</v>
      </c>
      <c r="FK15" s="49"/>
      <c r="FL15" s="49"/>
      <c r="FM15" s="57">
        <f t="shared" si="58"/>
        <v>0</v>
      </c>
      <c r="FN15" s="54">
        <f t="shared" si="59"/>
        <v>0</v>
      </c>
      <c r="FO15" s="49"/>
      <c r="FP15" s="49"/>
      <c r="FQ15" s="57">
        <f t="shared" si="60"/>
        <v>0</v>
      </c>
      <c r="FR15" s="49"/>
      <c r="FS15" s="49"/>
      <c r="FT15" s="57">
        <f t="shared" si="61"/>
        <v>0</v>
      </c>
      <c r="FU15" s="49"/>
      <c r="FV15" s="49"/>
      <c r="FW15" s="57">
        <f t="shared" si="62"/>
        <v>0</v>
      </c>
      <c r="FX15" s="49"/>
      <c r="FY15" s="49"/>
      <c r="FZ15" s="57">
        <f t="shared" si="63"/>
        <v>0</v>
      </c>
      <c r="GA15" s="54">
        <f t="shared" si="64"/>
        <v>0</v>
      </c>
      <c r="GB15" s="49"/>
      <c r="GC15" s="49"/>
      <c r="GD15" s="57">
        <f t="shared" si="65"/>
        <v>0</v>
      </c>
      <c r="GE15" s="49"/>
      <c r="GF15" s="49"/>
      <c r="GG15" s="57">
        <f t="shared" si="66"/>
        <v>0</v>
      </c>
      <c r="GH15" s="49"/>
      <c r="GI15" s="49"/>
      <c r="GJ15" s="57">
        <f t="shared" si="67"/>
        <v>0</v>
      </c>
      <c r="GK15" s="49"/>
      <c r="GL15" s="49"/>
      <c r="GM15" s="57">
        <f t="shared" si="68"/>
        <v>0</v>
      </c>
      <c r="GN15" s="54">
        <f t="shared" si="69"/>
        <v>0</v>
      </c>
      <c r="GO15" s="49"/>
      <c r="GP15" s="49"/>
      <c r="GQ15" s="57">
        <f t="shared" si="70"/>
        <v>0</v>
      </c>
      <c r="GR15" s="49"/>
      <c r="GS15" s="49"/>
      <c r="GT15" s="57">
        <f t="shared" si="71"/>
        <v>0</v>
      </c>
      <c r="GU15" s="49"/>
      <c r="GV15" s="49"/>
      <c r="GW15" s="57">
        <f t="shared" si="72"/>
        <v>0</v>
      </c>
      <c r="GX15" s="49"/>
      <c r="GY15" s="49"/>
      <c r="GZ15" s="57">
        <f t="shared" si="73"/>
        <v>0</v>
      </c>
      <c r="HA15" s="54">
        <f t="shared" si="74"/>
        <v>0</v>
      </c>
      <c r="HB15" s="49"/>
      <c r="HC15" s="49"/>
      <c r="HD15" s="57">
        <f t="shared" si="75"/>
        <v>0</v>
      </c>
      <c r="HE15" s="49"/>
      <c r="HF15" s="49"/>
      <c r="HG15" s="57">
        <f t="shared" si="76"/>
        <v>0</v>
      </c>
      <c r="HH15" s="49"/>
      <c r="HI15" s="49"/>
      <c r="HJ15" s="57">
        <v>0</v>
      </c>
      <c r="HK15" s="49"/>
      <c r="HL15" s="49"/>
      <c r="HM15" s="57">
        <f t="shared" si="77"/>
        <v>0</v>
      </c>
      <c r="HN15" s="54">
        <f t="shared" si="78"/>
        <v>0</v>
      </c>
      <c r="HO15" s="49"/>
      <c r="HP15" s="49"/>
      <c r="HQ15" s="57">
        <f t="shared" si="79"/>
        <v>0</v>
      </c>
      <c r="HR15" s="49"/>
      <c r="HS15" s="49"/>
      <c r="HT15" s="57">
        <f t="shared" si="80"/>
        <v>0</v>
      </c>
      <c r="HU15" s="49"/>
      <c r="HV15" s="49"/>
      <c r="HW15" s="57">
        <f t="shared" si="81"/>
        <v>0</v>
      </c>
      <c r="HX15" s="49"/>
      <c r="HY15" s="49"/>
      <c r="HZ15" s="57">
        <f t="shared" si="82"/>
        <v>0</v>
      </c>
      <c r="IA15" s="55">
        <f t="shared" si="83"/>
        <v>0</v>
      </c>
      <c r="IB15" s="49"/>
      <c r="IC15" s="49"/>
      <c r="ID15" s="57">
        <f t="shared" si="89"/>
        <v>0</v>
      </c>
      <c r="IE15" s="49"/>
      <c r="IF15" s="49"/>
      <c r="IG15" s="57">
        <f t="shared" si="90"/>
        <v>0</v>
      </c>
      <c r="IH15" s="49"/>
      <c r="II15" s="49"/>
      <c r="IJ15" s="57">
        <v>0</v>
      </c>
      <c r="IK15" s="49"/>
      <c r="IL15" s="49"/>
      <c r="IM15" s="57">
        <f t="shared" si="91"/>
        <v>0</v>
      </c>
      <c r="IN15" s="54">
        <f t="shared" si="92"/>
        <v>0</v>
      </c>
      <c r="IO15" s="49"/>
      <c r="IP15" s="49"/>
      <c r="IQ15" s="57">
        <f t="shared" si="93"/>
        <v>0</v>
      </c>
      <c r="IR15" s="49"/>
      <c r="IS15" s="49"/>
      <c r="IT15" s="57">
        <f t="shared" si="94"/>
        <v>0</v>
      </c>
      <c r="IU15" s="49"/>
      <c r="IV15" s="49"/>
      <c r="IW15" s="57">
        <v>0</v>
      </c>
      <c r="IX15" s="49"/>
      <c r="IY15" s="49"/>
      <c r="IZ15" s="57">
        <f t="shared" si="95"/>
        <v>0</v>
      </c>
      <c r="JA15" s="54">
        <f t="shared" si="96"/>
        <v>0</v>
      </c>
      <c r="JB15" s="49"/>
      <c r="JC15" s="49"/>
      <c r="JD15" s="57">
        <f t="shared" si="97"/>
        <v>0</v>
      </c>
      <c r="JE15" s="49"/>
      <c r="JF15" s="49"/>
      <c r="JG15" s="57">
        <f t="shared" si="98"/>
        <v>0</v>
      </c>
      <c r="JH15" s="49"/>
      <c r="JI15" s="49"/>
      <c r="JJ15" s="57">
        <f t="shared" si="99"/>
        <v>0</v>
      </c>
      <c r="JK15" s="49"/>
      <c r="JL15" s="49"/>
      <c r="JM15" s="57">
        <f t="shared" si="100"/>
        <v>0</v>
      </c>
      <c r="JN15" s="54">
        <f t="shared" si="101"/>
        <v>0</v>
      </c>
      <c r="JO15" s="49"/>
      <c r="JP15" s="49"/>
      <c r="JQ15" s="57">
        <f t="shared" si="102"/>
        <v>0</v>
      </c>
      <c r="JR15" s="49"/>
      <c r="JS15" s="49"/>
      <c r="JT15" s="57">
        <f t="shared" si="103"/>
        <v>0</v>
      </c>
      <c r="JU15" s="49"/>
      <c r="JV15" s="49"/>
      <c r="JW15" s="57">
        <f t="shared" si="104"/>
        <v>0</v>
      </c>
      <c r="JX15" s="49"/>
      <c r="JY15" s="49"/>
      <c r="JZ15" s="57">
        <f t="shared" si="105"/>
        <v>0</v>
      </c>
      <c r="KA15" s="54">
        <f t="shared" si="106"/>
        <v>0</v>
      </c>
      <c r="KB15" s="49"/>
      <c r="KC15" s="49"/>
      <c r="KD15" s="57">
        <f t="shared" si="107"/>
        <v>0</v>
      </c>
      <c r="KE15" s="49"/>
      <c r="KF15" s="49"/>
      <c r="KG15" s="57">
        <f t="shared" si="108"/>
        <v>0</v>
      </c>
      <c r="KH15" s="49"/>
      <c r="KI15" s="49"/>
      <c r="KJ15" s="57">
        <f t="shared" si="109"/>
        <v>0</v>
      </c>
      <c r="KK15" s="49"/>
      <c r="KL15" s="49"/>
      <c r="KM15" s="57">
        <f t="shared" si="110"/>
        <v>0</v>
      </c>
      <c r="KN15" s="54">
        <f t="shared" si="111"/>
        <v>0</v>
      </c>
      <c r="KO15" s="49"/>
      <c r="KP15" s="49"/>
      <c r="KQ15" s="57">
        <f t="shared" si="112"/>
        <v>0</v>
      </c>
      <c r="KR15" s="49"/>
      <c r="KS15" s="49"/>
      <c r="KT15" s="57">
        <f t="shared" si="113"/>
        <v>0</v>
      </c>
      <c r="KU15" s="49"/>
      <c r="KV15" s="49"/>
      <c r="KW15" s="57">
        <f t="shared" si="114"/>
        <v>0</v>
      </c>
      <c r="KX15" s="49"/>
      <c r="KY15" s="49"/>
      <c r="KZ15" s="57">
        <f t="shared" si="115"/>
        <v>0</v>
      </c>
      <c r="LA15" s="54">
        <f t="shared" si="116"/>
        <v>0</v>
      </c>
      <c r="LB15" s="49"/>
      <c r="LC15" s="49"/>
      <c r="LD15" s="57">
        <f t="shared" si="117"/>
        <v>0</v>
      </c>
      <c r="LE15" s="49"/>
      <c r="LF15" s="49"/>
      <c r="LG15" s="57">
        <f t="shared" si="118"/>
        <v>0</v>
      </c>
      <c r="LH15" s="49"/>
      <c r="LI15" s="49"/>
      <c r="LJ15" s="57">
        <f t="shared" si="119"/>
        <v>0</v>
      </c>
      <c r="LK15" s="49"/>
      <c r="LL15" s="49"/>
      <c r="LM15" s="57">
        <f t="shared" si="120"/>
        <v>0</v>
      </c>
      <c r="LN15" s="54">
        <f t="shared" si="121"/>
        <v>0</v>
      </c>
      <c r="LO15" s="49"/>
      <c r="LP15" s="49"/>
      <c r="LQ15" s="57">
        <f t="shared" si="84"/>
        <v>0</v>
      </c>
      <c r="LR15" s="36"/>
      <c r="LS15" s="36"/>
      <c r="LT15" s="36"/>
      <c r="LU15" s="36"/>
      <c r="LV15" s="36"/>
      <c r="LW15" s="36"/>
      <c r="LX15" s="7"/>
      <c r="LY15" s="8"/>
      <c r="LZ15" s="1">
        <f t="shared" si="85"/>
        <v>0</v>
      </c>
      <c r="MA15" s="8"/>
      <c r="MB15" s="8"/>
      <c r="MC15" s="1">
        <f t="shared" si="86"/>
        <v>0</v>
      </c>
      <c r="MD15" s="8"/>
      <c r="ME15" s="8"/>
      <c r="MF15" s="1">
        <v>0</v>
      </c>
      <c r="MG15" s="8"/>
      <c r="MH15" s="8"/>
      <c r="MI15" s="1">
        <f t="shared" si="87"/>
        <v>0</v>
      </c>
      <c r="MJ15" s="10">
        <f t="shared" si="88"/>
        <v>0</v>
      </c>
    </row>
    <row r="16" spans="1:348" s="9" customFormat="1" ht="20.100000000000001" customHeight="1" x14ac:dyDescent="0.2">
      <c r="B16" s="147" t="s">
        <v>198</v>
      </c>
      <c r="C16" s="147">
        <v>167</v>
      </c>
      <c r="D16" s="205"/>
      <c r="E16" s="147" t="s">
        <v>766</v>
      </c>
      <c r="F16" s="147">
        <v>1173</v>
      </c>
      <c r="G16" s="157" t="s">
        <v>767</v>
      </c>
      <c r="H16" s="162" t="s">
        <v>358</v>
      </c>
      <c r="I16" s="171" t="s">
        <v>170</v>
      </c>
      <c r="J16" s="172" t="s">
        <v>168</v>
      </c>
      <c r="K16" s="172" t="s">
        <v>127</v>
      </c>
      <c r="L16" s="172" t="s">
        <v>272</v>
      </c>
      <c r="M16" s="172" t="s">
        <v>381</v>
      </c>
      <c r="O16" s="49">
        <v>7</v>
      </c>
      <c r="P16" s="49">
        <v>8</v>
      </c>
      <c r="Q16" s="57">
        <f t="shared" si="0"/>
        <v>7.7</v>
      </c>
      <c r="R16" s="49">
        <v>8.5</v>
      </c>
      <c r="S16" s="49"/>
      <c r="T16" s="57">
        <f t="shared" si="1"/>
        <v>8.1999999999999993</v>
      </c>
      <c r="U16" s="49"/>
      <c r="V16" s="49"/>
      <c r="W16" s="57">
        <f t="shared" si="2"/>
        <v>0</v>
      </c>
      <c r="X16" s="49"/>
      <c r="Y16" s="49"/>
      <c r="Z16" s="57">
        <f t="shared" si="3"/>
        <v>0</v>
      </c>
      <c r="AA16" s="54">
        <f t="shared" si="4"/>
        <v>8.1999999999999993</v>
      </c>
      <c r="AB16" s="49">
        <v>6.6</v>
      </c>
      <c r="AC16" s="49">
        <v>7</v>
      </c>
      <c r="AD16" s="57">
        <f t="shared" si="5"/>
        <v>6.9</v>
      </c>
      <c r="AE16" s="49">
        <v>7.5</v>
      </c>
      <c r="AF16" s="49"/>
      <c r="AG16" s="57">
        <f t="shared" si="6"/>
        <v>7.3</v>
      </c>
      <c r="AH16" s="49"/>
      <c r="AI16" s="49"/>
      <c r="AJ16" s="57">
        <f t="shared" si="7"/>
        <v>0</v>
      </c>
      <c r="AK16" s="49"/>
      <c r="AL16" s="49"/>
      <c r="AM16" s="57">
        <f t="shared" si="8"/>
        <v>0</v>
      </c>
      <c r="AN16" s="54">
        <f t="shared" si="9"/>
        <v>7.3</v>
      </c>
      <c r="AO16" s="49">
        <v>9</v>
      </c>
      <c r="AP16" s="49">
        <v>8.5</v>
      </c>
      <c r="AQ16" s="57">
        <f t="shared" si="10"/>
        <v>8.6999999999999993</v>
      </c>
      <c r="AR16" s="57">
        <v>9</v>
      </c>
      <c r="AS16" s="57"/>
      <c r="AT16" s="57">
        <f t="shared" si="11"/>
        <v>8.9</v>
      </c>
      <c r="AU16" s="49"/>
      <c r="AV16" s="49"/>
      <c r="AW16" s="57">
        <f t="shared" si="12"/>
        <v>0</v>
      </c>
      <c r="AX16" s="49"/>
      <c r="AY16" s="49"/>
      <c r="AZ16" s="57">
        <f t="shared" si="13"/>
        <v>0</v>
      </c>
      <c r="BA16" s="54">
        <f t="shared" si="14"/>
        <v>8.9</v>
      </c>
      <c r="BB16" s="49">
        <v>9</v>
      </c>
      <c r="BC16" s="49">
        <v>9</v>
      </c>
      <c r="BD16" s="57">
        <f t="shared" si="15"/>
        <v>9</v>
      </c>
      <c r="BE16" s="49">
        <v>9</v>
      </c>
      <c r="BF16" s="49"/>
      <c r="BG16" s="57">
        <f t="shared" si="16"/>
        <v>9</v>
      </c>
      <c r="BH16" s="49"/>
      <c r="BI16" s="49"/>
      <c r="BJ16" s="57">
        <f t="shared" si="17"/>
        <v>0</v>
      </c>
      <c r="BK16" s="49"/>
      <c r="BL16" s="49"/>
      <c r="BM16" s="57">
        <f t="shared" si="18"/>
        <v>0</v>
      </c>
      <c r="BN16" s="54">
        <f t="shared" si="19"/>
        <v>9</v>
      </c>
      <c r="BO16" s="49">
        <v>9.1</v>
      </c>
      <c r="BP16" s="49">
        <v>9.1</v>
      </c>
      <c r="BQ16" s="57">
        <f t="shared" si="20"/>
        <v>9.1</v>
      </c>
      <c r="BR16" s="49">
        <v>8.8000000000000007</v>
      </c>
      <c r="BS16" s="49"/>
      <c r="BT16" s="57">
        <f t="shared" si="21"/>
        <v>8.9</v>
      </c>
      <c r="BU16" s="49"/>
      <c r="BV16" s="49"/>
      <c r="BW16" s="57">
        <f t="shared" si="22"/>
        <v>0</v>
      </c>
      <c r="BX16" s="49"/>
      <c r="BY16" s="49"/>
      <c r="BZ16" s="57">
        <f t="shared" si="23"/>
        <v>0</v>
      </c>
      <c r="CA16" s="54">
        <f t="shared" si="24"/>
        <v>8.9</v>
      </c>
      <c r="CB16" s="49">
        <v>9.1999999999999993</v>
      </c>
      <c r="CC16" s="49">
        <v>9</v>
      </c>
      <c r="CD16" s="57">
        <f t="shared" si="25"/>
        <v>9.1</v>
      </c>
      <c r="CE16" s="49">
        <v>6.2</v>
      </c>
      <c r="CF16" s="49"/>
      <c r="CG16" s="57">
        <f t="shared" si="26"/>
        <v>7.4</v>
      </c>
      <c r="CH16" s="49"/>
      <c r="CI16" s="49"/>
      <c r="CJ16" s="57">
        <f t="shared" si="27"/>
        <v>0</v>
      </c>
      <c r="CK16" s="49"/>
      <c r="CL16" s="49"/>
      <c r="CM16" s="57">
        <f t="shared" si="28"/>
        <v>0</v>
      </c>
      <c r="CN16" s="54">
        <f t="shared" si="29"/>
        <v>7.4</v>
      </c>
      <c r="CO16" s="49">
        <v>7</v>
      </c>
      <c r="CP16" s="49">
        <v>8</v>
      </c>
      <c r="CQ16" s="57">
        <f t="shared" si="30"/>
        <v>7.7</v>
      </c>
      <c r="CR16" s="49">
        <v>8</v>
      </c>
      <c r="CS16" s="49"/>
      <c r="CT16" s="57">
        <f t="shared" si="31"/>
        <v>7.9</v>
      </c>
      <c r="CU16" s="49"/>
      <c r="CV16" s="49"/>
      <c r="CW16" s="57">
        <f t="shared" si="32"/>
        <v>0</v>
      </c>
      <c r="CX16" s="49"/>
      <c r="CY16" s="49"/>
      <c r="CZ16" s="57">
        <f t="shared" si="33"/>
        <v>0</v>
      </c>
      <c r="DA16" s="54">
        <f t="shared" si="34"/>
        <v>7.9</v>
      </c>
      <c r="DB16" s="49">
        <v>8</v>
      </c>
      <c r="DC16" s="49">
        <v>8</v>
      </c>
      <c r="DD16" s="57">
        <f t="shared" si="35"/>
        <v>8</v>
      </c>
      <c r="DE16" s="49">
        <v>8</v>
      </c>
      <c r="DF16" s="49"/>
      <c r="DG16" s="57">
        <f t="shared" si="36"/>
        <v>8</v>
      </c>
      <c r="DH16" s="49"/>
      <c r="DI16" s="49"/>
      <c r="DJ16" s="57">
        <f t="shared" si="37"/>
        <v>0</v>
      </c>
      <c r="DK16" s="49"/>
      <c r="DL16" s="49"/>
      <c r="DM16" s="57">
        <f t="shared" si="38"/>
        <v>0</v>
      </c>
      <c r="DN16" s="54">
        <f t="shared" si="39"/>
        <v>8</v>
      </c>
      <c r="DO16" s="49">
        <v>7</v>
      </c>
      <c r="DP16" s="49">
        <v>8.5</v>
      </c>
      <c r="DQ16" s="57">
        <f t="shared" si="40"/>
        <v>8</v>
      </c>
      <c r="DR16" s="49">
        <v>8.5</v>
      </c>
      <c r="DS16" s="49"/>
      <c r="DT16" s="57">
        <f t="shared" si="41"/>
        <v>8.3000000000000007</v>
      </c>
      <c r="DU16" s="49"/>
      <c r="DV16" s="49"/>
      <c r="DW16" s="57">
        <f t="shared" si="42"/>
        <v>0</v>
      </c>
      <c r="DX16" s="49"/>
      <c r="DY16" s="49"/>
      <c r="DZ16" s="57">
        <f t="shared" si="43"/>
        <v>0</v>
      </c>
      <c r="EA16" s="54">
        <f t="shared" si="44"/>
        <v>8.3000000000000007</v>
      </c>
      <c r="EB16" s="49">
        <v>7</v>
      </c>
      <c r="EC16" s="49">
        <v>8</v>
      </c>
      <c r="ED16" s="57">
        <f t="shared" si="45"/>
        <v>7.7</v>
      </c>
      <c r="EE16" s="49">
        <v>8</v>
      </c>
      <c r="EF16" s="49"/>
      <c r="EG16" s="57">
        <f t="shared" si="46"/>
        <v>7.9</v>
      </c>
      <c r="EH16" s="49"/>
      <c r="EI16" s="49"/>
      <c r="EJ16" s="57">
        <f t="shared" si="47"/>
        <v>0</v>
      </c>
      <c r="EK16" s="49"/>
      <c r="EL16" s="49"/>
      <c r="EM16" s="57">
        <f t="shared" si="48"/>
        <v>0</v>
      </c>
      <c r="EN16" s="54">
        <f t="shared" si="49"/>
        <v>7.9</v>
      </c>
      <c r="EO16" s="46">
        <v>8</v>
      </c>
      <c r="EP16" s="46">
        <v>7</v>
      </c>
      <c r="EQ16" s="47">
        <f t="shared" si="50"/>
        <v>7.3</v>
      </c>
      <c r="ER16" s="46"/>
      <c r="ES16" s="46">
        <v>6</v>
      </c>
      <c r="ET16" s="47">
        <f t="shared" si="51"/>
        <v>6.5</v>
      </c>
      <c r="EU16" s="46"/>
      <c r="EV16" s="46"/>
      <c r="EW16" s="47">
        <f t="shared" si="52"/>
        <v>0</v>
      </c>
      <c r="EX16" s="46"/>
      <c r="EY16" s="46"/>
      <c r="EZ16" s="47">
        <f t="shared" si="53"/>
        <v>0</v>
      </c>
      <c r="FA16" s="48">
        <f t="shared" si="54"/>
        <v>6.5</v>
      </c>
      <c r="FB16" s="49">
        <v>9</v>
      </c>
      <c r="FC16" s="49">
        <v>8.6</v>
      </c>
      <c r="FD16" s="57">
        <f t="shared" si="55"/>
        <v>8.6999999999999993</v>
      </c>
      <c r="FE16" s="49">
        <v>9.6</v>
      </c>
      <c r="FF16" s="49"/>
      <c r="FG16" s="57">
        <f t="shared" si="56"/>
        <v>9.1999999999999993</v>
      </c>
      <c r="FH16" s="49"/>
      <c r="FI16" s="49"/>
      <c r="FJ16" s="57">
        <f t="shared" si="57"/>
        <v>0</v>
      </c>
      <c r="FK16" s="49"/>
      <c r="FL16" s="49"/>
      <c r="FM16" s="57">
        <f t="shared" si="58"/>
        <v>0</v>
      </c>
      <c r="FN16" s="54">
        <f t="shared" si="59"/>
        <v>9.1999999999999993</v>
      </c>
      <c r="FO16" s="49">
        <v>10</v>
      </c>
      <c r="FP16" s="49">
        <v>9</v>
      </c>
      <c r="FQ16" s="57">
        <f t="shared" si="60"/>
        <v>9.3000000000000007</v>
      </c>
      <c r="FR16" s="49">
        <v>9</v>
      </c>
      <c r="FS16" s="49"/>
      <c r="FT16" s="57">
        <f t="shared" si="61"/>
        <v>9.1</v>
      </c>
      <c r="FU16" s="49"/>
      <c r="FV16" s="49"/>
      <c r="FW16" s="57">
        <f t="shared" si="62"/>
        <v>0</v>
      </c>
      <c r="FX16" s="49"/>
      <c r="FY16" s="49"/>
      <c r="FZ16" s="57">
        <f t="shared" si="63"/>
        <v>0</v>
      </c>
      <c r="GA16" s="54">
        <f t="shared" si="64"/>
        <v>9.1</v>
      </c>
      <c r="GB16" s="49">
        <v>8</v>
      </c>
      <c r="GC16" s="49">
        <v>9</v>
      </c>
      <c r="GD16" s="57">
        <f t="shared" si="65"/>
        <v>8.6999999999999993</v>
      </c>
      <c r="GE16" s="49">
        <v>9</v>
      </c>
      <c r="GF16" s="49"/>
      <c r="GG16" s="57">
        <f t="shared" si="66"/>
        <v>8.9</v>
      </c>
      <c r="GH16" s="49"/>
      <c r="GI16" s="49"/>
      <c r="GJ16" s="57">
        <f t="shared" si="67"/>
        <v>0</v>
      </c>
      <c r="GK16" s="49"/>
      <c r="GL16" s="49"/>
      <c r="GM16" s="57">
        <f t="shared" si="68"/>
        <v>0</v>
      </c>
      <c r="GN16" s="54">
        <f t="shared" si="69"/>
        <v>8.9</v>
      </c>
      <c r="GO16" s="49">
        <v>9</v>
      </c>
      <c r="GP16" s="49">
        <v>8</v>
      </c>
      <c r="GQ16" s="57">
        <f t="shared" si="70"/>
        <v>8.3000000000000007</v>
      </c>
      <c r="GR16" s="49">
        <v>8.5</v>
      </c>
      <c r="GS16" s="49"/>
      <c r="GT16" s="57">
        <f t="shared" si="71"/>
        <v>8.4</v>
      </c>
      <c r="GU16" s="49"/>
      <c r="GV16" s="49"/>
      <c r="GW16" s="57">
        <f t="shared" si="72"/>
        <v>0</v>
      </c>
      <c r="GX16" s="49"/>
      <c r="GY16" s="49"/>
      <c r="GZ16" s="57">
        <f t="shared" si="73"/>
        <v>0</v>
      </c>
      <c r="HA16" s="54">
        <f t="shared" si="74"/>
        <v>8.4</v>
      </c>
      <c r="HB16" s="49">
        <v>8.5</v>
      </c>
      <c r="HC16" s="49">
        <v>9</v>
      </c>
      <c r="HD16" s="57">
        <f t="shared" si="75"/>
        <v>8.8000000000000007</v>
      </c>
      <c r="HE16" s="49">
        <v>8.8000000000000007</v>
      </c>
      <c r="HF16" s="49"/>
      <c r="HG16" s="57">
        <f t="shared" si="76"/>
        <v>8.8000000000000007</v>
      </c>
      <c r="HH16" s="49"/>
      <c r="HI16" s="49"/>
      <c r="HJ16" s="57">
        <v>0</v>
      </c>
      <c r="HK16" s="49"/>
      <c r="HL16" s="49"/>
      <c r="HM16" s="57">
        <f t="shared" si="77"/>
        <v>0</v>
      </c>
      <c r="HN16" s="54">
        <f t="shared" si="78"/>
        <v>8.8000000000000007</v>
      </c>
      <c r="HO16" s="49">
        <v>8</v>
      </c>
      <c r="HP16" s="49">
        <v>8</v>
      </c>
      <c r="HQ16" s="57">
        <f t="shared" si="79"/>
        <v>8</v>
      </c>
      <c r="HR16" s="49">
        <v>9</v>
      </c>
      <c r="HS16" s="49"/>
      <c r="HT16" s="57">
        <f t="shared" si="80"/>
        <v>8.6</v>
      </c>
      <c r="HU16" s="49"/>
      <c r="HV16" s="49"/>
      <c r="HW16" s="57">
        <f t="shared" si="81"/>
        <v>0</v>
      </c>
      <c r="HX16" s="49"/>
      <c r="HY16" s="49"/>
      <c r="HZ16" s="57">
        <f t="shared" si="82"/>
        <v>0</v>
      </c>
      <c r="IA16" s="55">
        <f t="shared" si="83"/>
        <v>8.6</v>
      </c>
      <c r="IB16" s="49">
        <v>10</v>
      </c>
      <c r="IC16" s="49">
        <v>9</v>
      </c>
      <c r="ID16" s="57">
        <f t="shared" si="89"/>
        <v>9.3000000000000007</v>
      </c>
      <c r="IE16" s="49">
        <v>9.5</v>
      </c>
      <c r="IF16" s="49"/>
      <c r="IG16" s="57">
        <f t="shared" si="90"/>
        <v>9.4</v>
      </c>
      <c r="IH16" s="49"/>
      <c r="II16" s="49"/>
      <c r="IJ16" s="57">
        <v>0</v>
      </c>
      <c r="IK16" s="49"/>
      <c r="IL16" s="49"/>
      <c r="IM16" s="57">
        <f t="shared" si="91"/>
        <v>0</v>
      </c>
      <c r="IN16" s="54">
        <f t="shared" si="92"/>
        <v>9.4</v>
      </c>
      <c r="IO16" s="49">
        <v>9</v>
      </c>
      <c r="IP16" s="49">
        <v>9</v>
      </c>
      <c r="IQ16" s="57">
        <f t="shared" si="93"/>
        <v>9</v>
      </c>
      <c r="IR16" s="49">
        <v>8.5</v>
      </c>
      <c r="IS16" s="49"/>
      <c r="IT16" s="57">
        <f t="shared" si="94"/>
        <v>8.6999999999999993</v>
      </c>
      <c r="IU16" s="49"/>
      <c r="IV16" s="49"/>
      <c r="IW16" s="57">
        <v>0</v>
      </c>
      <c r="IX16" s="49"/>
      <c r="IY16" s="49"/>
      <c r="IZ16" s="57">
        <f t="shared" si="95"/>
        <v>0</v>
      </c>
      <c r="JA16" s="54">
        <f t="shared" si="96"/>
        <v>8.6999999999999993</v>
      </c>
      <c r="JB16" s="49">
        <v>9</v>
      </c>
      <c r="JC16" s="49">
        <v>9</v>
      </c>
      <c r="JD16" s="57">
        <f t="shared" si="97"/>
        <v>9</v>
      </c>
      <c r="JE16" s="49">
        <v>8.5</v>
      </c>
      <c r="JF16" s="49"/>
      <c r="JG16" s="57">
        <f t="shared" si="98"/>
        <v>8.6999999999999993</v>
      </c>
      <c r="JH16" s="49"/>
      <c r="JI16" s="49"/>
      <c r="JJ16" s="57">
        <f t="shared" si="99"/>
        <v>0</v>
      </c>
      <c r="JK16" s="49"/>
      <c r="JL16" s="49"/>
      <c r="JM16" s="57">
        <f t="shared" si="100"/>
        <v>0</v>
      </c>
      <c r="JN16" s="54">
        <f t="shared" si="101"/>
        <v>8.6999999999999993</v>
      </c>
      <c r="JO16" s="49">
        <v>8</v>
      </c>
      <c r="JP16" s="49">
        <v>9</v>
      </c>
      <c r="JQ16" s="57">
        <f t="shared" si="102"/>
        <v>8.6999999999999993</v>
      </c>
      <c r="JR16" s="49">
        <v>9</v>
      </c>
      <c r="JS16" s="49"/>
      <c r="JT16" s="57">
        <f t="shared" si="103"/>
        <v>8.9</v>
      </c>
      <c r="JU16" s="49"/>
      <c r="JV16" s="49"/>
      <c r="JW16" s="57">
        <f t="shared" si="104"/>
        <v>0</v>
      </c>
      <c r="JX16" s="49"/>
      <c r="JY16" s="49"/>
      <c r="JZ16" s="57">
        <f t="shared" si="105"/>
        <v>0</v>
      </c>
      <c r="KA16" s="54">
        <f t="shared" si="106"/>
        <v>8.9</v>
      </c>
      <c r="KB16" s="49">
        <v>8</v>
      </c>
      <c r="KC16" s="49">
        <v>7.5</v>
      </c>
      <c r="KD16" s="57">
        <f t="shared" si="107"/>
        <v>7.7</v>
      </c>
      <c r="KE16" s="49">
        <v>9</v>
      </c>
      <c r="KF16" s="49"/>
      <c r="KG16" s="57">
        <f t="shared" si="108"/>
        <v>8.5</v>
      </c>
      <c r="KH16" s="49"/>
      <c r="KI16" s="49"/>
      <c r="KJ16" s="57">
        <f t="shared" si="109"/>
        <v>0</v>
      </c>
      <c r="KK16" s="49"/>
      <c r="KL16" s="49"/>
      <c r="KM16" s="57">
        <f t="shared" si="110"/>
        <v>0</v>
      </c>
      <c r="KN16" s="54">
        <f t="shared" si="111"/>
        <v>8.5</v>
      </c>
      <c r="KO16" s="49">
        <v>7.5</v>
      </c>
      <c r="KP16" s="49">
        <v>7.5</v>
      </c>
      <c r="KQ16" s="57">
        <f t="shared" si="112"/>
        <v>7.5</v>
      </c>
      <c r="KR16" s="49">
        <v>8</v>
      </c>
      <c r="KS16" s="49"/>
      <c r="KT16" s="57">
        <f t="shared" si="113"/>
        <v>7.8</v>
      </c>
      <c r="KU16" s="49"/>
      <c r="KV16" s="49"/>
      <c r="KW16" s="57">
        <f t="shared" si="114"/>
        <v>0</v>
      </c>
      <c r="KX16" s="49"/>
      <c r="KY16" s="49"/>
      <c r="KZ16" s="57">
        <f t="shared" si="115"/>
        <v>0</v>
      </c>
      <c r="LA16" s="54">
        <f t="shared" si="116"/>
        <v>7.8</v>
      </c>
      <c r="LB16" s="49">
        <v>8</v>
      </c>
      <c r="LC16" s="49">
        <v>8</v>
      </c>
      <c r="LD16" s="57">
        <f t="shared" si="117"/>
        <v>8</v>
      </c>
      <c r="LE16" s="49">
        <v>8</v>
      </c>
      <c r="LF16" s="49"/>
      <c r="LG16" s="57">
        <f t="shared" si="118"/>
        <v>8</v>
      </c>
      <c r="LH16" s="49"/>
      <c r="LI16" s="49"/>
      <c r="LJ16" s="57">
        <f t="shared" si="119"/>
        <v>0</v>
      </c>
      <c r="LK16" s="49"/>
      <c r="LL16" s="49"/>
      <c r="LM16" s="57">
        <f t="shared" si="120"/>
        <v>0</v>
      </c>
      <c r="LN16" s="54">
        <f t="shared" si="121"/>
        <v>8</v>
      </c>
      <c r="LO16" s="49">
        <v>10</v>
      </c>
      <c r="LP16" s="49">
        <v>9</v>
      </c>
      <c r="LQ16" s="57">
        <f t="shared" si="84"/>
        <v>9.1999999999999993</v>
      </c>
      <c r="LR16" s="36"/>
      <c r="LS16" s="36"/>
      <c r="LT16" s="36"/>
      <c r="LU16" s="36"/>
      <c r="LV16" s="36"/>
      <c r="LW16" s="36"/>
      <c r="LX16" s="7"/>
      <c r="LY16" s="8"/>
      <c r="LZ16" s="1">
        <f t="shared" si="85"/>
        <v>0</v>
      </c>
      <c r="MA16" s="8"/>
      <c r="MB16" s="8"/>
      <c r="MC16" s="1">
        <f t="shared" si="86"/>
        <v>0</v>
      </c>
      <c r="MD16" s="8"/>
      <c r="ME16" s="8"/>
      <c r="MF16" s="1">
        <v>0</v>
      </c>
      <c r="MG16" s="8"/>
      <c r="MH16" s="8"/>
      <c r="MI16" s="1">
        <f t="shared" si="87"/>
        <v>0</v>
      </c>
      <c r="MJ16" s="10">
        <f t="shared" si="88"/>
        <v>0</v>
      </c>
    </row>
  </sheetData>
  <mergeCells count="113">
    <mergeCell ref="IB2:IM2"/>
    <mergeCell ref="IO2:IZ2"/>
    <mergeCell ref="JB2:JM2"/>
    <mergeCell ref="JO2:JZ2"/>
    <mergeCell ref="KB2:KM2"/>
    <mergeCell ref="LQ3:LQ4"/>
    <mergeCell ref="LB3:LG3"/>
    <mergeCell ref="LH3:LM3"/>
    <mergeCell ref="LN3:LN4"/>
    <mergeCell ref="LO3:LO4"/>
    <mergeCell ref="LP3:LP4"/>
    <mergeCell ref="KH3:KM3"/>
    <mergeCell ref="KN3:KN4"/>
    <mergeCell ref="KO3:KT3"/>
    <mergeCell ref="KU3:KZ3"/>
    <mergeCell ref="LA3:LA4"/>
    <mergeCell ref="IU3:IZ3"/>
    <mergeCell ref="JA3:JA4"/>
    <mergeCell ref="JB3:JG3"/>
    <mergeCell ref="JH3:JM3"/>
    <mergeCell ref="JN3:JN4"/>
    <mergeCell ref="JO3:JT3"/>
    <mergeCell ref="JU3:JZ3"/>
    <mergeCell ref="KA3:KA4"/>
    <mergeCell ref="KB3:KG3"/>
    <mergeCell ref="GO2:GZ2"/>
    <mergeCell ref="GO3:GT3"/>
    <mergeCell ref="GU3:GZ3"/>
    <mergeCell ref="HA3:HA4"/>
    <mergeCell ref="MJ3:MJ4"/>
    <mergeCell ref="LX3:MC3"/>
    <mergeCell ref="MD3:MI3"/>
    <mergeCell ref="LX2:MI2"/>
    <mergeCell ref="HB2:HM2"/>
    <mergeCell ref="HH3:HM3"/>
    <mergeCell ref="HN3:HN4"/>
    <mergeCell ref="HB3:HG3"/>
    <mergeCell ref="HO2:HZ2"/>
    <mergeCell ref="IA3:IA4"/>
    <mergeCell ref="HO3:HT3"/>
    <mergeCell ref="HU3:HZ3"/>
    <mergeCell ref="LS2:LV2"/>
    <mergeCell ref="KO2:KZ2"/>
    <mergeCell ref="LB2:LM2"/>
    <mergeCell ref="LO2:LP2"/>
    <mergeCell ref="IB3:IG3"/>
    <mergeCell ref="IH3:IM3"/>
    <mergeCell ref="IN3:IN4"/>
    <mergeCell ref="IO3:IT3"/>
    <mergeCell ref="CN3:CN4"/>
    <mergeCell ref="A2:A4"/>
    <mergeCell ref="B2:B4"/>
    <mergeCell ref="D2:D4"/>
    <mergeCell ref="E2:F3"/>
    <mergeCell ref="BB2:BM2"/>
    <mergeCell ref="AO3:AT3"/>
    <mergeCell ref="AU3:AZ3"/>
    <mergeCell ref="G2:G4"/>
    <mergeCell ref="H2:H4"/>
    <mergeCell ref="I2:J3"/>
    <mergeCell ref="K2:M3"/>
    <mergeCell ref="O2:Z2"/>
    <mergeCell ref="AB2:AM2"/>
    <mergeCell ref="O3:T3"/>
    <mergeCell ref="U3:Z3"/>
    <mergeCell ref="EO3:ET3"/>
    <mergeCell ref="BO2:BZ2"/>
    <mergeCell ref="CB2:CM2"/>
    <mergeCell ref="AO2:AZ2"/>
    <mergeCell ref="AA3:AA4"/>
    <mergeCell ref="AB3:AG3"/>
    <mergeCell ref="AH3:AM3"/>
    <mergeCell ref="AN3:AN4"/>
    <mergeCell ref="GB2:GM2"/>
    <mergeCell ref="BN3:BN4"/>
    <mergeCell ref="BO3:BT3"/>
    <mergeCell ref="BU3:BZ3"/>
    <mergeCell ref="BA3:BA4"/>
    <mergeCell ref="BB3:BG3"/>
    <mergeCell ref="BH3:BM3"/>
    <mergeCell ref="CO2:CZ2"/>
    <mergeCell ref="EB2:EM2"/>
    <mergeCell ref="EO2:EZ2"/>
    <mergeCell ref="DB2:DM2"/>
    <mergeCell ref="DO2:DZ2"/>
    <mergeCell ref="DA3:DA4"/>
    <mergeCell ref="CA3:CA4"/>
    <mergeCell ref="CB3:CG3"/>
    <mergeCell ref="CH3:CM3"/>
    <mergeCell ref="FO2:FZ2"/>
    <mergeCell ref="FB2:FM2"/>
    <mergeCell ref="GN3:GN4"/>
    <mergeCell ref="CO3:CT3"/>
    <mergeCell ref="CU3:CZ3"/>
    <mergeCell ref="DH3:DM3"/>
    <mergeCell ref="DB3:DG3"/>
    <mergeCell ref="GB3:GG3"/>
    <mergeCell ref="GH3:GM3"/>
    <mergeCell ref="FN3:FN4"/>
    <mergeCell ref="EB3:EG3"/>
    <mergeCell ref="EH3:EM3"/>
    <mergeCell ref="EN3:EN4"/>
    <mergeCell ref="DO3:DT3"/>
    <mergeCell ref="DU3:DZ3"/>
    <mergeCell ref="DN3:DN4"/>
    <mergeCell ref="FO3:FT3"/>
    <mergeCell ref="FU3:FZ3"/>
    <mergeCell ref="GA3:GA4"/>
    <mergeCell ref="EA3:EA4"/>
    <mergeCell ref="FB3:FG3"/>
    <mergeCell ref="FH3:FM3"/>
    <mergeCell ref="EU3:EZ3"/>
    <mergeCell ref="FA3:FA4"/>
  </mergeCells>
  <phoneticPr fontId="0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58F76-4039-4D47-8ED7-65E0AEFA65BC}">
  <sheetPr>
    <tabColor indexed="12"/>
  </sheetPr>
  <dimension ref="A1:LQ9"/>
  <sheetViews>
    <sheetView zoomScaleNormal="100" workbookViewId="0">
      <pane xSplit="13" ySplit="4" topLeftCell="KW5" activePane="bottomRight" state="frozen"/>
      <selection pane="topRight" activeCell="N1" sqref="N1"/>
      <selection pane="bottomLeft" activeCell="A5" sqref="A5"/>
      <selection pane="bottomRight" activeCell="LE9" sqref="LE9"/>
    </sheetView>
  </sheetViews>
  <sheetFormatPr defaultColWidth="4.57031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6.42578125" style="2" customWidth="1"/>
    <col min="14" max="14" width="10.5703125" style="2" customWidth="1"/>
    <col min="15" max="118" width="4.28515625" style="2" customWidth="1"/>
    <col min="119" max="131" width="4.5703125" style="2" customWidth="1"/>
    <col min="132" max="183" width="4.28515625" style="2" customWidth="1"/>
    <col min="184" max="208" width="4.5703125" style="2" customWidth="1"/>
    <col min="209" max="248" width="4.5703125" style="2"/>
    <col min="249" max="261" width="4.28515625" style="2" customWidth="1"/>
    <col min="262" max="274" width="4.5703125" style="2"/>
    <col min="275" max="326" width="4.28515625" style="2" customWidth="1"/>
    <col min="327" max="16384" width="4.5703125" style="2"/>
  </cols>
  <sheetData>
    <row r="1" spans="1:329" ht="18.75" x14ac:dyDescent="0.3">
      <c r="A1" s="131" t="s">
        <v>777</v>
      </c>
    </row>
    <row r="2" spans="1:329" ht="21.7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14"/>
      <c r="O2" s="235" t="s">
        <v>11</v>
      </c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7"/>
      <c r="AA2" s="38">
        <v>2</v>
      </c>
      <c r="AB2" s="235" t="s">
        <v>21</v>
      </c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7"/>
      <c r="AN2" s="38">
        <v>2</v>
      </c>
      <c r="AO2" s="235" t="s">
        <v>68</v>
      </c>
      <c r="AP2" s="236"/>
      <c r="AQ2" s="236"/>
      <c r="AR2" s="236"/>
      <c r="AS2" s="236"/>
      <c r="AT2" s="236"/>
      <c r="AU2" s="236"/>
      <c r="AV2" s="236"/>
      <c r="AW2" s="236"/>
      <c r="AX2" s="236"/>
      <c r="AY2" s="236"/>
      <c r="AZ2" s="237"/>
      <c r="BA2" s="38">
        <v>2</v>
      </c>
      <c r="BB2" s="235" t="s">
        <v>30</v>
      </c>
      <c r="BC2" s="236"/>
      <c r="BD2" s="236"/>
      <c r="BE2" s="236"/>
      <c r="BF2" s="236"/>
      <c r="BG2" s="236"/>
      <c r="BH2" s="236"/>
      <c r="BI2" s="236"/>
      <c r="BJ2" s="236"/>
      <c r="BK2" s="236"/>
      <c r="BL2" s="236"/>
      <c r="BM2" s="237"/>
      <c r="BN2" s="38">
        <v>2</v>
      </c>
      <c r="BO2" s="235" t="s">
        <v>22</v>
      </c>
      <c r="BP2" s="236"/>
      <c r="BQ2" s="236"/>
      <c r="BR2" s="236"/>
      <c r="BS2" s="236"/>
      <c r="BT2" s="236"/>
      <c r="BU2" s="236"/>
      <c r="BV2" s="236"/>
      <c r="BW2" s="236"/>
      <c r="BX2" s="236"/>
      <c r="BY2" s="236"/>
      <c r="BZ2" s="237"/>
      <c r="CA2" s="38">
        <v>2</v>
      </c>
      <c r="CB2" s="235" t="s">
        <v>135</v>
      </c>
      <c r="CC2" s="236"/>
      <c r="CD2" s="236"/>
      <c r="CE2" s="236"/>
      <c r="CF2" s="236"/>
      <c r="CG2" s="236"/>
      <c r="CH2" s="236"/>
      <c r="CI2" s="236"/>
      <c r="CJ2" s="236"/>
      <c r="CK2" s="236"/>
      <c r="CL2" s="236"/>
      <c r="CM2" s="237"/>
      <c r="CN2" s="38">
        <v>3</v>
      </c>
      <c r="CO2" s="235" t="s">
        <v>136</v>
      </c>
      <c r="CP2" s="236"/>
      <c r="CQ2" s="236"/>
      <c r="CR2" s="236"/>
      <c r="CS2" s="236"/>
      <c r="CT2" s="236"/>
      <c r="CU2" s="236"/>
      <c r="CV2" s="236"/>
      <c r="CW2" s="236"/>
      <c r="CX2" s="236"/>
      <c r="CY2" s="236"/>
      <c r="CZ2" s="237"/>
      <c r="DA2" s="25">
        <v>2</v>
      </c>
      <c r="DB2" s="235" t="s">
        <v>137</v>
      </c>
      <c r="DC2" s="236"/>
      <c r="DD2" s="236"/>
      <c r="DE2" s="236"/>
      <c r="DF2" s="236"/>
      <c r="DG2" s="236"/>
      <c r="DH2" s="236"/>
      <c r="DI2" s="236"/>
      <c r="DJ2" s="236"/>
      <c r="DK2" s="236"/>
      <c r="DL2" s="236"/>
      <c r="DM2" s="237"/>
      <c r="DN2" s="25">
        <v>2</v>
      </c>
      <c r="DO2" s="235" t="s">
        <v>58</v>
      </c>
      <c r="DP2" s="236"/>
      <c r="DQ2" s="236"/>
      <c r="DR2" s="236"/>
      <c r="DS2" s="236"/>
      <c r="DT2" s="236"/>
      <c r="DU2" s="236"/>
      <c r="DV2" s="236"/>
      <c r="DW2" s="236"/>
      <c r="DX2" s="236"/>
      <c r="DY2" s="236"/>
      <c r="DZ2" s="237"/>
      <c r="EA2" s="25">
        <v>2</v>
      </c>
      <c r="EB2" s="235" t="s">
        <v>144</v>
      </c>
      <c r="EC2" s="236"/>
      <c r="ED2" s="236"/>
      <c r="EE2" s="236"/>
      <c r="EF2" s="236"/>
      <c r="EG2" s="236"/>
      <c r="EH2" s="236"/>
      <c r="EI2" s="236"/>
      <c r="EJ2" s="236"/>
      <c r="EK2" s="236"/>
      <c r="EL2" s="236"/>
      <c r="EM2" s="237"/>
      <c r="EN2" s="25">
        <v>2</v>
      </c>
      <c r="EO2" s="235" t="s">
        <v>108</v>
      </c>
      <c r="EP2" s="236"/>
      <c r="EQ2" s="236"/>
      <c r="ER2" s="236"/>
      <c r="ES2" s="236"/>
      <c r="ET2" s="236"/>
      <c r="EU2" s="236"/>
      <c r="EV2" s="236"/>
      <c r="EW2" s="236"/>
      <c r="EX2" s="236"/>
      <c r="EY2" s="236"/>
      <c r="EZ2" s="237"/>
      <c r="FA2" s="25">
        <v>2</v>
      </c>
      <c r="FB2" s="235" t="s">
        <v>167</v>
      </c>
      <c r="FC2" s="236"/>
      <c r="FD2" s="236"/>
      <c r="FE2" s="236"/>
      <c r="FF2" s="236"/>
      <c r="FG2" s="236"/>
      <c r="FH2" s="236"/>
      <c r="FI2" s="236"/>
      <c r="FJ2" s="236"/>
      <c r="FK2" s="236"/>
      <c r="FL2" s="236"/>
      <c r="FM2" s="237"/>
      <c r="FN2" s="25">
        <v>2</v>
      </c>
      <c r="FO2" s="235" t="s">
        <v>138</v>
      </c>
      <c r="FP2" s="236"/>
      <c r="FQ2" s="236"/>
      <c r="FR2" s="236"/>
      <c r="FS2" s="236"/>
      <c r="FT2" s="236"/>
      <c r="FU2" s="236"/>
      <c r="FV2" s="236"/>
      <c r="FW2" s="236"/>
      <c r="FX2" s="236"/>
      <c r="FY2" s="236"/>
      <c r="FZ2" s="237"/>
      <c r="GA2" s="25">
        <v>2</v>
      </c>
      <c r="GB2" s="270" t="s">
        <v>139</v>
      </c>
      <c r="GC2" s="270"/>
      <c r="GD2" s="270"/>
      <c r="GE2" s="270"/>
      <c r="GF2" s="270"/>
      <c r="GG2" s="270"/>
      <c r="GH2" s="270"/>
      <c r="GI2" s="270"/>
      <c r="GJ2" s="270"/>
      <c r="GK2" s="270"/>
      <c r="GL2" s="270"/>
      <c r="GM2" s="270"/>
      <c r="GN2" s="15">
        <v>2</v>
      </c>
      <c r="GO2" s="270" t="s">
        <v>140</v>
      </c>
      <c r="GP2" s="270"/>
      <c r="GQ2" s="270"/>
      <c r="GR2" s="270"/>
      <c r="GS2" s="270"/>
      <c r="GT2" s="270"/>
      <c r="GU2" s="270"/>
      <c r="GV2" s="270"/>
      <c r="GW2" s="270"/>
      <c r="GX2" s="270"/>
      <c r="GY2" s="270"/>
      <c r="GZ2" s="270"/>
      <c r="HA2" s="15">
        <v>2</v>
      </c>
      <c r="HB2" s="270" t="s">
        <v>141</v>
      </c>
      <c r="HC2" s="270"/>
      <c r="HD2" s="270"/>
      <c r="HE2" s="270"/>
      <c r="HF2" s="270"/>
      <c r="HG2" s="270"/>
      <c r="HH2" s="270"/>
      <c r="HI2" s="270"/>
      <c r="HJ2" s="270"/>
      <c r="HK2" s="270"/>
      <c r="HL2" s="270"/>
      <c r="HM2" s="270"/>
      <c r="HN2" s="15">
        <v>3</v>
      </c>
      <c r="HO2" s="270" t="s">
        <v>142</v>
      </c>
      <c r="HP2" s="270"/>
      <c r="HQ2" s="270"/>
      <c r="HR2" s="270"/>
      <c r="HS2" s="270"/>
      <c r="HT2" s="270"/>
      <c r="HU2" s="270"/>
      <c r="HV2" s="270"/>
      <c r="HW2" s="270"/>
      <c r="HX2" s="270"/>
      <c r="HY2" s="270"/>
      <c r="HZ2" s="270"/>
      <c r="IA2" s="15">
        <v>2</v>
      </c>
      <c r="IB2" s="270" t="s">
        <v>143</v>
      </c>
      <c r="IC2" s="270"/>
      <c r="ID2" s="270"/>
      <c r="IE2" s="270"/>
      <c r="IF2" s="270"/>
      <c r="IG2" s="270"/>
      <c r="IH2" s="270"/>
      <c r="II2" s="270"/>
      <c r="IJ2" s="270"/>
      <c r="IK2" s="270"/>
      <c r="IL2" s="270"/>
      <c r="IM2" s="270"/>
      <c r="IN2" s="15">
        <v>2</v>
      </c>
      <c r="IO2" s="235" t="s">
        <v>818</v>
      </c>
      <c r="IP2" s="236"/>
      <c r="IQ2" s="236"/>
      <c r="IR2" s="236"/>
      <c r="IS2" s="236"/>
      <c r="IT2" s="236"/>
      <c r="IU2" s="236"/>
      <c r="IV2" s="236"/>
      <c r="IW2" s="236"/>
      <c r="IX2" s="236"/>
      <c r="IY2" s="236"/>
      <c r="IZ2" s="237"/>
      <c r="JA2" s="25">
        <v>2</v>
      </c>
      <c r="JB2" s="235" t="s">
        <v>819</v>
      </c>
      <c r="JC2" s="236"/>
      <c r="JD2" s="236"/>
      <c r="JE2" s="236"/>
      <c r="JF2" s="236"/>
      <c r="JG2" s="236"/>
      <c r="JH2" s="236"/>
      <c r="JI2" s="236"/>
      <c r="JJ2" s="236"/>
      <c r="JK2" s="236"/>
      <c r="JL2" s="236"/>
      <c r="JM2" s="237"/>
      <c r="JN2" s="25">
        <v>3</v>
      </c>
      <c r="JO2" s="235" t="s">
        <v>820</v>
      </c>
      <c r="JP2" s="236"/>
      <c r="JQ2" s="236"/>
      <c r="JR2" s="236"/>
      <c r="JS2" s="236"/>
      <c r="JT2" s="236"/>
      <c r="JU2" s="236"/>
      <c r="JV2" s="236"/>
      <c r="JW2" s="236"/>
      <c r="JX2" s="236"/>
      <c r="JY2" s="236"/>
      <c r="JZ2" s="237"/>
      <c r="KA2" s="25">
        <v>2</v>
      </c>
      <c r="KB2" s="235" t="s">
        <v>821</v>
      </c>
      <c r="KC2" s="236"/>
      <c r="KD2" s="236"/>
      <c r="KE2" s="236"/>
      <c r="KF2" s="236"/>
      <c r="KG2" s="236"/>
      <c r="KH2" s="236"/>
      <c r="KI2" s="236"/>
      <c r="KJ2" s="236"/>
      <c r="KK2" s="236"/>
      <c r="KL2" s="236"/>
      <c r="KM2" s="237"/>
      <c r="KN2" s="25">
        <v>4</v>
      </c>
      <c r="KO2" s="235" t="s">
        <v>822</v>
      </c>
      <c r="KP2" s="236"/>
      <c r="KQ2" s="236"/>
      <c r="KR2" s="236"/>
      <c r="KS2" s="236"/>
      <c r="KT2" s="236"/>
      <c r="KU2" s="236"/>
      <c r="KV2" s="236"/>
      <c r="KW2" s="236"/>
      <c r="KX2" s="236"/>
      <c r="KY2" s="236"/>
      <c r="KZ2" s="237"/>
      <c r="LA2" s="25">
        <v>2</v>
      </c>
      <c r="LB2" s="235" t="s">
        <v>823</v>
      </c>
      <c r="LC2" s="236"/>
      <c r="LD2" s="236"/>
      <c r="LE2" s="236"/>
      <c r="LF2" s="236"/>
      <c r="LG2" s="236"/>
      <c r="LH2" s="236"/>
      <c r="LI2" s="236"/>
      <c r="LJ2" s="236"/>
      <c r="LK2" s="236"/>
      <c r="LL2" s="236"/>
      <c r="LM2" s="237"/>
      <c r="LN2" s="25">
        <v>2</v>
      </c>
      <c r="LO2" s="227" t="s">
        <v>791</v>
      </c>
      <c r="LP2" s="228"/>
      <c r="LQ2" s="15">
        <v>6</v>
      </c>
    </row>
    <row r="3" spans="1:329" ht="12.7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18" t="s">
        <v>19</v>
      </c>
      <c r="P3" s="218"/>
      <c r="Q3" s="218"/>
      <c r="R3" s="218"/>
      <c r="S3" s="218"/>
      <c r="T3" s="218"/>
      <c r="U3" s="229" t="s">
        <v>20</v>
      </c>
      <c r="V3" s="230"/>
      <c r="W3" s="230"/>
      <c r="X3" s="230"/>
      <c r="Y3" s="230"/>
      <c r="Z3" s="231"/>
      <c r="AA3" s="218" t="s">
        <v>17</v>
      </c>
      <c r="AB3" s="218" t="s">
        <v>19</v>
      </c>
      <c r="AC3" s="218"/>
      <c r="AD3" s="218"/>
      <c r="AE3" s="218"/>
      <c r="AF3" s="218"/>
      <c r="AG3" s="218"/>
      <c r="AH3" s="229" t="s">
        <v>20</v>
      </c>
      <c r="AI3" s="230"/>
      <c r="AJ3" s="230"/>
      <c r="AK3" s="230"/>
      <c r="AL3" s="230"/>
      <c r="AM3" s="231"/>
      <c r="AN3" s="218" t="s">
        <v>17</v>
      </c>
      <c r="AO3" s="218" t="s">
        <v>19</v>
      </c>
      <c r="AP3" s="218"/>
      <c r="AQ3" s="218"/>
      <c r="AR3" s="218"/>
      <c r="AS3" s="218"/>
      <c r="AT3" s="218"/>
      <c r="AU3" s="229" t="s">
        <v>20</v>
      </c>
      <c r="AV3" s="230"/>
      <c r="AW3" s="230"/>
      <c r="AX3" s="230"/>
      <c r="AY3" s="230"/>
      <c r="AZ3" s="231"/>
      <c r="BA3" s="218" t="s">
        <v>17</v>
      </c>
      <c r="BB3" s="218" t="s">
        <v>19</v>
      </c>
      <c r="BC3" s="218"/>
      <c r="BD3" s="218"/>
      <c r="BE3" s="218"/>
      <c r="BF3" s="218"/>
      <c r="BG3" s="218"/>
      <c r="BH3" s="229" t="s">
        <v>20</v>
      </c>
      <c r="BI3" s="230"/>
      <c r="BJ3" s="230"/>
      <c r="BK3" s="230"/>
      <c r="BL3" s="230"/>
      <c r="BM3" s="231"/>
      <c r="BN3" s="218" t="s">
        <v>17</v>
      </c>
      <c r="BO3" s="218" t="s">
        <v>19</v>
      </c>
      <c r="BP3" s="218"/>
      <c r="BQ3" s="218"/>
      <c r="BR3" s="218"/>
      <c r="BS3" s="218"/>
      <c r="BT3" s="218"/>
      <c r="BU3" s="229" t="s">
        <v>20</v>
      </c>
      <c r="BV3" s="230"/>
      <c r="BW3" s="230"/>
      <c r="BX3" s="230"/>
      <c r="BY3" s="230"/>
      <c r="BZ3" s="231"/>
      <c r="CA3" s="218" t="s">
        <v>17</v>
      </c>
      <c r="CB3" s="218" t="s">
        <v>19</v>
      </c>
      <c r="CC3" s="218"/>
      <c r="CD3" s="218"/>
      <c r="CE3" s="218"/>
      <c r="CF3" s="218"/>
      <c r="CG3" s="218"/>
      <c r="CH3" s="229" t="s">
        <v>20</v>
      </c>
      <c r="CI3" s="230"/>
      <c r="CJ3" s="230"/>
      <c r="CK3" s="230"/>
      <c r="CL3" s="230"/>
      <c r="CM3" s="231"/>
      <c r="CN3" s="218" t="s">
        <v>17</v>
      </c>
      <c r="CO3" s="266" t="s">
        <v>19</v>
      </c>
      <c r="CP3" s="266"/>
      <c r="CQ3" s="266"/>
      <c r="CR3" s="266"/>
      <c r="CS3" s="266"/>
      <c r="CT3" s="266"/>
      <c r="CU3" s="267" t="s">
        <v>20</v>
      </c>
      <c r="CV3" s="268"/>
      <c r="CW3" s="268"/>
      <c r="CX3" s="268"/>
      <c r="CY3" s="268"/>
      <c r="CZ3" s="269"/>
      <c r="DA3" s="266" t="s">
        <v>17</v>
      </c>
      <c r="DB3" s="218" t="s">
        <v>19</v>
      </c>
      <c r="DC3" s="218"/>
      <c r="DD3" s="218"/>
      <c r="DE3" s="218"/>
      <c r="DF3" s="218"/>
      <c r="DG3" s="218"/>
      <c r="DH3" s="229" t="s">
        <v>20</v>
      </c>
      <c r="DI3" s="230"/>
      <c r="DJ3" s="230"/>
      <c r="DK3" s="230"/>
      <c r="DL3" s="230"/>
      <c r="DM3" s="231"/>
      <c r="DN3" s="218" t="s">
        <v>17</v>
      </c>
      <c r="DO3" s="218" t="s">
        <v>19</v>
      </c>
      <c r="DP3" s="218"/>
      <c r="DQ3" s="218"/>
      <c r="DR3" s="218"/>
      <c r="DS3" s="218"/>
      <c r="DT3" s="218"/>
      <c r="DU3" s="229" t="s">
        <v>20</v>
      </c>
      <c r="DV3" s="230"/>
      <c r="DW3" s="230"/>
      <c r="DX3" s="230"/>
      <c r="DY3" s="230"/>
      <c r="DZ3" s="231"/>
      <c r="EA3" s="218" t="s">
        <v>17</v>
      </c>
      <c r="EB3" s="218" t="s">
        <v>19</v>
      </c>
      <c r="EC3" s="218"/>
      <c r="ED3" s="218"/>
      <c r="EE3" s="218"/>
      <c r="EF3" s="218"/>
      <c r="EG3" s="218"/>
      <c r="EH3" s="229" t="s">
        <v>20</v>
      </c>
      <c r="EI3" s="230"/>
      <c r="EJ3" s="230"/>
      <c r="EK3" s="230"/>
      <c r="EL3" s="230"/>
      <c r="EM3" s="231"/>
      <c r="EN3" s="218" t="s">
        <v>17</v>
      </c>
      <c r="EO3" s="218" t="s">
        <v>19</v>
      </c>
      <c r="EP3" s="218"/>
      <c r="EQ3" s="218"/>
      <c r="ER3" s="218"/>
      <c r="ES3" s="218"/>
      <c r="ET3" s="218"/>
      <c r="EU3" s="229" t="s">
        <v>20</v>
      </c>
      <c r="EV3" s="230"/>
      <c r="EW3" s="230"/>
      <c r="EX3" s="230"/>
      <c r="EY3" s="230"/>
      <c r="EZ3" s="231"/>
      <c r="FA3" s="218" t="s">
        <v>17</v>
      </c>
      <c r="FB3" s="218" t="s">
        <v>19</v>
      </c>
      <c r="FC3" s="218"/>
      <c r="FD3" s="218"/>
      <c r="FE3" s="218"/>
      <c r="FF3" s="218"/>
      <c r="FG3" s="218"/>
      <c r="FH3" s="229" t="s">
        <v>20</v>
      </c>
      <c r="FI3" s="230"/>
      <c r="FJ3" s="230"/>
      <c r="FK3" s="230"/>
      <c r="FL3" s="230"/>
      <c r="FM3" s="231"/>
      <c r="FN3" s="218" t="s">
        <v>17</v>
      </c>
      <c r="FO3" s="218" t="s">
        <v>19</v>
      </c>
      <c r="FP3" s="218"/>
      <c r="FQ3" s="218"/>
      <c r="FR3" s="218"/>
      <c r="FS3" s="218"/>
      <c r="FT3" s="218"/>
      <c r="FU3" s="229" t="s">
        <v>20</v>
      </c>
      <c r="FV3" s="230"/>
      <c r="FW3" s="230"/>
      <c r="FX3" s="230"/>
      <c r="FY3" s="230"/>
      <c r="FZ3" s="231"/>
      <c r="GA3" s="218" t="s">
        <v>17</v>
      </c>
      <c r="GB3" s="218" t="s">
        <v>19</v>
      </c>
      <c r="GC3" s="218"/>
      <c r="GD3" s="218"/>
      <c r="GE3" s="218"/>
      <c r="GF3" s="218"/>
      <c r="GG3" s="218"/>
      <c r="GH3" s="218" t="s">
        <v>20</v>
      </c>
      <c r="GI3" s="218"/>
      <c r="GJ3" s="218"/>
      <c r="GK3" s="218"/>
      <c r="GL3" s="218"/>
      <c r="GM3" s="218"/>
      <c r="GN3" s="218" t="s">
        <v>17</v>
      </c>
      <c r="GO3" s="218" t="s">
        <v>19</v>
      </c>
      <c r="GP3" s="218"/>
      <c r="GQ3" s="218"/>
      <c r="GR3" s="218"/>
      <c r="GS3" s="218"/>
      <c r="GT3" s="218"/>
      <c r="GU3" s="218" t="s">
        <v>20</v>
      </c>
      <c r="GV3" s="218"/>
      <c r="GW3" s="218"/>
      <c r="GX3" s="218"/>
      <c r="GY3" s="218"/>
      <c r="GZ3" s="218"/>
      <c r="HA3" s="218" t="s">
        <v>17</v>
      </c>
      <c r="HB3" s="218" t="s">
        <v>19</v>
      </c>
      <c r="HC3" s="218"/>
      <c r="HD3" s="218"/>
      <c r="HE3" s="218"/>
      <c r="HF3" s="218"/>
      <c r="HG3" s="218"/>
      <c r="HH3" s="218" t="s">
        <v>20</v>
      </c>
      <c r="HI3" s="218"/>
      <c r="HJ3" s="218"/>
      <c r="HK3" s="218"/>
      <c r="HL3" s="218"/>
      <c r="HM3" s="218"/>
      <c r="HN3" s="218" t="s">
        <v>17</v>
      </c>
      <c r="HO3" s="218" t="s">
        <v>19</v>
      </c>
      <c r="HP3" s="218"/>
      <c r="HQ3" s="218"/>
      <c r="HR3" s="218"/>
      <c r="HS3" s="218"/>
      <c r="HT3" s="218"/>
      <c r="HU3" s="218" t="s">
        <v>20</v>
      </c>
      <c r="HV3" s="218"/>
      <c r="HW3" s="218"/>
      <c r="HX3" s="218"/>
      <c r="HY3" s="218"/>
      <c r="HZ3" s="218"/>
      <c r="IA3" s="218" t="s">
        <v>17</v>
      </c>
      <c r="IB3" s="218" t="s">
        <v>19</v>
      </c>
      <c r="IC3" s="218"/>
      <c r="ID3" s="218"/>
      <c r="IE3" s="218"/>
      <c r="IF3" s="218"/>
      <c r="IG3" s="218"/>
      <c r="IH3" s="218" t="s">
        <v>20</v>
      </c>
      <c r="II3" s="218"/>
      <c r="IJ3" s="218"/>
      <c r="IK3" s="218"/>
      <c r="IL3" s="218"/>
      <c r="IM3" s="218"/>
      <c r="IN3" s="218" t="s">
        <v>17</v>
      </c>
      <c r="IO3" s="218" t="s">
        <v>19</v>
      </c>
      <c r="IP3" s="218"/>
      <c r="IQ3" s="218"/>
      <c r="IR3" s="218"/>
      <c r="IS3" s="218"/>
      <c r="IT3" s="218"/>
      <c r="IU3" s="229" t="s">
        <v>20</v>
      </c>
      <c r="IV3" s="230"/>
      <c r="IW3" s="230"/>
      <c r="IX3" s="230"/>
      <c r="IY3" s="230"/>
      <c r="IZ3" s="231"/>
      <c r="JA3" s="218" t="s">
        <v>17</v>
      </c>
      <c r="JB3" s="218" t="s">
        <v>19</v>
      </c>
      <c r="JC3" s="218"/>
      <c r="JD3" s="218"/>
      <c r="JE3" s="218"/>
      <c r="JF3" s="218"/>
      <c r="JG3" s="218"/>
      <c r="JH3" s="229" t="s">
        <v>20</v>
      </c>
      <c r="JI3" s="230"/>
      <c r="JJ3" s="230"/>
      <c r="JK3" s="230"/>
      <c r="JL3" s="230"/>
      <c r="JM3" s="231"/>
      <c r="JN3" s="218" t="s">
        <v>17</v>
      </c>
      <c r="JO3" s="218" t="s">
        <v>19</v>
      </c>
      <c r="JP3" s="218"/>
      <c r="JQ3" s="218"/>
      <c r="JR3" s="218"/>
      <c r="JS3" s="218"/>
      <c r="JT3" s="218"/>
      <c r="JU3" s="229" t="s">
        <v>20</v>
      </c>
      <c r="JV3" s="230"/>
      <c r="JW3" s="230"/>
      <c r="JX3" s="230"/>
      <c r="JY3" s="230"/>
      <c r="JZ3" s="231"/>
      <c r="KA3" s="218" t="s">
        <v>17</v>
      </c>
      <c r="KB3" s="218" t="s">
        <v>19</v>
      </c>
      <c r="KC3" s="218"/>
      <c r="KD3" s="218"/>
      <c r="KE3" s="218"/>
      <c r="KF3" s="218"/>
      <c r="KG3" s="218"/>
      <c r="KH3" s="229" t="s">
        <v>20</v>
      </c>
      <c r="KI3" s="230"/>
      <c r="KJ3" s="230"/>
      <c r="KK3" s="230"/>
      <c r="KL3" s="230"/>
      <c r="KM3" s="231"/>
      <c r="KN3" s="218" t="s">
        <v>17</v>
      </c>
      <c r="KO3" s="218" t="s">
        <v>19</v>
      </c>
      <c r="KP3" s="218"/>
      <c r="KQ3" s="218"/>
      <c r="KR3" s="218"/>
      <c r="KS3" s="218"/>
      <c r="KT3" s="218"/>
      <c r="KU3" s="229" t="s">
        <v>20</v>
      </c>
      <c r="KV3" s="230"/>
      <c r="KW3" s="230"/>
      <c r="KX3" s="230"/>
      <c r="KY3" s="230"/>
      <c r="KZ3" s="231"/>
      <c r="LA3" s="218" t="s">
        <v>17</v>
      </c>
      <c r="LB3" s="218" t="s">
        <v>19</v>
      </c>
      <c r="LC3" s="218"/>
      <c r="LD3" s="218"/>
      <c r="LE3" s="218"/>
      <c r="LF3" s="218"/>
      <c r="LG3" s="218"/>
      <c r="LH3" s="229" t="s">
        <v>20</v>
      </c>
      <c r="LI3" s="230"/>
      <c r="LJ3" s="230"/>
      <c r="LK3" s="230"/>
      <c r="LL3" s="230"/>
      <c r="LM3" s="231"/>
      <c r="LN3" s="218" t="s">
        <v>17</v>
      </c>
      <c r="LO3" s="214" t="s">
        <v>792</v>
      </c>
      <c r="LP3" s="216" t="s">
        <v>793</v>
      </c>
      <c r="LQ3" s="218" t="s">
        <v>17</v>
      </c>
    </row>
    <row r="4" spans="1:329" ht="29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18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18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18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18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18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18"/>
      <c r="CO4" s="63" t="s">
        <v>12</v>
      </c>
      <c r="CP4" s="63" t="s">
        <v>13</v>
      </c>
      <c r="CQ4" s="64" t="s">
        <v>18</v>
      </c>
      <c r="CR4" s="63" t="s">
        <v>15</v>
      </c>
      <c r="CS4" s="63" t="s">
        <v>16</v>
      </c>
      <c r="CT4" s="63" t="s">
        <v>17</v>
      </c>
      <c r="CU4" s="63" t="s">
        <v>12</v>
      </c>
      <c r="CV4" s="63" t="s">
        <v>13</v>
      </c>
      <c r="CW4" s="63" t="s">
        <v>14</v>
      </c>
      <c r="CX4" s="63" t="s">
        <v>15</v>
      </c>
      <c r="CY4" s="63" t="s">
        <v>16</v>
      </c>
      <c r="CZ4" s="63" t="s">
        <v>17</v>
      </c>
      <c r="DA4" s="266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18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18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18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18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18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18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18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18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18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18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18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18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18"/>
      <c r="JO4" s="15" t="s">
        <v>12</v>
      </c>
      <c r="JP4" s="15" t="s">
        <v>13</v>
      </c>
      <c r="JQ4" s="19" t="s">
        <v>18</v>
      </c>
      <c r="JR4" s="15" t="s">
        <v>15</v>
      </c>
      <c r="JS4" s="15" t="s">
        <v>16</v>
      </c>
      <c r="JT4" s="15" t="s">
        <v>17</v>
      </c>
      <c r="JU4" s="15" t="s">
        <v>12</v>
      </c>
      <c r="JV4" s="15" t="s">
        <v>13</v>
      </c>
      <c r="JW4" s="15" t="s">
        <v>14</v>
      </c>
      <c r="JX4" s="15" t="s">
        <v>15</v>
      </c>
      <c r="JY4" s="15" t="s">
        <v>16</v>
      </c>
      <c r="JZ4" s="15" t="s">
        <v>17</v>
      </c>
      <c r="KA4" s="218"/>
      <c r="KB4" s="15" t="s">
        <v>12</v>
      </c>
      <c r="KC4" s="15" t="s">
        <v>13</v>
      </c>
      <c r="KD4" s="19" t="s">
        <v>18</v>
      </c>
      <c r="KE4" s="15" t="s">
        <v>15</v>
      </c>
      <c r="KF4" s="15" t="s">
        <v>16</v>
      </c>
      <c r="KG4" s="15" t="s">
        <v>17</v>
      </c>
      <c r="KH4" s="15" t="s">
        <v>12</v>
      </c>
      <c r="KI4" s="15" t="s">
        <v>13</v>
      </c>
      <c r="KJ4" s="15" t="s">
        <v>14</v>
      </c>
      <c r="KK4" s="15" t="s">
        <v>15</v>
      </c>
      <c r="KL4" s="15" t="s">
        <v>16</v>
      </c>
      <c r="KM4" s="15" t="s">
        <v>17</v>
      </c>
      <c r="KN4" s="218"/>
      <c r="KO4" s="15" t="s">
        <v>12</v>
      </c>
      <c r="KP4" s="15" t="s">
        <v>13</v>
      </c>
      <c r="KQ4" s="19" t="s">
        <v>18</v>
      </c>
      <c r="KR4" s="15" t="s">
        <v>15</v>
      </c>
      <c r="KS4" s="15" t="s">
        <v>16</v>
      </c>
      <c r="KT4" s="15" t="s">
        <v>17</v>
      </c>
      <c r="KU4" s="15" t="s">
        <v>12</v>
      </c>
      <c r="KV4" s="15" t="s">
        <v>13</v>
      </c>
      <c r="KW4" s="15" t="s">
        <v>14</v>
      </c>
      <c r="KX4" s="15" t="s">
        <v>15</v>
      </c>
      <c r="KY4" s="15" t="s">
        <v>16</v>
      </c>
      <c r="KZ4" s="15" t="s">
        <v>17</v>
      </c>
      <c r="LA4" s="218"/>
      <c r="LB4" s="15" t="s">
        <v>12</v>
      </c>
      <c r="LC4" s="15" t="s">
        <v>13</v>
      </c>
      <c r="LD4" s="19" t="s">
        <v>18</v>
      </c>
      <c r="LE4" s="15" t="s">
        <v>15</v>
      </c>
      <c r="LF4" s="15" t="s">
        <v>16</v>
      </c>
      <c r="LG4" s="15" t="s">
        <v>17</v>
      </c>
      <c r="LH4" s="15" t="s">
        <v>12</v>
      </c>
      <c r="LI4" s="15" t="s">
        <v>13</v>
      </c>
      <c r="LJ4" s="15" t="s">
        <v>14</v>
      </c>
      <c r="LK4" s="15" t="s">
        <v>15</v>
      </c>
      <c r="LL4" s="15" t="s">
        <v>16</v>
      </c>
      <c r="LM4" s="15" t="s">
        <v>17</v>
      </c>
      <c r="LN4" s="218"/>
      <c r="LO4" s="215"/>
      <c r="LP4" s="217"/>
      <c r="LQ4" s="218"/>
    </row>
    <row r="5" spans="1:329" s="9" customFormat="1" ht="18.75" customHeight="1" x14ac:dyDescent="0.2">
      <c r="B5" s="3"/>
      <c r="C5" s="3"/>
      <c r="D5" s="3"/>
      <c r="E5" s="43" t="s">
        <v>482</v>
      </c>
      <c r="F5" s="43">
        <v>814</v>
      </c>
      <c r="G5" s="45" t="s">
        <v>483</v>
      </c>
      <c r="H5" s="92" t="s">
        <v>380</v>
      </c>
      <c r="I5" s="44" t="s">
        <v>355</v>
      </c>
      <c r="J5" s="44" t="s">
        <v>127</v>
      </c>
      <c r="K5" s="44" t="s">
        <v>111</v>
      </c>
      <c r="L5" s="44" t="s">
        <v>131</v>
      </c>
      <c r="M5" s="44" t="s">
        <v>355</v>
      </c>
      <c r="O5" s="49"/>
      <c r="P5" s="49"/>
      <c r="Q5" s="57">
        <f>ROUND((O5+P5*2)/3,1)</f>
        <v>0</v>
      </c>
      <c r="R5" s="49"/>
      <c r="S5" s="49"/>
      <c r="T5" s="57">
        <f>ROUND((MAX(R5:S5)*0.6+Q5*0.4),1)</f>
        <v>0</v>
      </c>
      <c r="U5" s="49"/>
      <c r="V5" s="49"/>
      <c r="W5" s="57">
        <f>ROUND((U5+V5*2)/3,1)</f>
        <v>0</v>
      </c>
      <c r="X5" s="49"/>
      <c r="Y5" s="49"/>
      <c r="Z5" s="57">
        <f>ROUND((MAX(X5:Y5)*0.6+W5*0.4),1)</f>
        <v>0</v>
      </c>
      <c r="AA5" s="54">
        <f>ROUND(IF(W5=0,(MAX(R5,S5)*0.6+Q5*0.4),(MAX(X5,Y5)*0.6+W5*0.4)),1)</f>
        <v>0</v>
      </c>
      <c r="AB5" s="49">
        <v>6</v>
      </c>
      <c r="AC5" s="49">
        <v>6.5</v>
      </c>
      <c r="AD5" s="57">
        <f>ROUND((AB5+AC5*2)/3,1)</f>
        <v>6.3</v>
      </c>
      <c r="AE5" s="49">
        <v>6</v>
      </c>
      <c r="AF5" s="49"/>
      <c r="AG5" s="57">
        <f>ROUND((MAX(AE5:AF5)*0.6+AD5*0.4),1)</f>
        <v>6.1</v>
      </c>
      <c r="AH5" s="49"/>
      <c r="AI5" s="49"/>
      <c r="AJ5" s="57">
        <f>ROUND((AH5+AI5*2)/3,1)</f>
        <v>0</v>
      </c>
      <c r="AK5" s="49"/>
      <c r="AL5" s="49"/>
      <c r="AM5" s="57">
        <f>ROUND((MAX(AK5:AL5)*0.6+AJ5*0.4),1)</f>
        <v>0</v>
      </c>
      <c r="AN5" s="54">
        <f>ROUND(IF(AJ5=0,(MAX(AE5,AF5)*0.6+AD5*0.4),(MAX(AK5,AL5)*0.6+AJ5*0.4)),1)</f>
        <v>6.1</v>
      </c>
      <c r="AO5" s="49">
        <v>7</v>
      </c>
      <c r="AP5" s="49">
        <v>7</v>
      </c>
      <c r="AQ5" s="57">
        <f>ROUND((AO5+AP5*2)/3,1)</f>
        <v>7</v>
      </c>
      <c r="AR5" s="57">
        <v>5</v>
      </c>
      <c r="AS5" s="57"/>
      <c r="AT5" s="57">
        <f>ROUND((MAX(AR5:AS5)*0.6+AQ5*0.4),1)</f>
        <v>5.8</v>
      </c>
      <c r="AU5" s="49"/>
      <c r="AV5" s="49"/>
      <c r="AW5" s="57">
        <f>ROUND((AU5+AV5*2)/3,1)</f>
        <v>0</v>
      </c>
      <c r="AX5" s="49"/>
      <c r="AY5" s="49"/>
      <c r="AZ5" s="57">
        <f>ROUND((MAX(AX5:AY5)*0.6+AW5*0.4),1)</f>
        <v>0</v>
      </c>
      <c r="BA5" s="54">
        <f>ROUND(IF(AW5=0,(MAX(AR5,AS5)*0.6+AQ5*0.4),(MAX(AX5,AY5)*0.6+AW5*0.4)),1)</f>
        <v>5.8</v>
      </c>
      <c r="BB5" s="58">
        <v>9</v>
      </c>
      <c r="BC5" s="58">
        <v>9</v>
      </c>
      <c r="BD5" s="57">
        <f>ROUND((BB5+BC5*2)/3,1)</f>
        <v>9</v>
      </c>
      <c r="BE5" s="49">
        <v>8</v>
      </c>
      <c r="BF5" s="49"/>
      <c r="BG5" s="57">
        <f>ROUND((MAX(BE5:BF5)*0.6+BD5*0.4),1)</f>
        <v>8.4</v>
      </c>
      <c r="BH5" s="49"/>
      <c r="BI5" s="49"/>
      <c r="BJ5" s="57">
        <f>ROUND((BH5+BI5*2)/3,1)</f>
        <v>0</v>
      </c>
      <c r="BK5" s="49"/>
      <c r="BL5" s="49"/>
      <c r="BM5" s="57">
        <f>ROUND((MAX(BK5:BL5)*0.6+BJ5*0.4),1)</f>
        <v>0</v>
      </c>
      <c r="BN5" s="54">
        <f>ROUND(IF(BJ5=0,(MAX(BE5,BF5)*0.6+BD5*0.4),(MAX(BK5,BL5)*0.6+BJ5*0.4)),1)</f>
        <v>8.4</v>
      </c>
      <c r="BO5" s="49">
        <v>4</v>
      </c>
      <c r="BP5" s="49">
        <v>5.78</v>
      </c>
      <c r="BQ5" s="57">
        <f>ROUND((BO5+BP5*2)/3,1)</f>
        <v>5.2</v>
      </c>
      <c r="BR5" s="49">
        <v>6</v>
      </c>
      <c r="BS5" s="49"/>
      <c r="BT5" s="57">
        <f>ROUND((MAX(BR5:BS5)*0.6+BQ5*0.4),1)</f>
        <v>5.7</v>
      </c>
      <c r="BU5" s="49"/>
      <c r="BV5" s="49"/>
      <c r="BW5" s="57">
        <f>ROUND((BU5+BV5*2)/3,1)</f>
        <v>0</v>
      </c>
      <c r="BX5" s="49"/>
      <c r="BY5" s="49"/>
      <c r="BZ5" s="57">
        <f>ROUND((MAX(BX5:BY5)*0.6+BW5*0.4),1)</f>
        <v>0</v>
      </c>
      <c r="CA5" s="54">
        <f>ROUND(IF(BW5=0,(MAX(BR5,BS5)*0.6+BQ5*0.4),(MAX(BX5,BY5)*0.6+BW5*0.4)),1)</f>
        <v>5.7</v>
      </c>
      <c r="CB5" s="49"/>
      <c r="CC5" s="49"/>
      <c r="CD5" s="57">
        <f>ROUND((CB5+CC5*2)/3,1)</f>
        <v>0</v>
      </c>
      <c r="CE5" s="49"/>
      <c r="CF5" s="49"/>
      <c r="CG5" s="57">
        <f>ROUND((MAX(CE5:CF5)+CD5)/2,1)</f>
        <v>0</v>
      </c>
      <c r="CH5" s="49"/>
      <c r="CI5" s="49"/>
      <c r="CJ5" s="57">
        <f>ROUND((CH5+CI5*2)/3,1)</f>
        <v>0</v>
      </c>
      <c r="CK5" s="49"/>
      <c r="CL5" s="49"/>
      <c r="CM5" s="57">
        <f>ROUND((MAX(CK5:CL5)+CJ5)/2,1)</f>
        <v>0</v>
      </c>
      <c r="CN5" s="54">
        <f>ROUND(IF(CJ5=0,(MAX(CE5,CF5)+CD5)/2,(MAX(CK5,CL5)+CJ5)/2),1)</f>
        <v>0</v>
      </c>
      <c r="CO5" s="49">
        <v>6.5</v>
      </c>
      <c r="CP5" s="49">
        <v>6.5</v>
      </c>
      <c r="CQ5" s="57">
        <f>ROUND((CO5+CP5*2)/3,1)</f>
        <v>6.5</v>
      </c>
      <c r="CR5" s="49">
        <v>10</v>
      </c>
      <c r="CS5" s="49"/>
      <c r="CT5" s="57">
        <f>ROUND((MAX(CR5:CS5)*0.6+CQ5*0.4),1)</f>
        <v>8.6</v>
      </c>
      <c r="CU5" s="49"/>
      <c r="CV5" s="49"/>
      <c r="CW5" s="57">
        <f>ROUND((CU5+CV5*2)/3,1)</f>
        <v>0</v>
      </c>
      <c r="CX5" s="49"/>
      <c r="CY5" s="49"/>
      <c r="CZ5" s="57">
        <f>ROUND((MAX(CX5:CY5)*0.6+CW5*0.4),1)</f>
        <v>0</v>
      </c>
      <c r="DA5" s="54">
        <f>ROUND(IF(CW5=0,(MAX(CR5,CS5)*0.6+CQ5*0.4),(MAX(CX5,CY5)*0.6+CW5*0.4)),1)</f>
        <v>8.6</v>
      </c>
      <c r="DB5" s="49">
        <v>5.5</v>
      </c>
      <c r="DC5" s="49">
        <v>7.5</v>
      </c>
      <c r="DD5" s="57">
        <f>ROUND((DB5+DC5*2)/3,1)</f>
        <v>6.8</v>
      </c>
      <c r="DE5" s="49">
        <v>5</v>
      </c>
      <c r="DF5" s="49"/>
      <c r="DG5" s="57">
        <f>ROUND((MAX(DE5:DF5)*0.6+DD5*0.4),1)</f>
        <v>5.7</v>
      </c>
      <c r="DH5" s="49"/>
      <c r="DI5" s="49"/>
      <c r="DJ5" s="57">
        <f>ROUND((DH5+DI5*2)/3,1)</f>
        <v>0</v>
      </c>
      <c r="DK5" s="49"/>
      <c r="DL5" s="49"/>
      <c r="DM5" s="57">
        <f>ROUND((MAX(DK5:DL5)*0.6+DJ5*0.4),1)</f>
        <v>0</v>
      </c>
      <c r="DN5" s="54">
        <f>ROUND(IF(DJ5=0,(MAX(DE5,DF5)*0.6+DD5*0.4),(MAX(DK5,DL5)*0.6+DJ5*0.4)),1)</f>
        <v>5.7</v>
      </c>
      <c r="DO5" s="49">
        <v>7.5</v>
      </c>
      <c r="DP5" s="49">
        <v>5</v>
      </c>
      <c r="DQ5" s="57">
        <f>ROUND((DO5++DP5*2)/3,1)</f>
        <v>5.8</v>
      </c>
      <c r="DR5" s="49">
        <v>6.2</v>
      </c>
      <c r="DS5" s="49"/>
      <c r="DT5" s="57">
        <f>ROUND((MAX(DR5:DS5)*0.6+DQ5*0.4),1)</f>
        <v>6</v>
      </c>
      <c r="DU5" s="49"/>
      <c r="DV5" s="49"/>
      <c r="DW5" s="57">
        <f>ROUND((DU5+DV5*2)/3,1)</f>
        <v>0</v>
      </c>
      <c r="DX5" s="49"/>
      <c r="DY5" s="49"/>
      <c r="DZ5" s="57">
        <f>ROUND((MAX(DX5:DY5)*0.6+DW5*0.4),1)</f>
        <v>0</v>
      </c>
      <c r="EA5" s="54">
        <f>ROUND(IF(DW5=0,(MAX(DR5,DS5)*0.6+DQ5*0.4),(MAX(DX5,DY5)*0.6+DW5*0.4)),1)</f>
        <v>6</v>
      </c>
      <c r="EB5" s="49">
        <v>7</v>
      </c>
      <c r="EC5" s="49">
        <v>7</v>
      </c>
      <c r="ED5" s="57">
        <f>ROUND((EB5+EC5*2)/3,1)</f>
        <v>7</v>
      </c>
      <c r="EE5" s="49">
        <v>8</v>
      </c>
      <c r="EF5" s="49"/>
      <c r="EG5" s="57">
        <f>ROUND((MAX(EE5:EF5)*0.6+ED5*0.4),1)</f>
        <v>7.6</v>
      </c>
      <c r="EH5" s="49">
        <v>7.5</v>
      </c>
      <c r="EI5" s="49">
        <v>7.5</v>
      </c>
      <c r="EJ5" s="57">
        <f>ROUND((EH5+EI5*2)/3,1)</f>
        <v>7.5</v>
      </c>
      <c r="EK5" s="49">
        <v>6</v>
      </c>
      <c r="EL5" s="49"/>
      <c r="EM5" s="57">
        <f>ROUND((MAX(EK5:EL5)*0.6+EJ5*0.4),1)</f>
        <v>6.6</v>
      </c>
      <c r="EN5" s="54">
        <f>ROUND(IF(EJ5=0,(MAX(EE5,EF5)*0.6+ED5*0.4),(MAX(EK5,EL5)*0.6+EJ5*0.4)),1)</f>
        <v>6.6</v>
      </c>
      <c r="EO5" s="49">
        <v>6</v>
      </c>
      <c r="EP5" s="49">
        <v>5.2</v>
      </c>
      <c r="EQ5" s="57">
        <f>ROUND((EO5+EP5*2)/3,1)</f>
        <v>5.5</v>
      </c>
      <c r="ER5" s="49">
        <v>9.6</v>
      </c>
      <c r="ES5" s="49"/>
      <c r="ET5" s="57">
        <f>ROUND((MAX(ER5:ES5)*0.6+EQ5*0.4),1)</f>
        <v>8</v>
      </c>
      <c r="EU5" s="49"/>
      <c r="EV5" s="49"/>
      <c r="EW5" s="57">
        <f>ROUND((EU5+EV5*2)/3,1)</f>
        <v>0</v>
      </c>
      <c r="EX5" s="49"/>
      <c r="EY5" s="49"/>
      <c r="EZ5" s="57">
        <f>ROUND((MAX(EX5:EY5)*0.6+EW5*0.4),1)</f>
        <v>0</v>
      </c>
      <c r="FA5" s="54">
        <f>ROUND(IF(EW5=0,(MAX(ER5,ES5)*0.6+EQ5*0.4),(MAX(EX5,EY5)*0.6+EW5*0.4)),1)</f>
        <v>8</v>
      </c>
      <c r="FB5" s="49"/>
      <c r="FC5" s="49"/>
      <c r="FD5" s="57">
        <f>ROUND((FB5+FC5*2)/3,1)</f>
        <v>0</v>
      </c>
      <c r="FE5" s="49"/>
      <c r="FF5" s="49"/>
      <c r="FG5" s="57">
        <f>ROUND((MAX(FE5:FF5)*0.6+FD5*0.4),1)</f>
        <v>0</v>
      </c>
      <c r="FH5" s="49"/>
      <c r="FI5" s="49"/>
      <c r="FJ5" s="57">
        <f>ROUND((FH5+FI5*2)/3,1)</f>
        <v>0</v>
      </c>
      <c r="FK5" s="49"/>
      <c r="FL5" s="49"/>
      <c r="FM5" s="57">
        <f>ROUND((MAX(FK5:FL5)*0.6+FJ5*0.4),1)</f>
        <v>0</v>
      </c>
      <c r="FN5" s="54">
        <f>ROUND(IF(FJ5=0,(MAX(FE5,FF5)*0.6+FD5*0.4),(MAX(FK5,FL5)*0.6+FJ5*0.4)),1)</f>
        <v>0</v>
      </c>
      <c r="FO5" s="49">
        <v>7</v>
      </c>
      <c r="FP5" s="49">
        <v>7.5</v>
      </c>
      <c r="FQ5" s="57">
        <f>ROUND((FO5+FP5*2)/3,1)</f>
        <v>7.3</v>
      </c>
      <c r="FR5" s="49">
        <v>8</v>
      </c>
      <c r="FS5" s="49"/>
      <c r="FT5" s="57">
        <f>ROUND((MAX(FR5:FS5)*0.6+FQ5*0.4),1)</f>
        <v>7.7</v>
      </c>
      <c r="FU5" s="49"/>
      <c r="FV5" s="49"/>
      <c r="FW5" s="57">
        <f>ROUND((FU5+FV5*2)/3,1)</f>
        <v>0</v>
      </c>
      <c r="FX5" s="49"/>
      <c r="FY5" s="49"/>
      <c r="FZ5" s="57">
        <f>ROUND((MAX(FX5:FY5)*0.6+FW5*0.4),1)</f>
        <v>0</v>
      </c>
      <c r="GA5" s="54">
        <f>ROUND(IF(FW5=0,(MAX(FR5,FS5)*0.6+FQ5*0.4),(MAX(FX5,FY5)*0.6+FW5*0.4)),1)</f>
        <v>7.7</v>
      </c>
      <c r="GB5" s="49">
        <v>7.5</v>
      </c>
      <c r="GC5" s="49">
        <v>7.5</v>
      </c>
      <c r="GD5" s="57">
        <f>ROUND((GB5+GC5*2)/3,1)</f>
        <v>7.5</v>
      </c>
      <c r="GE5" s="49">
        <v>7</v>
      </c>
      <c r="GF5" s="49"/>
      <c r="GG5" s="57">
        <f>ROUND((MAX(GE5:GF5)*0.6+GD5*0.4),1)</f>
        <v>7.2</v>
      </c>
      <c r="GH5" s="49"/>
      <c r="GI5" s="49"/>
      <c r="GJ5" s="57">
        <f>ROUND((GH5+GI5*2)/3,1)</f>
        <v>0</v>
      </c>
      <c r="GK5" s="49"/>
      <c r="GL5" s="49"/>
      <c r="GM5" s="57">
        <f>ROUND((MAX(GK5:GL5)*0.6+GJ5*0.4),1)</f>
        <v>0</v>
      </c>
      <c r="GN5" s="54">
        <f>ROUND(IF(GJ5=0,(MAX(GE5,GF5)*0.6+GD5*0.4),(MAX(GK5,GL5)*0.6+GJ5*0.4)),1)</f>
        <v>7.2</v>
      </c>
      <c r="GO5" s="49">
        <v>5</v>
      </c>
      <c r="GP5" s="49">
        <v>5</v>
      </c>
      <c r="GQ5" s="57">
        <f>ROUND((GO5+GP5*2)/3,1)</f>
        <v>5</v>
      </c>
      <c r="GR5" s="49">
        <v>8.5</v>
      </c>
      <c r="GS5" s="49"/>
      <c r="GT5" s="57">
        <f>ROUND((MAX(GR5:GS5)*0.6+GQ5*0.4),1)</f>
        <v>7.1</v>
      </c>
      <c r="GU5" s="49"/>
      <c r="GV5" s="49"/>
      <c r="GW5" s="57">
        <f>ROUND((GU5+GV5*2)/3,1)</f>
        <v>0</v>
      </c>
      <c r="GX5" s="49"/>
      <c r="GY5" s="49"/>
      <c r="GZ5" s="57">
        <f>ROUND((MAX(GX5:GY5)*0.6+GW5*0.4),1)</f>
        <v>0</v>
      </c>
      <c r="HA5" s="54">
        <f>ROUND(IF(GW5=0,(MAX(GR5,GS5)*0.6+GQ5*0.4),(MAX(GX5,GY5)*0.6+GW5*0.4)),1)</f>
        <v>7.1</v>
      </c>
      <c r="HB5" s="49">
        <v>8</v>
      </c>
      <c r="HC5" s="49">
        <v>8.4</v>
      </c>
      <c r="HD5" s="57">
        <f>ROUND((HB5+HC5*2)/3,1)</f>
        <v>8.3000000000000007</v>
      </c>
      <c r="HE5" s="49">
        <v>9.3000000000000007</v>
      </c>
      <c r="HF5" s="49"/>
      <c r="HG5" s="57">
        <f>ROUND((MAX(HE5:HF5)*0.6+HD5*0.4),1)</f>
        <v>8.9</v>
      </c>
      <c r="HH5" s="49"/>
      <c r="HI5" s="49"/>
      <c r="HJ5" s="57">
        <f>ROUND((HH5+HI5*2)/3,1)</f>
        <v>0</v>
      </c>
      <c r="HK5" s="49"/>
      <c r="HL5" s="49"/>
      <c r="HM5" s="57">
        <f>ROUND((MAX(HK5:HL5)*0.6+HJ5*0.4),1)</f>
        <v>0</v>
      </c>
      <c r="HN5" s="54">
        <f>ROUND(IF(HJ5=0,(MAX(HE5,HF5)*0.6+HD5*0.4),(MAX(HK5,HL5)*0.6+HJ5*0.4)),1)</f>
        <v>8.9</v>
      </c>
      <c r="HO5" s="49"/>
      <c r="HP5" s="49"/>
      <c r="HQ5" s="57">
        <f>ROUND((HO5+HP5*2)/3,1)</f>
        <v>0</v>
      </c>
      <c r="HR5" s="49"/>
      <c r="HS5" s="49"/>
      <c r="HT5" s="57">
        <f>ROUND((MAX(HR5:HS5)*0.6+HQ5*0.4),1)</f>
        <v>0</v>
      </c>
      <c r="HU5" s="49"/>
      <c r="HV5" s="49"/>
      <c r="HW5" s="57">
        <f>ROUND((HU5+HV5*2)/3,1)</f>
        <v>0</v>
      </c>
      <c r="HX5" s="49"/>
      <c r="HY5" s="49"/>
      <c r="HZ5" s="57">
        <f>ROUND((MAX(HX5:HY5)*0.6+HW5*0.4),1)</f>
        <v>0</v>
      </c>
      <c r="IA5" s="54">
        <f>ROUND(IF(HW5=0,(MAX(HR5,HS5)*0.6+HQ5*0.4),(MAX(HX5,HY5)*0.6+HW5*0.4)),1)</f>
        <v>0</v>
      </c>
      <c r="IB5" s="49">
        <v>6.5</v>
      </c>
      <c r="IC5" s="49">
        <v>7.2</v>
      </c>
      <c r="ID5" s="57">
        <f>ROUND((IB5+IC5*2)/3,1)</f>
        <v>7</v>
      </c>
      <c r="IE5" s="49">
        <v>8</v>
      </c>
      <c r="IF5" s="49"/>
      <c r="IG5" s="57">
        <f>ROUND((MAX(IE5:IF5)*0.6+ID5*0.4),1)</f>
        <v>7.6</v>
      </c>
      <c r="IH5" s="49"/>
      <c r="II5" s="49"/>
      <c r="IJ5" s="57">
        <f>ROUND((IH5+II5*2)/3,1)</f>
        <v>0</v>
      </c>
      <c r="IK5" s="49"/>
      <c r="IL5" s="49"/>
      <c r="IM5" s="57">
        <f>ROUND((MAX(IK5:IL5)*0.6+IJ5*0.4),1)</f>
        <v>0</v>
      </c>
      <c r="IN5" s="54">
        <f>ROUND(IF(IJ5=0,(MAX(IE5,IF5)*0.6+ID5*0.4),(MAX(IK5,IL5)*0.6+IJ5*0.4)),1)</f>
        <v>7.6</v>
      </c>
      <c r="IO5" s="49"/>
      <c r="IP5" s="49"/>
      <c r="IQ5" s="57">
        <f>ROUND((IO5+IP5*2)/3,1)</f>
        <v>0</v>
      </c>
      <c r="IR5" s="49"/>
      <c r="IS5" s="49"/>
      <c r="IT5" s="57">
        <f>ROUND((MAX(IR5:IS5)*0.6+IQ5*0.4),1)</f>
        <v>0</v>
      </c>
      <c r="IU5" s="49"/>
      <c r="IV5" s="49"/>
      <c r="IW5" s="57">
        <f>ROUND((IU5+IV5*2)/3,1)</f>
        <v>0</v>
      </c>
      <c r="IX5" s="49"/>
      <c r="IY5" s="49"/>
      <c r="IZ5" s="57">
        <f>ROUND((MAX(IX5:IY5)*0.6+IW5*0.4),1)</f>
        <v>0</v>
      </c>
      <c r="JA5" s="54">
        <f>ROUND(IF(IW5=0,(MAX(IR5,IS5)*0.6+IQ5*0.4),(MAX(IX5,IY5)*0.6+IW5*0.4)),1)</f>
        <v>0</v>
      </c>
      <c r="JB5" s="49"/>
      <c r="JC5" s="49"/>
      <c r="JD5" s="57">
        <f>ROUND((JB5+JC5*2)/3,1)</f>
        <v>0</v>
      </c>
      <c r="JE5" s="49"/>
      <c r="JF5" s="49"/>
      <c r="JG5" s="57">
        <f>ROUND((MAX(JE5:JF5)*0.6+JD5*0.4),1)</f>
        <v>0</v>
      </c>
      <c r="JH5" s="49"/>
      <c r="JI5" s="49"/>
      <c r="JJ5" s="57">
        <f>ROUND((JH5+JI5*2)/3,1)</f>
        <v>0</v>
      </c>
      <c r="JK5" s="49"/>
      <c r="JL5" s="49"/>
      <c r="JM5" s="57">
        <f>ROUND((MAX(JK5:JL5)*0.6+JJ5*0.4),1)</f>
        <v>0</v>
      </c>
      <c r="JN5" s="54">
        <f>ROUND(IF(JJ5=0,(MAX(JE5,JF5)*0.6+JD5*0.4),(MAX(JK5,JL5)*0.6+JJ5*0.4)),1)</f>
        <v>0</v>
      </c>
      <c r="JO5" s="49"/>
      <c r="JP5" s="49"/>
      <c r="JQ5" s="57">
        <f>ROUND((JO5+JP5*2)/3,1)</f>
        <v>0</v>
      </c>
      <c r="JR5" s="49"/>
      <c r="JS5" s="49"/>
      <c r="JT5" s="57">
        <f>ROUND((MAX(JR5:JS5)*0.6+JQ5*0.4),1)</f>
        <v>0</v>
      </c>
      <c r="JU5" s="49"/>
      <c r="JV5" s="49"/>
      <c r="JW5" s="57">
        <f>ROUND((JU5+JV5*2)/3,1)</f>
        <v>0</v>
      </c>
      <c r="JX5" s="49"/>
      <c r="JY5" s="49"/>
      <c r="JZ5" s="57">
        <f>ROUND((MAX(JX5:JY5)*0.6+JW5*0.4),1)</f>
        <v>0</v>
      </c>
      <c r="KA5" s="54">
        <f>ROUND(IF(JW5=0,(MAX(JR5,JS5)*0.6+JQ5*0.4),(MAX(JX5,JY5)*0.6+JW5*0.4)),1)</f>
        <v>0</v>
      </c>
      <c r="KB5" s="49"/>
      <c r="KC5" s="49"/>
      <c r="KD5" s="57">
        <f>ROUND((KB5+KC5*2)/3,1)</f>
        <v>0</v>
      </c>
      <c r="KE5" s="49"/>
      <c r="KF5" s="49"/>
      <c r="KG5" s="57">
        <f>ROUND((MAX(KE5:KF5)*0.6+KD5*0.4),1)</f>
        <v>0</v>
      </c>
      <c r="KH5" s="49"/>
      <c r="KI5" s="49"/>
      <c r="KJ5" s="57">
        <f>ROUND((KH5+KI5*2)/3,1)</f>
        <v>0</v>
      </c>
      <c r="KK5" s="49"/>
      <c r="KL5" s="49"/>
      <c r="KM5" s="57">
        <f>ROUND((MAX(KK5:KL5)*0.6+KJ5*0.4),1)</f>
        <v>0</v>
      </c>
      <c r="KN5" s="54">
        <f>ROUND(IF(KJ5=0,(MAX(KE5,KF5)*0.6+KD5*0.4),(MAX(KK5,KL5)*0.6+KJ5*0.4)),1)</f>
        <v>0</v>
      </c>
      <c r="KO5" s="49"/>
      <c r="KP5" s="49"/>
      <c r="KQ5" s="57">
        <f>ROUND((KO5+KP5*2)/3,1)</f>
        <v>0</v>
      </c>
      <c r="KR5" s="49"/>
      <c r="KS5" s="49"/>
      <c r="KT5" s="57">
        <f>ROUND((MAX(KR5:KS5)*0.6+KQ5*0.4),1)</f>
        <v>0</v>
      </c>
      <c r="KU5" s="49"/>
      <c r="KV5" s="49"/>
      <c r="KW5" s="57">
        <f>ROUND((KU5+KV5*2)/3,1)</f>
        <v>0</v>
      </c>
      <c r="KX5" s="49"/>
      <c r="KY5" s="49"/>
      <c r="KZ5" s="57">
        <f>ROUND((MAX(KX5:KY5)*0.6+KW5*0.4),1)</f>
        <v>0</v>
      </c>
      <c r="LA5" s="54">
        <f>ROUND(IF(KW5=0,(MAX(KR5,KS5)*0.6+KQ5*0.4),(MAX(KX5,KY5)*0.6+KW5*0.4)),1)</f>
        <v>0</v>
      </c>
      <c r="LB5" s="49"/>
      <c r="LC5" s="49"/>
      <c r="LD5" s="57">
        <f>ROUND((LB5+LC5*2)/3,1)</f>
        <v>0</v>
      </c>
      <c r="LE5" s="49"/>
      <c r="LF5" s="49"/>
      <c r="LG5" s="57">
        <f>ROUND((MAX(LE5:LF5)*0.6+LD5*0.4),1)</f>
        <v>0</v>
      </c>
      <c r="LH5" s="49"/>
      <c r="LI5" s="49"/>
      <c r="LJ5" s="57">
        <f>ROUND((LH5+LI5*2)/3,1)</f>
        <v>0</v>
      </c>
      <c r="LK5" s="49"/>
      <c r="LL5" s="49"/>
      <c r="LM5" s="57">
        <f>ROUND((MAX(LK5:LL5)*0.6+LJ5*0.4),1)</f>
        <v>0</v>
      </c>
      <c r="LN5" s="54">
        <f>ROUND(IF(LJ5=0,(MAX(LE5,LF5)*0.6+LD5*0.4),(MAX(LK5,LL5)*0.6+LJ5*0.4)),1)</f>
        <v>0</v>
      </c>
      <c r="LO5" s="49"/>
      <c r="LP5" s="49"/>
      <c r="LQ5" s="57">
        <f t="shared" ref="LQ5" si="0">ROUND((LP5*0.8+LO5*0.2),1)</f>
        <v>0</v>
      </c>
    </row>
    <row r="6" spans="1:329" s="9" customFormat="1" ht="18.75" customHeight="1" x14ac:dyDescent="0.2">
      <c r="B6" s="3"/>
      <c r="C6" s="3"/>
      <c r="D6" s="3"/>
      <c r="E6" s="3"/>
      <c r="F6" s="6"/>
      <c r="G6" s="5"/>
      <c r="H6" s="12"/>
      <c r="I6" s="3"/>
      <c r="J6" s="4"/>
      <c r="K6" s="4"/>
      <c r="L6" s="4"/>
      <c r="M6" s="4"/>
      <c r="O6" s="49"/>
      <c r="P6" s="49"/>
      <c r="Q6" s="57">
        <f>ROUND((O6+P6*2)/3,1)</f>
        <v>0</v>
      </c>
      <c r="R6" s="49"/>
      <c r="S6" s="49"/>
      <c r="T6" s="57">
        <f>ROUND((MAX(R6:S6)*0.6+Q6*0.4),1)</f>
        <v>0</v>
      </c>
      <c r="U6" s="49"/>
      <c r="V6" s="49"/>
      <c r="W6" s="57">
        <f>ROUND((U6+V6*2)/3,1)</f>
        <v>0</v>
      </c>
      <c r="X6" s="49"/>
      <c r="Y6" s="49"/>
      <c r="Z6" s="57">
        <f>ROUND((MAX(X6:Y6)*0.6+W6*0.4),1)</f>
        <v>0</v>
      </c>
      <c r="AA6" s="54">
        <f>ROUND(IF(W6=0,(MAX(R6,S6)*0.6+Q6*0.4),(MAX(X6,Y6)*0.6+W6*0.4)),1)</f>
        <v>0</v>
      </c>
      <c r="AB6" s="49"/>
      <c r="AC6" s="49"/>
      <c r="AD6" s="57">
        <f>ROUND((AB6+AC6*2)/3,1)</f>
        <v>0</v>
      </c>
      <c r="AE6" s="49"/>
      <c r="AF6" s="49"/>
      <c r="AG6" s="57">
        <f>ROUND((MAX(AE6:AF6)*0.6+AD6*0.4),1)</f>
        <v>0</v>
      </c>
      <c r="AH6" s="49"/>
      <c r="AI6" s="49"/>
      <c r="AJ6" s="57">
        <f>ROUND((AH6+AI6*2)/3,1)</f>
        <v>0</v>
      </c>
      <c r="AK6" s="49"/>
      <c r="AL6" s="49"/>
      <c r="AM6" s="57">
        <f>ROUND((MAX(AK6:AL6)*0.6+AJ6*0.4),1)</f>
        <v>0</v>
      </c>
      <c r="AN6" s="54">
        <f>ROUND(IF(AJ6=0,(MAX(AE6,AF6)*0.6+AD6*0.4),(MAX(AK6,AL6)*0.6+AJ6*0.4)),1)</f>
        <v>0</v>
      </c>
      <c r="AO6" s="49"/>
      <c r="AP6" s="49"/>
      <c r="AQ6" s="57">
        <f>ROUND((AO6+AP6*2)/3,1)</f>
        <v>0</v>
      </c>
      <c r="AR6" s="57"/>
      <c r="AS6" s="57"/>
      <c r="AT6" s="57">
        <f>ROUND((MAX(AR6:AS6)*0.6+AQ6*0.4),1)</f>
        <v>0</v>
      </c>
      <c r="AU6" s="49"/>
      <c r="AV6" s="49"/>
      <c r="AW6" s="57">
        <f>ROUND((AU6+AV6*2)/3,1)</f>
        <v>0</v>
      </c>
      <c r="AX6" s="49"/>
      <c r="AY6" s="49"/>
      <c r="AZ6" s="57">
        <f>ROUND((MAX(AX6:AY6)*0.6+AW6*0.4),1)</f>
        <v>0</v>
      </c>
      <c r="BA6" s="54">
        <f>ROUND(IF(AW6=0,(MAX(AR6,AS6)*0.6+AQ6*0.4),(MAX(AX6,AY6)*0.6+AW6*0.4)),1)</f>
        <v>0</v>
      </c>
      <c r="BB6" s="58"/>
      <c r="BC6" s="58"/>
      <c r="BD6" s="57">
        <f>ROUND((BB6+BC6*2)/3,1)</f>
        <v>0</v>
      </c>
      <c r="BE6" s="49"/>
      <c r="BF6" s="49"/>
      <c r="BG6" s="57">
        <f>ROUND((MAX(BE6:BF6)*0.6+BD6*0.4),1)</f>
        <v>0</v>
      </c>
      <c r="BH6" s="49"/>
      <c r="BI6" s="49"/>
      <c r="BJ6" s="57">
        <f>ROUND((BH6+BI6*2)/3,1)</f>
        <v>0</v>
      </c>
      <c r="BK6" s="49"/>
      <c r="BL6" s="49"/>
      <c r="BM6" s="57">
        <f>ROUND((MAX(BK6:BL6)*0.6+BJ6*0.4),1)</f>
        <v>0</v>
      </c>
      <c r="BN6" s="54">
        <f>ROUND(IF(BJ6=0,(MAX(BE6,BF6)*0.6+BD6*0.4),(MAX(BK6,BL6)*0.6+BJ6*0.4)),1)</f>
        <v>0</v>
      </c>
      <c r="BO6" s="49"/>
      <c r="BP6" s="49"/>
      <c r="BQ6" s="57">
        <f>ROUND((BO6+BP6*2)/3,1)</f>
        <v>0</v>
      </c>
      <c r="BR6" s="49"/>
      <c r="BS6" s="49"/>
      <c r="BT6" s="57">
        <f>ROUND((MAX(BR6:BS6)*0.6+BQ6*0.4),1)</f>
        <v>0</v>
      </c>
      <c r="BU6" s="49"/>
      <c r="BV6" s="49"/>
      <c r="BW6" s="57">
        <f>ROUND((BU6+BV6*2)/3,1)</f>
        <v>0</v>
      </c>
      <c r="BX6" s="49"/>
      <c r="BY6" s="49"/>
      <c r="BZ6" s="57">
        <f>ROUND((MAX(BX6:BY6)*0.6+BW6*0.4),1)</f>
        <v>0</v>
      </c>
      <c r="CA6" s="54">
        <f>ROUND(IF(BW6=0,(MAX(BR6,BS6)*0.6+BQ6*0.4),(MAX(BX6,BY6)*0.6+BW6*0.4)),1)</f>
        <v>0</v>
      </c>
      <c r="CB6" s="49"/>
      <c r="CC6" s="49"/>
      <c r="CD6" s="57">
        <f>ROUND((CB6+CC6*2)/3,1)</f>
        <v>0</v>
      </c>
      <c r="CE6" s="49"/>
      <c r="CF6" s="49"/>
      <c r="CG6" s="57">
        <f>ROUND((MAX(CE6:CF6)+CD6)/2,1)</f>
        <v>0</v>
      </c>
      <c r="CH6" s="49"/>
      <c r="CI6" s="49"/>
      <c r="CJ6" s="57">
        <f>ROUND((CH6+CI6*2)/3,1)</f>
        <v>0</v>
      </c>
      <c r="CK6" s="49"/>
      <c r="CL6" s="49"/>
      <c r="CM6" s="57">
        <f>ROUND((MAX(CK6:CL6)+CJ6)/2,1)</f>
        <v>0</v>
      </c>
      <c r="CN6" s="54">
        <f>ROUND(IF(CJ6=0,(MAX(CE6,CF6)+CD6)/2,(MAX(CK6,CL6)+CJ6)/2),1)</f>
        <v>0</v>
      </c>
      <c r="CO6" s="49"/>
      <c r="CP6" s="49"/>
      <c r="CQ6" s="57">
        <f>ROUND((CO6+CP6*2)/3,1)</f>
        <v>0</v>
      </c>
      <c r="CR6" s="49"/>
      <c r="CS6" s="49"/>
      <c r="CT6" s="57">
        <f>ROUND((MAX(CR6:CS6)*0.6+CQ6*0.4),1)</f>
        <v>0</v>
      </c>
      <c r="CU6" s="49"/>
      <c r="CV6" s="49"/>
      <c r="CW6" s="57">
        <f>ROUND((CU6+CV6*2)/3,1)</f>
        <v>0</v>
      </c>
      <c r="CX6" s="49"/>
      <c r="CY6" s="49"/>
      <c r="CZ6" s="57">
        <f>ROUND((MAX(CX6:CY6)*0.6+CW6*0.4),1)</f>
        <v>0</v>
      </c>
      <c r="DA6" s="54">
        <f>ROUND(IF(CW6=0,(MAX(CR6,CS6)*0.6+CQ6*0.4),(MAX(CX6,CY6)*0.6+CW6*0.4)),1)</f>
        <v>0</v>
      </c>
      <c r="DB6" s="49"/>
      <c r="DC6" s="49"/>
      <c r="DD6" s="57">
        <f>ROUND((DB6+DC6*2)/3,1)</f>
        <v>0</v>
      </c>
      <c r="DE6" s="49"/>
      <c r="DF6" s="49"/>
      <c r="DG6" s="57">
        <f>ROUND((MAX(DE6:DF6)*0.6+DD6*0.4),1)</f>
        <v>0</v>
      </c>
      <c r="DH6" s="49"/>
      <c r="DI6" s="49"/>
      <c r="DJ6" s="57">
        <f>ROUND((DH6+DI6*2)/3,1)</f>
        <v>0</v>
      </c>
      <c r="DK6" s="49"/>
      <c r="DL6" s="49"/>
      <c r="DM6" s="57">
        <f>ROUND((MAX(DK6:DL6)*0.6+DJ6*0.4),1)</f>
        <v>0</v>
      </c>
      <c r="DN6" s="54">
        <f>ROUND(IF(DJ6=0,(MAX(DE6,DF6)*0.6+DD6*0.4),(MAX(DK6,DL6)*0.6+DJ6*0.4)),1)</f>
        <v>0</v>
      </c>
      <c r="DO6" s="49"/>
      <c r="DP6" s="49"/>
      <c r="DQ6" s="57">
        <f>ROUND((DO6++DP6*2)/3,1)</f>
        <v>0</v>
      </c>
      <c r="DR6" s="49"/>
      <c r="DS6" s="49"/>
      <c r="DT6" s="57">
        <f>ROUND((MAX(DR6:DS6)*0.6+DQ6*0.4),1)</f>
        <v>0</v>
      </c>
      <c r="DU6" s="49"/>
      <c r="DV6" s="49"/>
      <c r="DW6" s="57">
        <f>ROUND((DU6+DV6*2)/3,1)</f>
        <v>0</v>
      </c>
      <c r="DX6" s="49"/>
      <c r="DY6" s="49"/>
      <c r="DZ6" s="57">
        <f>ROUND((MAX(DX6:DY6)*0.6+DW6*0.4),1)</f>
        <v>0</v>
      </c>
      <c r="EA6" s="54">
        <f>ROUND(IF(DW6=0,(MAX(DR6,DS6)*0.6+DQ6*0.4),(MAX(DX6,DY6)*0.6+DW6*0.4)),1)</f>
        <v>0</v>
      </c>
      <c r="EB6" s="49"/>
      <c r="EC6" s="49"/>
      <c r="ED6" s="57">
        <f>ROUND((EB6+EC6*2)/3,1)</f>
        <v>0</v>
      </c>
      <c r="EE6" s="49"/>
      <c r="EF6" s="49"/>
      <c r="EG6" s="57">
        <f>ROUND((MAX(EE6:EF6)*0.6+ED6*0.4),1)</f>
        <v>0</v>
      </c>
      <c r="EH6" s="49"/>
      <c r="EI6" s="49"/>
      <c r="EJ6" s="57">
        <f>ROUND((EH6+EI6*2)/3,1)</f>
        <v>0</v>
      </c>
      <c r="EK6" s="49"/>
      <c r="EL6" s="49"/>
      <c r="EM6" s="57">
        <f>ROUND((MAX(EK6:EL6)*0.6+EJ6*0.4),1)</f>
        <v>0</v>
      </c>
      <c r="EN6" s="54">
        <f>ROUND(IF(EJ6=0,(MAX(EE6,EF6)*0.6+ED6*0.4),(MAX(EK6,EL6)*0.6+EJ6*0.4)),1)</f>
        <v>0</v>
      </c>
      <c r="EO6" s="49"/>
      <c r="EP6" s="49"/>
      <c r="EQ6" s="57">
        <f>ROUND((EO6+EP6*2)/3,1)</f>
        <v>0</v>
      </c>
      <c r="ER6" s="49"/>
      <c r="ES6" s="49"/>
      <c r="ET6" s="57">
        <f>ROUND((MAX(ER6:ES6)*0.6+EQ6*0.4),1)</f>
        <v>0</v>
      </c>
      <c r="EU6" s="49"/>
      <c r="EV6" s="49"/>
      <c r="EW6" s="57">
        <f>ROUND((EU6+EV6*2)/3,1)</f>
        <v>0</v>
      </c>
      <c r="EX6" s="49"/>
      <c r="EY6" s="49"/>
      <c r="EZ6" s="57">
        <f>ROUND((MAX(EX6:EY6)*0.6+EW6*0.4),1)</f>
        <v>0</v>
      </c>
      <c r="FA6" s="54">
        <f>ROUND(IF(EW6=0,(MAX(ER6,ES6)*0.6+EQ6*0.4),(MAX(EX6,EY6)*0.6+EW6*0.4)),1)</f>
        <v>0</v>
      </c>
      <c r="FB6" s="49"/>
      <c r="FC6" s="49"/>
      <c r="FD6" s="57">
        <f>ROUND((FB6+FC6*2)/3,1)</f>
        <v>0</v>
      </c>
      <c r="FE6" s="49"/>
      <c r="FF6" s="49"/>
      <c r="FG6" s="57">
        <f>ROUND((MAX(FE6:FF6)*0.6+FD6*0.4),1)</f>
        <v>0</v>
      </c>
      <c r="FH6" s="49"/>
      <c r="FI6" s="49"/>
      <c r="FJ6" s="57">
        <f>ROUND((FH6+FI6*2)/3,1)</f>
        <v>0</v>
      </c>
      <c r="FK6" s="49"/>
      <c r="FL6" s="49"/>
      <c r="FM6" s="57">
        <f>ROUND((MAX(FK6:FL6)*0.6+FJ6*0.4),1)</f>
        <v>0</v>
      </c>
      <c r="FN6" s="54">
        <f>ROUND(IF(FJ6=0,(MAX(FE6,FF6)*0.6+FD6*0.4),(MAX(FK6,FL6)*0.6+FJ6*0.4)),1)</f>
        <v>0</v>
      </c>
      <c r="FO6" s="49"/>
      <c r="FP6" s="49"/>
      <c r="FQ6" s="57">
        <f>ROUND((FO6+FP6*2)/3,1)</f>
        <v>0</v>
      </c>
      <c r="FR6" s="49"/>
      <c r="FS6" s="49"/>
      <c r="FT6" s="57">
        <f>ROUND((MAX(FR6:FS6)*0.6+FQ6*0.4),1)</f>
        <v>0</v>
      </c>
      <c r="FU6" s="49"/>
      <c r="FV6" s="49"/>
      <c r="FW6" s="57">
        <f>ROUND((FU6+FV6*2)/3,1)</f>
        <v>0</v>
      </c>
      <c r="FX6" s="49"/>
      <c r="FY6" s="49"/>
      <c r="FZ6" s="57">
        <f>ROUND((MAX(FX6:FY6)*0.6+FW6*0.4),1)</f>
        <v>0</v>
      </c>
      <c r="GA6" s="54">
        <f>ROUND(IF(FW6=0,(MAX(FR6,FS6)*0.6+FQ6*0.4),(MAX(FX6,FY6)*0.6+FW6*0.4)),1)</f>
        <v>0</v>
      </c>
      <c r="GB6" s="49"/>
      <c r="GC6" s="49"/>
      <c r="GD6" s="57">
        <f>ROUND((GB6+GC6*2)/3,1)</f>
        <v>0</v>
      </c>
      <c r="GE6" s="49"/>
      <c r="GF6" s="49"/>
      <c r="GG6" s="57">
        <f>ROUND((MAX(GE6:GF6)*0.6+GD6*0.4),1)</f>
        <v>0</v>
      </c>
      <c r="GH6" s="49"/>
      <c r="GI6" s="49"/>
      <c r="GJ6" s="57">
        <f>ROUND((GH6+GI6*2)/3,1)</f>
        <v>0</v>
      </c>
      <c r="GK6" s="49"/>
      <c r="GL6" s="49"/>
      <c r="GM6" s="57">
        <f>ROUND((MAX(GK6:GL6)*0.6+GJ6*0.4),1)</f>
        <v>0</v>
      </c>
      <c r="GN6" s="54">
        <f>ROUND(IF(GJ6=0,(MAX(GE6,GF6)*0.6+GD6*0.4),(MAX(GK6,GL6)*0.6+GJ6*0.4)),1)</f>
        <v>0</v>
      </c>
      <c r="GO6" s="49"/>
      <c r="GP6" s="49"/>
      <c r="GQ6" s="57">
        <f>ROUND((GO6+GP6*2)/3,1)</f>
        <v>0</v>
      </c>
      <c r="GR6" s="49"/>
      <c r="GS6" s="49"/>
      <c r="GT6" s="57">
        <f>ROUND((MAX(GR6:GS6)*0.6+GQ6*0.4),1)</f>
        <v>0</v>
      </c>
      <c r="GU6" s="49"/>
      <c r="GV6" s="49"/>
      <c r="GW6" s="57">
        <f>ROUND((GU6+GV6*2)/3,1)</f>
        <v>0</v>
      </c>
      <c r="GX6" s="49"/>
      <c r="GY6" s="49"/>
      <c r="GZ6" s="57">
        <f>ROUND((MAX(GX6:GY6)*0.6+GW6*0.4),1)</f>
        <v>0</v>
      </c>
      <c r="HA6" s="54">
        <f>ROUND(IF(GW6=0,(MAX(GR6,GS6)*0.6+GQ6*0.4),(MAX(GX6,GY6)*0.6+GW6*0.4)),1)</f>
        <v>0</v>
      </c>
      <c r="HB6" s="49"/>
      <c r="HC6" s="49"/>
      <c r="HD6" s="57">
        <f>ROUND((HB6+HC6*2)/3,1)</f>
        <v>0</v>
      </c>
      <c r="HE6" s="49"/>
      <c r="HF6" s="49"/>
      <c r="HG6" s="57">
        <f>ROUND((MAX(HE6:HF6)*0.6+HD6*0.4),1)</f>
        <v>0</v>
      </c>
      <c r="HH6" s="49"/>
      <c r="HI6" s="49"/>
      <c r="HJ6" s="57">
        <f>ROUND((HH6+HI6*2)/3,1)</f>
        <v>0</v>
      </c>
      <c r="HK6" s="49"/>
      <c r="HL6" s="49"/>
      <c r="HM6" s="57">
        <f>ROUND((MAX(HK6:HL6)*0.6+HJ6*0.4),1)</f>
        <v>0</v>
      </c>
      <c r="HN6" s="54">
        <f>ROUND(IF(HJ6=0,(MAX(HE6,HF6)*0.6+HD6*0.4),(MAX(HK6,HL6)*0.6+HJ6*0.4)),1)</f>
        <v>0</v>
      </c>
      <c r="HO6" s="49"/>
      <c r="HP6" s="49"/>
      <c r="HQ6" s="57">
        <f>ROUND((HO6+HP6*2)/3,1)</f>
        <v>0</v>
      </c>
      <c r="HR6" s="49"/>
      <c r="HS6" s="49"/>
      <c r="HT6" s="57">
        <f>ROUND((MAX(HR6:HS6)*0.6+HQ6*0.4),1)</f>
        <v>0</v>
      </c>
      <c r="HU6" s="49"/>
      <c r="HV6" s="49"/>
      <c r="HW6" s="57">
        <f>ROUND((HU6+HV6*2)/3,1)</f>
        <v>0</v>
      </c>
      <c r="HX6" s="49"/>
      <c r="HY6" s="49"/>
      <c r="HZ6" s="57">
        <f>ROUND((MAX(HX6:HY6)*0.6+HW6*0.4),1)</f>
        <v>0</v>
      </c>
      <c r="IA6" s="54">
        <f>ROUND(IF(HW6=0,(MAX(HR6,HS6)*0.6+HQ6*0.4),(MAX(HX6,HY6)*0.6+HW6*0.4)),1)</f>
        <v>0</v>
      </c>
      <c r="IB6" s="49"/>
      <c r="IC6" s="49"/>
      <c r="ID6" s="57">
        <f>ROUND((IB6+IC6*2)/3,1)</f>
        <v>0</v>
      </c>
      <c r="IE6" s="49"/>
      <c r="IF6" s="49"/>
      <c r="IG6" s="57">
        <f>ROUND((MAX(IE6:IF6)*0.6+ID6*0.4),1)</f>
        <v>0</v>
      </c>
      <c r="IH6" s="49"/>
      <c r="II6" s="49"/>
      <c r="IJ6" s="57">
        <f>ROUND((IH6+II6*2)/3,1)</f>
        <v>0</v>
      </c>
      <c r="IK6" s="49"/>
      <c r="IL6" s="49"/>
      <c r="IM6" s="57">
        <f>ROUND((MAX(IK6:IL6)*0.6+IJ6*0.4),1)</f>
        <v>0</v>
      </c>
      <c r="IN6" s="54">
        <f>ROUND(IF(IJ6=0,(MAX(IE6,IF6)*0.6+ID6*0.4),(MAX(IK6,IL6)*0.6+IJ6*0.4)),1)</f>
        <v>0</v>
      </c>
      <c r="IO6" s="49"/>
      <c r="IP6" s="49"/>
      <c r="IQ6" s="57">
        <f>ROUND((IO6+IP6*2)/3,1)</f>
        <v>0</v>
      </c>
      <c r="IR6" s="49"/>
      <c r="IS6" s="49"/>
      <c r="IT6" s="57">
        <f>ROUND((MAX(IR6:IS6)*0.6+IQ6*0.4),1)</f>
        <v>0</v>
      </c>
      <c r="IU6" s="49"/>
      <c r="IV6" s="49"/>
      <c r="IW6" s="57">
        <f>ROUND((IU6+IV6*2)/3,1)</f>
        <v>0</v>
      </c>
      <c r="IX6" s="49"/>
      <c r="IY6" s="49"/>
      <c r="IZ6" s="57">
        <f>ROUND((MAX(IX6:IY6)*0.6+IW6*0.4),1)</f>
        <v>0</v>
      </c>
      <c r="JA6" s="54">
        <f>ROUND(IF(IW6=0,(MAX(IR6,IS6)*0.6+IQ6*0.4),(MAX(IX6,IY6)*0.6+IW6*0.4)),1)</f>
        <v>0</v>
      </c>
      <c r="JB6" s="49"/>
      <c r="JC6" s="49"/>
      <c r="JD6" s="57">
        <f>ROUND((JB6+JC6*2)/3,1)</f>
        <v>0</v>
      </c>
      <c r="JE6" s="49"/>
      <c r="JF6" s="49"/>
      <c r="JG6" s="57">
        <f>ROUND((MAX(JE6:JF6)*0.6+JD6*0.4),1)</f>
        <v>0</v>
      </c>
      <c r="JH6" s="49"/>
      <c r="JI6" s="49"/>
      <c r="JJ6" s="57">
        <f>ROUND((JH6+JI6*2)/3,1)</f>
        <v>0</v>
      </c>
      <c r="JK6" s="49"/>
      <c r="JL6" s="49"/>
      <c r="JM6" s="57">
        <f>ROUND((MAX(JK6:JL6)*0.6+JJ6*0.4),1)</f>
        <v>0</v>
      </c>
      <c r="JN6" s="54">
        <f>ROUND(IF(JJ6=0,(MAX(JE6,JF6)*0.6+JD6*0.4),(MAX(JK6,JL6)*0.6+JJ6*0.4)),1)</f>
        <v>0</v>
      </c>
      <c r="JO6" s="49"/>
      <c r="JP6" s="49"/>
      <c r="JQ6" s="57">
        <f>ROUND((JO6+JP6*2)/3,1)</f>
        <v>0</v>
      </c>
      <c r="JR6" s="49"/>
      <c r="JS6" s="49"/>
      <c r="JT6" s="57">
        <f>ROUND((MAX(JR6:JS6)*0.6+JQ6*0.4),1)</f>
        <v>0</v>
      </c>
      <c r="JU6" s="49"/>
      <c r="JV6" s="49"/>
      <c r="JW6" s="57">
        <f>ROUND((JU6+JV6*2)/3,1)</f>
        <v>0</v>
      </c>
      <c r="JX6" s="49"/>
      <c r="JY6" s="49"/>
      <c r="JZ6" s="57">
        <f>ROUND((MAX(JX6:JY6)*0.6+JW6*0.4),1)</f>
        <v>0</v>
      </c>
      <c r="KA6" s="54">
        <f>ROUND(IF(JW6=0,(MAX(JR6,JS6)*0.6+JQ6*0.4),(MAX(JX6,JY6)*0.6+JW6*0.4)),1)</f>
        <v>0</v>
      </c>
      <c r="KB6" s="49"/>
      <c r="KC6" s="49"/>
      <c r="KD6" s="57">
        <f>ROUND((KB6+KC6*2)/3,1)</f>
        <v>0</v>
      </c>
      <c r="KE6" s="49"/>
      <c r="KF6" s="49"/>
      <c r="KG6" s="57">
        <f>ROUND((MAX(KE6:KF6)*0.6+KD6*0.4),1)</f>
        <v>0</v>
      </c>
      <c r="KH6" s="49"/>
      <c r="KI6" s="49"/>
      <c r="KJ6" s="57">
        <f>ROUND((KH6+KI6*2)/3,1)</f>
        <v>0</v>
      </c>
      <c r="KK6" s="49"/>
      <c r="KL6" s="49"/>
      <c r="KM6" s="57">
        <f>ROUND((MAX(KK6:KL6)*0.6+KJ6*0.4),1)</f>
        <v>0</v>
      </c>
      <c r="KN6" s="54">
        <f>ROUND(IF(KJ6=0,(MAX(KE6,KF6)*0.6+KD6*0.4),(MAX(KK6,KL6)*0.6+KJ6*0.4)),1)</f>
        <v>0</v>
      </c>
      <c r="KO6" s="49"/>
      <c r="KP6" s="49"/>
      <c r="KQ6" s="57">
        <f>ROUND((KO6+KP6*2)/3,1)</f>
        <v>0</v>
      </c>
      <c r="KR6" s="49"/>
      <c r="KS6" s="49"/>
      <c r="KT6" s="57">
        <f>ROUND((MAX(KR6:KS6)*0.6+KQ6*0.4),1)</f>
        <v>0</v>
      </c>
      <c r="KU6" s="49"/>
      <c r="KV6" s="49"/>
      <c r="KW6" s="57">
        <f>ROUND((KU6+KV6*2)/3,1)</f>
        <v>0</v>
      </c>
      <c r="KX6" s="49"/>
      <c r="KY6" s="49"/>
      <c r="KZ6" s="57">
        <f>ROUND((MAX(KX6:KY6)*0.6+KW6*0.4),1)</f>
        <v>0</v>
      </c>
      <c r="LA6" s="54">
        <f>ROUND(IF(KW6=0,(MAX(KR6,KS6)*0.6+KQ6*0.4),(MAX(KX6,KY6)*0.6+KW6*0.4)),1)</f>
        <v>0</v>
      </c>
      <c r="LB6" s="49"/>
      <c r="LC6" s="49"/>
      <c r="LD6" s="57">
        <f>ROUND((LB6+LC6*2)/3,1)</f>
        <v>0</v>
      </c>
      <c r="LE6" s="49"/>
      <c r="LF6" s="49"/>
      <c r="LG6" s="57">
        <f>ROUND((MAX(LE6:LF6)*0.6+LD6*0.4),1)</f>
        <v>0</v>
      </c>
      <c r="LH6" s="49"/>
      <c r="LI6" s="49"/>
      <c r="LJ6" s="57">
        <f>ROUND((LH6+LI6*2)/3,1)</f>
        <v>0</v>
      </c>
      <c r="LK6" s="49"/>
      <c r="LL6" s="49"/>
      <c r="LM6" s="57">
        <f>ROUND((MAX(LK6:LL6)*0.6+LJ6*0.4),1)</f>
        <v>0</v>
      </c>
      <c r="LN6" s="54">
        <f>ROUND(IF(LJ6=0,(MAX(LE6,LF6)*0.6+LD6*0.4),(MAX(LK6,LL6)*0.6+LJ6*0.4)),1)</f>
        <v>0</v>
      </c>
      <c r="LO6" s="49"/>
      <c r="LP6" s="49"/>
      <c r="LQ6" s="57">
        <f t="shared" ref="LQ6:LQ9" si="1">ROUND((LP6*0.8+LO6*0.2),1)</f>
        <v>0</v>
      </c>
    </row>
    <row r="7" spans="1:329" s="9" customFormat="1" ht="18.75" customHeight="1" x14ac:dyDescent="0.2">
      <c r="B7" s="147" t="s">
        <v>126</v>
      </c>
      <c r="C7" s="147">
        <v>97</v>
      </c>
      <c r="D7" s="205"/>
      <c r="E7" s="147" t="s">
        <v>391</v>
      </c>
      <c r="F7" s="147">
        <v>1122</v>
      </c>
      <c r="G7" s="157" t="s">
        <v>394</v>
      </c>
      <c r="H7" s="162" t="s">
        <v>395</v>
      </c>
      <c r="I7" s="187">
        <v>16</v>
      </c>
      <c r="J7" s="147">
        <v>7</v>
      </c>
      <c r="K7" s="147">
        <v>26</v>
      </c>
      <c r="L7" s="172" t="s">
        <v>131</v>
      </c>
      <c r="M7" s="147">
        <v>6</v>
      </c>
      <c r="O7" s="49">
        <v>8</v>
      </c>
      <c r="P7" s="49">
        <v>8</v>
      </c>
      <c r="Q7" s="57">
        <f>ROUND((O7+P7*2)/3,1)</f>
        <v>8</v>
      </c>
      <c r="R7" s="49">
        <v>8</v>
      </c>
      <c r="S7" s="49"/>
      <c r="T7" s="57">
        <f>ROUND((MAX(R7:S7)*0.6+Q7*0.4),1)</f>
        <v>8</v>
      </c>
      <c r="U7" s="49"/>
      <c r="V7" s="49"/>
      <c r="W7" s="57">
        <f>ROUND((U7+V7*2)/3,1)</f>
        <v>0</v>
      </c>
      <c r="X7" s="49"/>
      <c r="Y7" s="49"/>
      <c r="Z7" s="57">
        <f>ROUND((MAX(X7:Y7)*0.6+W7*0.4),1)</f>
        <v>0</v>
      </c>
      <c r="AA7" s="54">
        <f>ROUND(IF(W7=0,(MAX(R7,S7)*0.6+Q7*0.4),(MAX(X7,Y7)*0.6+W7*0.4)),1)</f>
        <v>8</v>
      </c>
      <c r="AB7" s="49">
        <v>6</v>
      </c>
      <c r="AC7" s="49">
        <v>5.3</v>
      </c>
      <c r="AD7" s="57">
        <f>ROUND((AB7+AC7*2)/3,1)</f>
        <v>5.5</v>
      </c>
      <c r="AE7" s="49">
        <v>7.4</v>
      </c>
      <c r="AF7" s="49"/>
      <c r="AG7" s="57">
        <f>ROUND((MAX(AE7:AF7)*0.6+AD7*0.4),1)</f>
        <v>6.6</v>
      </c>
      <c r="AH7" s="49"/>
      <c r="AI7" s="49"/>
      <c r="AJ7" s="57">
        <f>ROUND((AH7+AI7*2)/3,1)</f>
        <v>0</v>
      </c>
      <c r="AK7" s="49"/>
      <c r="AL7" s="49"/>
      <c r="AM7" s="57">
        <f>ROUND((MAX(AK7:AL7)*0.6+AJ7*0.4),1)</f>
        <v>0</v>
      </c>
      <c r="AN7" s="54">
        <f>ROUND(IF(AJ7=0,(MAX(AE7,AF7)*0.6+AD7*0.4),(MAX(AK7,AL7)*0.6+AJ7*0.4)),1)</f>
        <v>6.6</v>
      </c>
      <c r="AO7" s="49">
        <v>7</v>
      </c>
      <c r="AP7" s="49">
        <v>7</v>
      </c>
      <c r="AQ7" s="57">
        <f>ROUND((AO7+AP7*2)/3,1)</f>
        <v>7</v>
      </c>
      <c r="AR7" s="57">
        <v>7</v>
      </c>
      <c r="AS7" s="57"/>
      <c r="AT7" s="57">
        <f>ROUND((MAX(AR7:AS7)*0.6+AQ7*0.4),1)</f>
        <v>7</v>
      </c>
      <c r="AU7" s="49"/>
      <c r="AV7" s="49"/>
      <c r="AW7" s="57">
        <f>ROUND((AU7+AV7*2)/3,1)</f>
        <v>0</v>
      </c>
      <c r="AX7" s="49"/>
      <c r="AY7" s="49"/>
      <c r="AZ7" s="57">
        <f>ROUND((MAX(AX7:AY7)*0.6+AW7*0.4),1)</f>
        <v>0</v>
      </c>
      <c r="BA7" s="54">
        <f>ROUND(IF(AW7=0,(MAX(AR7,AS7)*0.6+AQ7*0.4),(MAX(AX7,AY7)*0.6+AW7*0.4)),1)</f>
        <v>7</v>
      </c>
      <c r="BB7" s="58">
        <v>9</v>
      </c>
      <c r="BC7" s="58">
        <v>10</v>
      </c>
      <c r="BD7" s="57">
        <f>ROUND((BB7+BC7*2)/3,1)</f>
        <v>9.6999999999999993</v>
      </c>
      <c r="BE7" s="49">
        <v>8</v>
      </c>
      <c r="BF7" s="49"/>
      <c r="BG7" s="57">
        <f>ROUND((MAX(BE7:BF7)*0.6+BD7*0.4),1)</f>
        <v>8.6999999999999993</v>
      </c>
      <c r="BH7" s="49"/>
      <c r="BI7" s="49"/>
      <c r="BJ7" s="57">
        <f>ROUND((BH7+BI7*2)/3,1)</f>
        <v>0</v>
      </c>
      <c r="BK7" s="49"/>
      <c r="BL7" s="49"/>
      <c r="BM7" s="57">
        <f>ROUND((MAX(BK7:BL7)*0.6+BJ7*0.4),1)</f>
        <v>0</v>
      </c>
      <c r="BN7" s="54">
        <f>ROUND(IF(BJ7=0,(MAX(BE7,BF7)*0.6+BD7*0.4),(MAX(BK7,BL7)*0.6+BJ7*0.4)),1)</f>
        <v>8.6999999999999993</v>
      </c>
      <c r="BO7" s="49">
        <v>10</v>
      </c>
      <c r="BP7" s="49">
        <v>7.3</v>
      </c>
      <c r="BQ7" s="57">
        <f>ROUND((BO7+BP7*2)/3,1)</f>
        <v>8.1999999999999993</v>
      </c>
      <c r="BR7" s="49">
        <v>5.3</v>
      </c>
      <c r="BS7" s="49"/>
      <c r="BT7" s="57">
        <f>ROUND((MAX(BR7:BS7)*0.6+BQ7*0.4),1)</f>
        <v>6.5</v>
      </c>
      <c r="BU7" s="49"/>
      <c r="BV7" s="49"/>
      <c r="BW7" s="57">
        <f>ROUND((BU7+BV7*2)/3,1)</f>
        <v>0</v>
      </c>
      <c r="BX7" s="49"/>
      <c r="BY7" s="49"/>
      <c r="BZ7" s="57">
        <f>ROUND((MAX(BX7:BY7)*0.6+BW7*0.4),1)</f>
        <v>0</v>
      </c>
      <c r="CA7" s="54">
        <f>ROUND(IF(BW7=0,(MAX(BR7,BS7)*0.6+BQ7*0.4),(MAX(BX7,BY7)*0.6+BW7*0.4)),1)</f>
        <v>6.5</v>
      </c>
      <c r="CB7" s="49">
        <v>7.4</v>
      </c>
      <c r="CC7" s="49">
        <v>7.2</v>
      </c>
      <c r="CD7" s="57">
        <f>ROUND((CB7+CC7*2)/3,1)</f>
        <v>7.3</v>
      </c>
      <c r="CE7" s="49">
        <v>8.8000000000000007</v>
      </c>
      <c r="CF7" s="49"/>
      <c r="CG7" s="57">
        <f>ROUND((MAX(CE7:CF7)+CD7)/2,1)</f>
        <v>8.1</v>
      </c>
      <c r="CH7" s="49"/>
      <c r="CI7" s="49"/>
      <c r="CJ7" s="57">
        <f>ROUND((CH7+CI7*2)/3,1)</f>
        <v>0</v>
      </c>
      <c r="CK7" s="49"/>
      <c r="CL7" s="49"/>
      <c r="CM7" s="57">
        <f>ROUND((MAX(CK7:CL7)+CJ7)/2,1)</f>
        <v>0</v>
      </c>
      <c r="CN7" s="54">
        <f>ROUND(IF(CJ7=0,(MAX(CE7,CF7)+CD7)/2,(MAX(CK7,CL7)+CJ7)/2),1)</f>
        <v>8.1</v>
      </c>
      <c r="CO7" s="49">
        <v>7.5</v>
      </c>
      <c r="CP7" s="49">
        <v>8</v>
      </c>
      <c r="CQ7" s="57">
        <f>ROUND((CO7+CP7*2)/3,1)</f>
        <v>7.8</v>
      </c>
      <c r="CR7" s="49">
        <v>8</v>
      </c>
      <c r="CS7" s="49"/>
      <c r="CT7" s="57">
        <f>ROUND((MAX(CR7:CS7)*0.6+CQ7*0.4),1)</f>
        <v>7.9</v>
      </c>
      <c r="CU7" s="49"/>
      <c r="CV7" s="49"/>
      <c r="CW7" s="57">
        <f>ROUND((CU7+CV7*2)/3,1)</f>
        <v>0</v>
      </c>
      <c r="CX7" s="49"/>
      <c r="CY7" s="49"/>
      <c r="CZ7" s="57">
        <f>ROUND((MAX(CX7:CY7)*0.6+CW7*0.4),1)</f>
        <v>0</v>
      </c>
      <c r="DA7" s="54">
        <f>ROUND(IF(CW7=0,(MAX(CR7,CS7)*0.6+CQ7*0.4),(MAX(CX7,CY7)*0.6+CW7*0.4)),1)</f>
        <v>7.9</v>
      </c>
      <c r="DB7" s="49">
        <v>5.5</v>
      </c>
      <c r="DC7" s="49">
        <v>6</v>
      </c>
      <c r="DD7" s="57">
        <f>ROUND((DB7+DC7*2)/3,1)</f>
        <v>5.8</v>
      </c>
      <c r="DE7" s="49">
        <v>8</v>
      </c>
      <c r="DF7" s="49"/>
      <c r="DG7" s="57">
        <f>ROUND((MAX(DE7:DF7)*0.6+DD7*0.4),1)</f>
        <v>7.1</v>
      </c>
      <c r="DH7" s="49"/>
      <c r="DI7" s="49"/>
      <c r="DJ7" s="57">
        <f>ROUND((DH7+DI7*2)/3,1)</f>
        <v>0</v>
      </c>
      <c r="DK7" s="49"/>
      <c r="DL7" s="49"/>
      <c r="DM7" s="57">
        <f>ROUND((MAX(DK7:DL7)*0.6+DJ7*0.4),1)</f>
        <v>0</v>
      </c>
      <c r="DN7" s="54">
        <f>ROUND(IF(DJ7=0,(MAX(DE7,DF7)*0.6+DD7*0.4),(MAX(DK7,DL7)*0.6+DJ7*0.4)),1)</f>
        <v>7.1</v>
      </c>
      <c r="DO7" s="49">
        <v>7</v>
      </c>
      <c r="DP7" s="49">
        <v>6</v>
      </c>
      <c r="DQ7" s="57">
        <f>ROUND((DO7++DP7*2)/3,1)</f>
        <v>6.3</v>
      </c>
      <c r="DR7" s="49">
        <v>7.5</v>
      </c>
      <c r="DS7" s="49"/>
      <c r="DT7" s="57">
        <f>ROUND((MAX(DR7:DS7)*0.6+DQ7*0.4),1)</f>
        <v>7</v>
      </c>
      <c r="DU7" s="49"/>
      <c r="DV7" s="49"/>
      <c r="DW7" s="57">
        <f>ROUND((DU7+DV7*2)/3,1)</f>
        <v>0</v>
      </c>
      <c r="DX7" s="49"/>
      <c r="DY7" s="49"/>
      <c r="DZ7" s="57">
        <f>ROUND((MAX(DX7:DY7)*0.6+DW7*0.4),1)</f>
        <v>0</v>
      </c>
      <c r="EA7" s="54">
        <f>ROUND(IF(DW7=0,(MAX(DR7,DS7)*0.6+DQ7*0.4),(MAX(DX7,DY7)*0.6+DW7*0.4)),1)</f>
        <v>7</v>
      </c>
      <c r="EB7" s="49">
        <v>8</v>
      </c>
      <c r="EC7" s="49">
        <v>7.5</v>
      </c>
      <c r="ED7" s="57">
        <f>ROUND((EB7+EC7*2)/3,1)</f>
        <v>7.7</v>
      </c>
      <c r="EE7" s="49">
        <v>7.5</v>
      </c>
      <c r="EF7" s="49"/>
      <c r="EG7" s="57">
        <f>ROUND((MAX(EE7:EF7)*0.6+ED7*0.4),1)</f>
        <v>7.6</v>
      </c>
      <c r="EH7" s="49"/>
      <c r="EI7" s="49"/>
      <c r="EJ7" s="57">
        <f>ROUND((EH7+EI7*2)/3,1)</f>
        <v>0</v>
      </c>
      <c r="EK7" s="49"/>
      <c r="EL7" s="49"/>
      <c r="EM7" s="57">
        <f>ROUND((MAX(EK7:EL7)*0.6+EJ7*0.4),1)</f>
        <v>0</v>
      </c>
      <c r="EN7" s="54">
        <f>ROUND(IF(EJ7=0,(MAX(EE7,EF7)*0.6+ED7*0.4),(MAX(EK7,EL7)*0.6+EJ7*0.4)),1)</f>
        <v>7.6</v>
      </c>
      <c r="EO7" s="49">
        <v>7</v>
      </c>
      <c r="EP7" s="49">
        <v>8.5</v>
      </c>
      <c r="EQ7" s="57">
        <f>ROUND((EO7+EP7*2)/3,1)</f>
        <v>8</v>
      </c>
      <c r="ER7" s="49">
        <v>7.5</v>
      </c>
      <c r="ES7" s="49"/>
      <c r="ET7" s="57">
        <f>ROUND((MAX(ER7:ES7)*0.6+EQ7*0.4),1)</f>
        <v>7.7</v>
      </c>
      <c r="EU7" s="49"/>
      <c r="EV7" s="49"/>
      <c r="EW7" s="57">
        <f>ROUND((EU7+EV7*2)/3,1)</f>
        <v>0</v>
      </c>
      <c r="EX7" s="49"/>
      <c r="EY7" s="49"/>
      <c r="EZ7" s="57">
        <f>ROUND((MAX(EX7:EY7)*0.6+EW7*0.4),1)</f>
        <v>0</v>
      </c>
      <c r="FA7" s="54">
        <f>ROUND(IF(EW7=0,(MAX(ER7,ES7)*0.6+EQ7*0.4),(MAX(EX7,EY7)*0.6+EW7*0.4)),1)</f>
        <v>7.7</v>
      </c>
      <c r="FB7" s="49">
        <v>9</v>
      </c>
      <c r="FC7" s="49">
        <v>7.5</v>
      </c>
      <c r="FD7" s="57">
        <f>ROUND((FB7+FC7*2)/3,1)</f>
        <v>8</v>
      </c>
      <c r="FE7" s="49">
        <v>9.1999999999999993</v>
      </c>
      <c r="FF7" s="49"/>
      <c r="FG7" s="57">
        <f>ROUND((MAX(FE7:FF7)*0.6+FD7*0.4),1)</f>
        <v>8.6999999999999993</v>
      </c>
      <c r="FH7" s="49"/>
      <c r="FI7" s="49"/>
      <c r="FJ7" s="57">
        <f>ROUND((FH7+FI7*2)/3,1)</f>
        <v>0</v>
      </c>
      <c r="FK7" s="49"/>
      <c r="FL7" s="49"/>
      <c r="FM7" s="57">
        <f>ROUND((MAX(FK7:FL7)*0.6+FJ7*0.4),1)</f>
        <v>0</v>
      </c>
      <c r="FN7" s="54">
        <f>ROUND(IF(FJ7=0,(MAX(FE7,FF7)*0.6+FD7*0.4),(MAX(FK7,FL7)*0.6+FJ7*0.4)),1)</f>
        <v>8.6999999999999993</v>
      </c>
      <c r="FO7" s="49">
        <v>8.5</v>
      </c>
      <c r="FP7" s="49">
        <v>9.5</v>
      </c>
      <c r="FQ7" s="57">
        <f>ROUND((FO7+FP7*2)/3,1)</f>
        <v>9.1999999999999993</v>
      </c>
      <c r="FR7" s="49">
        <v>5.4</v>
      </c>
      <c r="FS7" s="49"/>
      <c r="FT7" s="57">
        <f>ROUND((MAX(FR7:FS7)*0.6+FQ7*0.4),1)</f>
        <v>6.9</v>
      </c>
      <c r="FU7" s="49"/>
      <c r="FV7" s="49"/>
      <c r="FW7" s="57">
        <f>ROUND((FU7+FV7*2)/3,1)</f>
        <v>0</v>
      </c>
      <c r="FX7" s="49"/>
      <c r="FY7" s="49"/>
      <c r="FZ7" s="57">
        <f>ROUND((MAX(FX7:FY7)*0.6+FW7*0.4),1)</f>
        <v>0</v>
      </c>
      <c r="GA7" s="54">
        <f>ROUND(IF(FW7=0,(MAX(FR7,FS7)*0.6+FQ7*0.4),(MAX(FX7,FY7)*0.6+FW7*0.4)),1)</f>
        <v>6.9</v>
      </c>
      <c r="GB7" s="46">
        <v>2</v>
      </c>
      <c r="GC7" s="46"/>
      <c r="GD7" s="47">
        <f>ROUND((GB7+GC7*2)/3,1)</f>
        <v>0.7</v>
      </c>
      <c r="GE7" s="46">
        <v>7.5</v>
      </c>
      <c r="GF7" s="46"/>
      <c r="GG7" s="47">
        <f>ROUND((MAX(GE7:GF7)*0.6+GD7*0.4),1)</f>
        <v>4.8</v>
      </c>
      <c r="GH7" s="46">
        <v>6</v>
      </c>
      <c r="GI7" s="46">
        <v>7</v>
      </c>
      <c r="GJ7" s="47">
        <f>ROUND((GH7+GI7*2)/3,1)</f>
        <v>6.7</v>
      </c>
      <c r="GK7" s="46">
        <v>6.5</v>
      </c>
      <c r="GL7" s="46"/>
      <c r="GM7" s="47">
        <f>ROUND((MAX(GK7:GL7)*0.6+GJ7*0.4),1)</f>
        <v>6.6</v>
      </c>
      <c r="GN7" s="48">
        <f>ROUND(IF(GJ7=0,(MAX(GE7,GF7)*0.6+GD7*0.4),(MAX(GK7,GL7)*0.6+GJ7*0.4)),1)</f>
        <v>6.6</v>
      </c>
      <c r="GO7" s="49"/>
      <c r="GP7" s="49"/>
      <c r="GQ7" s="57">
        <f>ROUND((GO7+GP7*2)/3,1)</f>
        <v>0</v>
      </c>
      <c r="GR7" s="49"/>
      <c r="GS7" s="49"/>
      <c r="GT7" s="57">
        <f>ROUND((MAX(GR7:GS7)*0.6+GQ7*0.4),1)</f>
        <v>0</v>
      </c>
      <c r="GU7" s="49"/>
      <c r="GV7" s="49"/>
      <c r="GW7" s="57">
        <f>ROUND((GU7+GV7*2)/3,1)</f>
        <v>0</v>
      </c>
      <c r="GX7" s="49"/>
      <c r="GY7" s="49"/>
      <c r="GZ7" s="57">
        <f>ROUND((MAX(GX7:GY7)*0.6+GW7*0.4),1)</f>
        <v>0</v>
      </c>
      <c r="HA7" s="54">
        <f>ROUND(IF(GW7=0,(MAX(GR7,GS7)*0.6+GQ7*0.4),(MAX(GX7,GY7)*0.6+GW7*0.4)),1)</f>
        <v>0</v>
      </c>
      <c r="HB7" s="49">
        <v>9</v>
      </c>
      <c r="HC7" s="49">
        <v>9.4</v>
      </c>
      <c r="HD7" s="57">
        <f>ROUND((HB7+HC7*2)/3,1)</f>
        <v>9.3000000000000007</v>
      </c>
      <c r="HE7" s="49">
        <v>9.8000000000000007</v>
      </c>
      <c r="HF7" s="49"/>
      <c r="HG7" s="57">
        <f>ROUND((MAX(HE7:HF7)*0.6+HD7*0.4),1)</f>
        <v>9.6</v>
      </c>
      <c r="HH7" s="49"/>
      <c r="HI7" s="49"/>
      <c r="HJ7" s="57">
        <f>ROUND((HH7+HI7*2)/3,1)</f>
        <v>0</v>
      </c>
      <c r="HK7" s="49"/>
      <c r="HL7" s="49"/>
      <c r="HM7" s="57">
        <f>ROUND((MAX(HK7:HL7)*0.6+HJ7*0.4),1)</f>
        <v>0</v>
      </c>
      <c r="HN7" s="54">
        <f>ROUND(IF(HJ7=0,(MAX(HE7,HF7)*0.6+HD7*0.4),(MAX(HK7,HL7)*0.6+HJ7*0.4)),1)</f>
        <v>9.6</v>
      </c>
      <c r="HO7" s="49">
        <v>8</v>
      </c>
      <c r="HP7" s="49">
        <v>7</v>
      </c>
      <c r="HQ7" s="57">
        <f>ROUND((HO7+HP7*2)/3,1)</f>
        <v>7.3</v>
      </c>
      <c r="HR7" s="49">
        <v>7</v>
      </c>
      <c r="HS7" s="49"/>
      <c r="HT7" s="57">
        <f>ROUND((MAX(HR7:HS7)*0.6+HQ7*0.4),1)</f>
        <v>7.1</v>
      </c>
      <c r="HU7" s="49"/>
      <c r="HV7" s="49"/>
      <c r="HW7" s="57">
        <f>ROUND((HU7+HV7*2)/3,1)</f>
        <v>0</v>
      </c>
      <c r="HX7" s="49"/>
      <c r="HY7" s="49"/>
      <c r="HZ7" s="57">
        <f>ROUND((MAX(HX7:HY7)*0.6+HW7*0.4),1)</f>
        <v>0</v>
      </c>
      <c r="IA7" s="54">
        <f>ROUND(IF(HW7=0,(MAX(HR7,HS7)*0.6+HQ7*0.4),(MAX(HX7,HY7)*0.6+HW7*0.4)),1)</f>
        <v>7.1</v>
      </c>
      <c r="IB7" s="49"/>
      <c r="IC7" s="49"/>
      <c r="ID7" s="57">
        <f>ROUND((IB7+IC7*2)/3,1)</f>
        <v>0</v>
      </c>
      <c r="IE7" s="49"/>
      <c r="IF7" s="49"/>
      <c r="IG7" s="57">
        <f>ROUND((MAX(IE7:IF7)*0.6+ID7*0.4),1)</f>
        <v>0</v>
      </c>
      <c r="IH7" s="49"/>
      <c r="II7" s="49"/>
      <c r="IJ7" s="57">
        <f>ROUND((IH7+II7*2)/3,1)</f>
        <v>0</v>
      </c>
      <c r="IK7" s="49"/>
      <c r="IL7" s="49"/>
      <c r="IM7" s="57">
        <f>ROUND((MAX(IK7:IL7)*0.6+IJ7*0.4),1)</f>
        <v>0</v>
      </c>
      <c r="IN7" s="54">
        <f>ROUND(IF(IJ7=0,(MAX(IE7,IF7)*0.6+ID7*0.4),(MAX(IK7,IL7)*0.6+IJ7*0.4)),1)</f>
        <v>0</v>
      </c>
      <c r="IO7" s="49">
        <v>8</v>
      </c>
      <c r="IP7" s="49">
        <v>8</v>
      </c>
      <c r="IQ7" s="57">
        <f>ROUND((IO7+IP7*2)/3,1)</f>
        <v>8</v>
      </c>
      <c r="IR7" s="49">
        <v>9</v>
      </c>
      <c r="IS7" s="49"/>
      <c r="IT7" s="57">
        <f>ROUND((MAX(IR7:IS7)*0.6+IQ7*0.4),1)</f>
        <v>8.6</v>
      </c>
      <c r="IU7" s="49"/>
      <c r="IV7" s="49"/>
      <c r="IW7" s="57">
        <f>ROUND((IU7+IV7*2)/3,1)</f>
        <v>0</v>
      </c>
      <c r="IX7" s="49"/>
      <c r="IY7" s="49"/>
      <c r="IZ7" s="57">
        <f>ROUND((MAX(IX7:IY7)*0.6+IW7*0.4),1)</f>
        <v>0</v>
      </c>
      <c r="JA7" s="54">
        <f>ROUND(IF(IW7=0,(MAX(IR7,IS7)*0.6+IQ7*0.4),(MAX(IX7,IY7)*0.6+IW7*0.4)),1)</f>
        <v>8.6</v>
      </c>
      <c r="JB7" s="49">
        <v>6.5</v>
      </c>
      <c r="JC7" s="49">
        <v>7</v>
      </c>
      <c r="JD7" s="57">
        <f>ROUND((JB7+JC7*2)/3,1)</f>
        <v>6.8</v>
      </c>
      <c r="JE7" s="49">
        <v>8.5</v>
      </c>
      <c r="JF7" s="49"/>
      <c r="JG7" s="57">
        <f>ROUND((MAX(JE7:JF7)*0.6+JD7*0.4),1)</f>
        <v>7.8</v>
      </c>
      <c r="JH7" s="49"/>
      <c r="JI7" s="49"/>
      <c r="JJ7" s="57">
        <f>ROUND((JH7+JI7*2)/3,1)</f>
        <v>0</v>
      </c>
      <c r="JK7" s="49"/>
      <c r="JL7" s="49"/>
      <c r="JM7" s="57">
        <f>ROUND((MAX(JK7:JL7)*0.6+JJ7*0.4),1)</f>
        <v>0</v>
      </c>
      <c r="JN7" s="54">
        <f>ROUND(IF(JJ7=0,(MAX(JE7,JF7)*0.6+JD7*0.4),(MAX(JK7,JL7)*0.6+JJ7*0.4)),1)</f>
        <v>7.8</v>
      </c>
      <c r="JO7" s="49">
        <v>7.5</v>
      </c>
      <c r="JP7" s="49">
        <v>7</v>
      </c>
      <c r="JQ7" s="57">
        <f>ROUND((JO7+JP7*2)/3,1)</f>
        <v>7.2</v>
      </c>
      <c r="JR7" s="49">
        <v>7.5</v>
      </c>
      <c r="JS7" s="49"/>
      <c r="JT7" s="57">
        <f>ROUND((MAX(JR7:JS7)*0.6+JQ7*0.4),1)</f>
        <v>7.4</v>
      </c>
      <c r="JU7" s="49"/>
      <c r="JV7" s="49"/>
      <c r="JW7" s="57">
        <f>ROUND((JU7+JV7*2)/3,1)</f>
        <v>0</v>
      </c>
      <c r="JX7" s="49"/>
      <c r="JY7" s="49"/>
      <c r="JZ7" s="57">
        <f>ROUND((MAX(JX7:JY7)*0.6+JW7*0.4),1)</f>
        <v>0</v>
      </c>
      <c r="KA7" s="54">
        <f>ROUND(IF(JW7=0,(MAX(JR7,JS7)*0.6+JQ7*0.4),(MAX(JX7,JY7)*0.6+JW7*0.4)),1)</f>
        <v>7.4</v>
      </c>
      <c r="KB7" s="49">
        <v>6.5</v>
      </c>
      <c r="KC7" s="49">
        <v>7</v>
      </c>
      <c r="KD7" s="57">
        <f>ROUND((KB7+KC7*2)/3,1)</f>
        <v>6.8</v>
      </c>
      <c r="KE7" s="49">
        <v>7</v>
      </c>
      <c r="KF7" s="49"/>
      <c r="KG7" s="57">
        <f>ROUND((MAX(KE7:KF7)*0.6+KD7*0.4),1)</f>
        <v>6.9</v>
      </c>
      <c r="KH7" s="49"/>
      <c r="KI7" s="49"/>
      <c r="KJ7" s="57">
        <f>ROUND((KH7+KI7*2)/3,1)</f>
        <v>0</v>
      </c>
      <c r="KK7" s="49"/>
      <c r="KL7" s="49"/>
      <c r="KM7" s="57">
        <f>ROUND((MAX(KK7:KL7)*0.6+KJ7*0.4),1)</f>
        <v>0</v>
      </c>
      <c r="KN7" s="54">
        <f>ROUND(IF(KJ7=0,(MAX(KE7,KF7)*0.6+KD7*0.4),(MAX(KK7,KL7)*0.6+KJ7*0.4)),1)</f>
        <v>6.9</v>
      </c>
      <c r="KO7" s="49"/>
      <c r="KP7" s="49"/>
      <c r="KQ7" s="57">
        <f>ROUND((KO7+KP7*2)/3,1)</f>
        <v>0</v>
      </c>
      <c r="KR7" s="49"/>
      <c r="KS7" s="49"/>
      <c r="KT7" s="57">
        <f>ROUND((MAX(KR7:KS7)*0.6+KQ7*0.4),1)</f>
        <v>0</v>
      </c>
      <c r="KU7" s="49"/>
      <c r="KV7" s="49"/>
      <c r="KW7" s="57">
        <f>ROUND((KU7+KV7*2)/3,1)</f>
        <v>0</v>
      </c>
      <c r="KX7" s="49"/>
      <c r="KY7" s="49"/>
      <c r="KZ7" s="57">
        <f>ROUND((MAX(KX7:KY7)*0.6+KW7*0.4),1)</f>
        <v>0</v>
      </c>
      <c r="LA7" s="54">
        <f>ROUND(IF(KW7=0,(MAX(KR7,KS7)*0.6+KQ7*0.4),(MAX(KX7,KY7)*0.6+KW7*0.4)),1)</f>
        <v>0</v>
      </c>
      <c r="LB7" s="49"/>
      <c r="LC7" s="49"/>
      <c r="LD7" s="57">
        <f>ROUND((LB7+LC7*2)/3,1)</f>
        <v>0</v>
      </c>
      <c r="LE7" s="49"/>
      <c r="LF7" s="49"/>
      <c r="LG7" s="57">
        <f>ROUND((MAX(LE7:LF7)*0.6+LD7*0.4),1)</f>
        <v>0</v>
      </c>
      <c r="LH7" s="49"/>
      <c r="LI7" s="49"/>
      <c r="LJ7" s="57">
        <f>ROUND((LH7+LI7*2)/3,1)</f>
        <v>0</v>
      </c>
      <c r="LK7" s="49"/>
      <c r="LL7" s="49"/>
      <c r="LM7" s="57">
        <f>ROUND((MAX(LK7:LL7)*0.6+LJ7*0.4),1)</f>
        <v>0</v>
      </c>
      <c r="LN7" s="54">
        <f>ROUND(IF(LJ7=0,(MAX(LE7,LF7)*0.6+LD7*0.4),(MAX(LK7,LL7)*0.6+LJ7*0.4)),1)</f>
        <v>0</v>
      </c>
      <c r="LO7" s="49">
        <v>8</v>
      </c>
      <c r="LP7" s="49">
        <v>8.5</v>
      </c>
      <c r="LQ7" s="57">
        <f t="shared" si="1"/>
        <v>8.4</v>
      </c>
    </row>
    <row r="8" spans="1:329" s="9" customFormat="1" ht="18.75" customHeight="1" x14ac:dyDescent="0.2">
      <c r="B8" s="147" t="s">
        <v>126</v>
      </c>
      <c r="C8" s="147">
        <v>97</v>
      </c>
      <c r="D8" s="205"/>
      <c r="E8" s="147" t="s">
        <v>391</v>
      </c>
      <c r="F8" s="147">
        <v>1136</v>
      </c>
      <c r="G8" s="157" t="s">
        <v>392</v>
      </c>
      <c r="H8" s="162" t="s">
        <v>393</v>
      </c>
      <c r="I8" s="171" t="s">
        <v>165</v>
      </c>
      <c r="J8" s="172" t="s">
        <v>255</v>
      </c>
      <c r="K8" s="172" t="s">
        <v>352</v>
      </c>
      <c r="L8" s="179" t="s">
        <v>129</v>
      </c>
      <c r="M8" s="172" t="s">
        <v>130</v>
      </c>
      <c r="O8" s="49">
        <v>7.5</v>
      </c>
      <c r="P8" s="49">
        <v>8</v>
      </c>
      <c r="Q8" s="57">
        <f>ROUND((O8+P8*2)/3,1)</f>
        <v>7.8</v>
      </c>
      <c r="R8" s="49">
        <v>8</v>
      </c>
      <c r="S8" s="49"/>
      <c r="T8" s="57">
        <f>ROUND((MAX(R8:S8)*0.6+Q8*0.4),1)</f>
        <v>7.9</v>
      </c>
      <c r="U8" s="49"/>
      <c r="V8" s="49"/>
      <c r="W8" s="57">
        <f>ROUND((U8+V8*2)/3,1)</f>
        <v>0</v>
      </c>
      <c r="X8" s="49"/>
      <c r="Y8" s="49"/>
      <c r="Z8" s="57">
        <f>ROUND((MAX(X8:Y8)*0.6+W8*0.4),1)</f>
        <v>0</v>
      </c>
      <c r="AA8" s="54">
        <f>ROUND(IF(W8=0,(MAX(R8,S8)*0.6+Q8*0.4),(MAX(X8,Y8)*0.6+W8*0.4)),1)</f>
        <v>7.9</v>
      </c>
      <c r="AB8" s="49">
        <v>8</v>
      </c>
      <c r="AC8" s="49">
        <v>5.8</v>
      </c>
      <c r="AD8" s="57">
        <f>ROUND((AB8+AC8*2)/3,1)</f>
        <v>6.5</v>
      </c>
      <c r="AE8" s="49">
        <v>7.6</v>
      </c>
      <c r="AF8" s="49"/>
      <c r="AG8" s="57">
        <f>ROUND((MAX(AE8:AF8)*0.6+AD8*0.4),1)</f>
        <v>7.2</v>
      </c>
      <c r="AH8" s="49"/>
      <c r="AI8" s="49"/>
      <c r="AJ8" s="57">
        <f>ROUND((AH8+AI8*2)/3,1)</f>
        <v>0</v>
      </c>
      <c r="AK8" s="49"/>
      <c r="AL8" s="49"/>
      <c r="AM8" s="57">
        <f>ROUND((MAX(AK8:AL8)*0.6+AJ8*0.4),1)</f>
        <v>0</v>
      </c>
      <c r="AN8" s="54">
        <f>ROUND(IF(AJ8=0,(MAX(AE8,AF8)*0.6+AD8*0.4),(MAX(AK8,AL8)*0.6+AJ8*0.4)),1)</f>
        <v>7.2</v>
      </c>
      <c r="AO8" s="49">
        <v>8</v>
      </c>
      <c r="AP8" s="49">
        <v>8</v>
      </c>
      <c r="AQ8" s="57">
        <f>ROUND((AO8+AP8*2)/3,1)</f>
        <v>8</v>
      </c>
      <c r="AR8" s="57">
        <v>7.5</v>
      </c>
      <c r="AS8" s="57"/>
      <c r="AT8" s="57">
        <f>ROUND((MAX(AR8:AS8)*0.6+AQ8*0.4),1)</f>
        <v>7.7</v>
      </c>
      <c r="AU8" s="49"/>
      <c r="AV8" s="49"/>
      <c r="AW8" s="57">
        <f>ROUND((AU8+AV8*2)/3,1)</f>
        <v>0</v>
      </c>
      <c r="AX8" s="49"/>
      <c r="AY8" s="49"/>
      <c r="AZ8" s="57">
        <f>ROUND((MAX(AX8:AY8)*0.6+AW8*0.4),1)</f>
        <v>0</v>
      </c>
      <c r="BA8" s="54">
        <f>ROUND(IF(AW8=0,(MAX(AR8,AS8)*0.6+AQ8*0.4),(MAX(AX8,AY8)*0.6+AW8*0.4)),1)</f>
        <v>7.7</v>
      </c>
      <c r="BB8" s="58">
        <v>10</v>
      </c>
      <c r="BC8" s="58">
        <v>10</v>
      </c>
      <c r="BD8" s="57">
        <f>ROUND((BB8+BC8*2)/3,1)</f>
        <v>10</v>
      </c>
      <c r="BE8" s="49">
        <v>10</v>
      </c>
      <c r="BF8" s="49"/>
      <c r="BG8" s="57">
        <f>ROUND((MAX(BE8:BF8)*0.6+BD8*0.4),1)</f>
        <v>10</v>
      </c>
      <c r="BH8" s="49"/>
      <c r="BI8" s="49"/>
      <c r="BJ8" s="57">
        <f>ROUND((BH8+BI8*2)/3,1)</f>
        <v>0</v>
      </c>
      <c r="BK8" s="49"/>
      <c r="BL8" s="49"/>
      <c r="BM8" s="57">
        <f>ROUND((MAX(BK8:BL8)*0.6+BJ8*0.4),1)</f>
        <v>0</v>
      </c>
      <c r="BN8" s="54">
        <f>ROUND(IF(BJ8=0,(MAX(BE8,BF8)*0.6+BD8*0.4),(MAX(BK8,BL8)*0.6+BJ8*0.4)),1)</f>
        <v>10</v>
      </c>
      <c r="BO8" s="49">
        <v>9.5</v>
      </c>
      <c r="BP8" s="49">
        <v>9.6999999999999993</v>
      </c>
      <c r="BQ8" s="57">
        <f>ROUND((BO8+BP8*2)/3,1)</f>
        <v>9.6</v>
      </c>
      <c r="BR8" s="49">
        <v>7.8</v>
      </c>
      <c r="BS8" s="49"/>
      <c r="BT8" s="57">
        <f>ROUND((MAX(BR8:BS8)*0.6+BQ8*0.4),1)</f>
        <v>8.5</v>
      </c>
      <c r="BU8" s="49"/>
      <c r="BV8" s="49"/>
      <c r="BW8" s="57">
        <f>ROUND((BU8+BV8*2)/3,1)</f>
        <v>0</v>
      </c>
      <c r="BX8" s="49"/>
      <c r="BY8" s="49"/>
      <c r="BZ8" s="57">
        <f>ROUND((MAX(BX8:BY8)*0.6+BW8*0.4),1)</f>
        <v>0</v>
      </c>
      <c r="CA8" s="54">
        <f>ROUND(IF(BW8=0,(MAX(BR8,BS8)*0.6+BQ8*0.4),(MAX(BX8,BY8)*0.6+BW8*0.4)),1)</f>
        <v>8.5</v>
      </c>
      <c r="CB8" s="49">
        <v>7.7</v>
      </c>
      <c r="CC8" s="49">
        <v>8.6999999999999993</v>
      </c>
      <c r="CD8" s="57">
        <f>ROUND((CB8+CC8*2)/3,1)</f>
        <v>8.4</v>
      </c>
      <c r="CE8" s="49">
        <v>9</v>
      </c>
      <c r="CF8" s="49"/>
      <c r="CG8" s="57">
        <f>ROUND((MAX(CE8:CF8)+CD8)/2,1)</f>
        <v>8.6999999999999993</v>
      </c>
      <c r="CH8" s="49"/>
      <c r="CI8" s="49"/>
      <c r="CJ8" s="57">
        <f>ROUND((CH8+CI8*2)/3,1)</f>
        <v>0</v>
      </c>
      <c r="CK8" s="49"/>
      <c r="CL8" s="49"/>
      <c r="CM8" s="57">
        <f>ROUND((MAX(CK8:CL8)+CJ8)/2,1)</f>
        <v>0</v>
      </c>
      <c r="CN8" s="54">
        <f>ROUND(IF(CJ8=0,(MAX(CE8,CF8)+CD8)/2,(MAX(CK8,CL8)+CJ8)/2),1)</f>
        <v>8.6999999999999993</v>
      </c>
      <c r="CO8" s="49">
        <v>6</v>
      </c>
      <c r="CP8" s="49">
        <v>8</v>
      </c>
      <c r="CQ8" s="57">
        <f>ROUND((CO8+CP8*2)/3,1)</f>
        <v>7.3</v>
      </c>
      <c r="CR8" s="49">
        <v>7</v>
      </c>
      <c r="CS8" s="49"/>
      <c r="CT8" s="57">
        <f>ROUND((MAX(CR8:CS8)*0.6+CQ8*0.4),1)</f>
        <v>7.1</v>
      </c>
      <c r="CU8" s="49"/>
      <c r="CV8" s="49"/>
      <c r="CW8" s="57">
        <f>ROUND((CU8+CV8*2)/3,1)</f>
        <v>0</v>
      </c>
      <c r="CX8" s="49"/>
      <c r="CY8" s="49"/>
      <c r="CZ8" s="57">
        <f>ROUND((MAX(CX8:CY8)*0.6+CW8*0.4),1)</f>
        <v>0</v>
      </c>
      <c r="DA8" s="54">
        <f>ROUND(IF(CW8=0,(MAX(CR8,CS8)*0.6+CQ8*0.4),(MAX(CX8,CY8)*0.6+CW8*0.4)),1)</f>
        <v>7.1</v>
      </c>
      <c r="DB8" s="49">
        <v>8.5</v>
      </c>
      <c r="DC8" s="49">
        <v>8</v>
      </c>
      <c r="DD8" s="57">
        <f>ROUND((DB8+DC8*2)/3,1)</f>
        <v>8.1999999999999993</v>
      </c>
      <c r="DE8" s="49">
        <v>8.5</v>
      </c>
      <c r="DF8" s="49"/>
      <c r="DG8" s="57">
        <f>ROUND((MAX(DE8:DF8)*0.6+DD8*0.4),1)</f>
        <v>8.4</v>
      </c>
      <c r="DH8" s="49"/>
      <c r="DI8" s="49"/>
      <c r="DJ8" s="57">
        <f>ROUND((DH8+DI8*2)/3,1)</f>
        <v>0</v>
      </c>
      <c r="DK8" s="49"/>
      <c r="DL8" s="49"/>
      <c r="DM8" s="57">
        <f>ROUND((MAX(DK8:DL8)*0.6+DJ8*0.4),1)</f>
        <v>0</v>
      </c>
      <c r="DN8" s="54">
        <f>ROUND(IF(DJ8=0,(MAX(DE8,DF8)*0.6+DD8*0.4),(MAX(DK8,DL8)*0.6+DJ8*0.4)),1)</f>
        <v>8.4</v>
      </c>
      <c r="DO8" s="49">
        <v>7</v>
      </c>
      <c r="DP8" s="49">
        <v>8.5</v>
      </c>
      <c r="DQ8" s="57">
        <f>ROUND((DO8++DP8*2)/3,1)</f>
        <v>8</v>
      </c>
      <c r="DR8" s="49">
        <v>8.5</v>
      </c>
      <c r="DS8" s="49"/>
      <c r="DT8" s="57">
        <f>ROUND((MAX(DR8:DS8)*0.6+DQ8*0.4),1)</f>
        <v>8.3000000000000007</v>
      </c>
      <c r="DU8" s="49"/>
      <c r="DV8" s="49"/>
      <c r="DW8" s="57">
        <f>ROUND((DU8+DV8*2)/3,1)</f>
        <v>0</v>
      </c>
      <c r="DX8" s="49"/>
      <c r="DY8" s="49"/>
      <c r="DZ8" s="57">
        <f>ROUND((MAX(DX8:DY8)*0.6+DW8*0.4),1)</f>
        <v>0</v>
      </c>
      <c r="EA8" s="54">
        <f>ROUND(IF(DW8=0,(MAX(DR8,DS8)*0.6+DQ8*0.4),(MAX(DX8,DY8)*0.6+DW8*0.4)),1)</f>
        <v>8.3000000000000007</v>
      </c>
      <c r="EB8" s="49">
        <v>7</v>
      </c>
      <c r="EC8" s="49">
        <v>7.5</v>
      </c>
      <c r="ED8" s="57">
        <f>ROUND((EB8+EC8*2)/3,1)</f>
        <v>7.3</v>
      </c>
      <c r="EE8" s="49">
        <v>8</v>
      </c>
      <c r="EF8" s="49"/>
      <c r="EG8" s="57">
        <f>ROUND((MAX(EE8:EF8)*0.6+ED8*0.4),1)</f>
        <v>7.7</v>
      </c>
      <c r="EH8" s="49"/>
      <c r="EI8" s="49"/>
      <c r="EJ8" s="57">
        <f>ROUND((EH8+EI8*2)/3,1)</f>
        <v>0</v>
      </c>
      <c r="EK8" s="49"/>
      <c r="EL8" s="49"/>
      <c r="EM8" s="57">
        <f>ROUND((MAX(EK8:EL8)*0.6+EJ8*0.4),1)</f>
        <v>0</v>
      </c>
      <c r="EN8" s="54">
        <f>ROUND(IF(EJ8=0,(MAX(EE8,EF8)*0.6+ED8*0.4),(MAX(EK8,EL8)*0.6+EJ8*0.4)),1)</f>
        <v>7.7</v>
      </c>
      <c r="EO8" s="49">
        <v>8</v>
      </c>
      <c r="EP8" s="49">
        <v>8</v>
      </c>
      <c r="EQ8" s="57">
        <f>ROUND((EO8+EP8*2)/3,1)</f>
        <v>8</v>
      </c>
      <c r="ER8" s="49">
        <v>7.5</v>
      </c>
      <c r="ES8" s="49"/>
      <c r="ET8" s="57">
        <f>ROUND((MAX(ER8:ES8)*0.6+EQ8*0.4),1)</f>
        <v>7.7</v>
      </c>
      <c r="EU8" s="49"/>
      <c r="EV8" s="49"/>
      <c r="EW8" s="57">
        <f>ROUND((EU8+EV8*2)/3,1)</f>
        <v>0</v>
      </c>
      <c r="EX8" s="49"/>
      <c r="EY8" s="49"/>
      <c r="EZ8" s="57">
        <f>ROUND((MAX(EX8:EY8)*0.6+EW8*0.4),1)</f>
        <v>0</v>
      </c>
      <c r="FA8" s="54">
        <f>ROUND(IF(EW8=0,(MAX(ER8,ES8)*0.6+EQ8*0.4),(MAX(EX8,EY8)*0.6+EW8*0.4)),1)</f>
        <v>7.7</v>
      </c>
      <c r="FB8" s="49">
        <v>10</v>
      </c>
      <c r="FC8" s="49">
        <v>8.4</v>
      </c>
      <c r="FD8" s="57">
        <f>ROUND((FB8+FC8*2)/3,1)</f>
        <v>8.9</v>
      </c>
      <c r="FE8" s="49">
        <v>9.6</v>
      </c>
      <c r="FF8" s="49"/>
      <c r="FG8" s="57">
        <f>ROUND((MAX(FE8:FF8)*0.6+FD8*0.4),1)</f>
        <v>9.3000000000000007</v>
      </c>
      <c r="FH8" s="49"/>
      <c r="FI8" s="49"/>
      <c r="FJ8" s="57">
        <f>ROUND((FH8+FI8*2)/3,1)</f>
        <v>0</v>
      </c>
      <c r="FK8" s="49"/>
      <c r="FL8" s="49"/>
      <c r="FM8" s="57">
        <f>ROUND((MAX(FK8:FL8)*0.6+FJ8*0.4),1)</f>
        <v>0</v>
      </c>
      <c r="FN8" s="54">
        <f>ROUND(IF(FJ8=0,(MAX(FE8,FF8)*0.6+FD8*0.4),(MAX(FK8,FL8)*0.6+FJ8*0.4)),1)</f>
        <v>9.3000000000000007</v>
      </c>
      <c r="FO8" s="49">
        <v>10</v>
      </c>
      <c r="FP8" s="49">
        <v>9.5</v>
      </c>
      <c r="FQ8" s="57">
        <f>ROUND((FO8+FP8*2)/3,1)</f>
        <v>9.6999999999999993</v>
      </c>
      <c r="FR8" s="49">
        <v>6.4</v>
      </c>
      <c r="FS8" s="49"/>
      <c r="FT8" s="57">
        <f>ROUND((MAX(FR8:FS8)*0.6+FQ8*0.4),1)</f>
        <v>7.7</v>
      </c>
      <c r="FU8" s="49"/>
      <c r="FV8" s="49"/>
      <c r="FW8" s="57">
        <f>ROUND((FU8+FV8*2)/3,1)</f>
        <v>0</v>
      </c>
      <c r="FX8" s="49"/>
      <c r="FY8" s="49"/>
      <c r="FZ8" s="57">
        <f>ROUND((MAX(FX8:FY8)*0.6+FW8*0.4),1)</f>
        <v>0</v>
      </c>
      <c r="GA8" s="54">
        <f>ROUND(IF(FW8=0,(MAX(FR8,FS8)*0.6+FQ8*0.4),(MAX(FX8,FY8)*0.6+FW8*0.4)),1)</f>
        <v>7.7</v>
      </c>
      <c r="GB8" s="49">
        <v>8</v>
      </c>
      <c r="GC8" s="49">
        <v>8</v>
      </c>
      <c r="GD8" s="57">
        <f>ROUND((GB8+GC8*2)/3,1)</f>
        <v>8</v>
      </c>
      <c r="GE8" s="49">
        <v>7.3</v>
      </c>
      <c r="GF8" s="49"/>
      <c r="GG8" s="57">
        <f>ROUND((MAX(GE8:GF8)*0.6+GD8*0.4),1)</f>
        <v>7.6</v>
      </c>
      <c r="GH8" s="49"/>
      <c r="GI8" s="49"/>
      <c r="GJ8" s="57">
        <f>ROUND((GH8+GI8*2)/3,1)</f>
        <v>0</v>
      </c>
      <c r="GK8" s="49"/>
      <c r="GL8" s="49"/>
      <c r="GM8" s="57">
        <f>ROUND((MAX(GK8:GL8)*0.6+GJ8*0.4),1)</f>
        <v>0</v>
      </c>
      <c r="GN8" s="54">
        <f>ROUND(IF(GJ8=0,(MAX(GE8,GF8)*0.6+GD8*0.4),(MAX(GK8,GL8)*0.6+GJ8*0.4)),1)</f>
        <v>7.6</v>
      </c>
      <c r="GO8" s="49">
        <v>8</v>
      </c>
      <c r="GP8" s="49">
        <v>9</v>
      </c>
      <c r="GQ8" s="57">
        <f>ROUND((GO8+GP8*2)/3,1)</f>
        <v>8.6999999999999993</v>
      </c>
      <c r="GR8" s="49">
        <v>8.5</v>
      </c>
      <c r="GS8" s="49"/>
      <c r="GT8" s="57">
        <f>ROUND((MAX(GR8:GS8)*0.6+GQ8*0.4),1)</f>
        <v>8.6</v>
      </c>
      <c r="GU8" s="49"/>
      <c r="GV8" s="49"/>
      <c r="GW8" s="57">
        <f>ROUND((GU8+GV8*2)/3,1)</f>
        <v>0</v>
      </c>
      <c r="GX8" s="49"/>
      <c r="GY8" s="49"/>
      <c r="GZ8" s="57">
        <f>ROUND((MAX(GX8:GY8)*0.6+GW8*0.4),1)</f>
        <v>0</v>
      </c>
      <c r="HA8" s="54">
        <f>ROUND(IF(GW8=0,(MAX(GR8,GS8)*0.6+GQ8*0.4),(MAX(GX8,GY8)*0.6+GW8*0.4)),1)</f>
        <v>8.6</v>
      </c>
      <c r="HB8" s="49">
        <v>9.1999999999999993</v>
      </c>
      <c r="HC8" s="49">
        <v>9.6</v>
      </c>
      <c r="HD8" s="57">
        <f>ROUND((HB8+HC8*2)/3,1)</f>
        <v>9.5</v>
      </c>
      <c r="HE8" s="49">
        <v>8.8000000000000007</v>
      </c>
      <c r="HF8" s="49"/>
      <c r="HG8" s="57">
        <f>ROUND((MAX(HE8:HF8)*0.6+HD8*0.4),1)</f>
        <v>9.1</v>
      </c>
      <c r="HH8" s="49"/>
      <c r="HI8" s="49"/>
      <c r="HJ8" s="57">
        <f>ROUND((HH8+HI8*2)/3,1)</f>
        <v>0</v>
      </c>
      <c r="HK8" s="49"/>
      <c r="HL8" s="49"/>
      <c r="HM8" s="57">
        <f>ROUND((MAX(HK8:HL8)*0.6+HJ8*0.4),1)</f>
        <v>0</v>
      </c>
      <c r="HN8" s="54">
        <f>ROUND(IF(HJ8=0,(MAX(HE8,HF8)*0.6+HD8*0.4),(MAX(HK8,HL8)*0.6+HJ8*0.4)),1)</f>
        <v>9.1</v>
      </c>
      <c r="HO8" s="49">
        <v>8</v>
      </c>
      <c r="HP8" s="49">
        <v>8</v>
      </c>
      <c r="HQ8" s="57">
        <f>ROUND((HO8+HP8*2)/3,1)</f>
        <v>8</v>
      </c>
      <c r="HR8" s="49">
        <v>8</v>
      </c>
      <c r="HS8" s="49"/>
      <c r="HT8" s="57">
        <f>ROUND((MAX(HR8:HS8)*0.6+HQ8*0.4),1)</f>
        <v>8</v>
      </c>
      <c r="HU8" s="49"/>
      <c r="HV8" s="49"/>
      <c r="HW8" s="57">
        <f>ROUND((HU8+HV8*2)/3,1)</f>
        <v>0</v>
      </c>
      <c r="HX8" s="49"/>
      <c r="HY8" s="49"/>
      <c r="HZ8" s="57">
        <f>ROUND((MAX(HX8:HY8)*0.6+HW8*0.4),1)</f>
        <v>0</v>
      </c>
      <c r="IA8" s="54">
        <f>ROUND(IF(HW8=0,(MAX(HR8,HS8)*0.6+HQ8*0.4),(MAX(HX8,HY8)*0.6+HW8*0.4)),1)</f>
        <v>8</v>
      </c>
      <c r="IB8" s="49">
        <v>8.5</v>
      </c>
      <c r="IC8" s="49">
        <v>8</v>
      </c>
      <c r="ID8" s="57">
        <f>ROUND((IB8+IC8*2)/3,1)</f>
        <v>8.1999999999999993</v>
      </c>
      <c r="IE8" s="49">
        <v>7</v>
      </c>
      <c r="IF8" s="49"/>
      <c r="IG8" s="57">
        <f>ROUND((MAX(IE8:IF8)*0.6+ID8*0.4),1)</f>
        <v>7.5</v>
      </c>
      <c r="IH8" s="49"/>
      <c r="II8" s="49"/>
      <c r="IJ8" s="57">
        <f>ROUND((IH8+II8*2)/3,1)</f>
        <v>0</v>
      </c>
      <c r="IK8" s="49"/>
      <c r="IL8" s="49"/>
      <c r="IM8" s="57">
        <f>ROUND((MAX(IK8:IL8)*0.6+IJ8*0.4),1)</f>
        <v>0</v>
      </c>
      <c r="IN8" s="54">
        <f>ROUND(IF(IJ8=0,(MAX(IE8,IF8)*0.6+ID8*0.4),(MAX(IK8,IL8)*0.6+IJ8*0.4)),1)</f>
        <v>7.5</v>
      </c>
      <c r="IO8" s="49">
        <v>10</v>
      </c>
      <c r="IP8" s="49">
        <v>9</v>
      </c>
      <c r="IQ8" s="57">
        <f>ROUND((IO8+IP8*2)/3,1)</f>
        <v>9.3000000000000007</v>
      </c>
      <c r="IR8" s="49">
        <v>10</v>
      </c>
      <c r="IS8" s="49"/>
      <c r="IT8" s="57">
        <f>ROUND((MAX(IR8:IS8)*0.6+IQ8*0.4),1)</f>
        <v>9.6999999999999993</v>
      </c>
      <c r="IU8" s="49"/>
      <c r="IV8" s="49"/>
      <c r="IW8" s="57">
        <f>ROUND((IU8+IV8*2)/3,1)</f>
        <v>0</v>
      </c>
      <c r="IX8" s="49"/>
      <c r="IY8" s="49"/>
      <c r="IZ8" s="57">
        <f>ROUND((MAX(IX8:IY8)*0.6+IW8*0.4),1)</f>
        <v>0</v>
      </c>
      <c r="JA8" s="54">
        <f>ROUND(IF(IW8=0,(MAX(IR8,IS8)*0.6+IQ8*0.4),(MAX(IX8,IY8)*0.6+IW8*0.4)),1)</f>
        <v>9.6999999999999993</v>
      </c>
      <c r="JB8" s="49">
        <v>8.5</v>
      </c>
      <c r="JC8" s="49">
        <v>7.5</v>
      </c>
      <c r="JD8" s="57">
        <f>ROUND((JB8+JC8*2)/3,1)</f>
        <v>7.8</v>
      </c>
      <c r="JE8" s="49">
        <v>8</v>
      </c>
      <c r="JF8" s="49"/>
      <c r="JG8" s="57">
        <f>ROUND((MAX(JE8:JF8)*0.6+JD8*0.4),1)</f>
        <v>7.9</v>
      </c>
      <c r="JH8" s="49"/>
      <c r="JI8" s="49"/>
      <c r="JJ8" s="57">
        <f>ROUND((JH8+JI8*2)/3,1)</f>
        <v>0</v>
      </c>
      <c r="JK8" s="49"/>
      <c r="JL8" s="49"/>
      <c r="JM8" s="57">
        <f>ROUND((MAX(JK8:JL8)*0.6+JJ8*0.4),1)</f>
        <v>0</v>
      </c>
      <c r="JN8" s="54">
        <f>ROUND(IF(JJ8=0,(MAX(JE8,JF8)*0.6+JD8*0.4),(MAX(JK8,JL8)*0.6+JJ8*0.4)),1)</f>
        <v>7.9</v>
      </c>
      <c r="JO8" s="49">
        <v>8.5</v>
      </c>
      <c r="JP8" s="49">
        <v>9</v>
      </c>
      <c r="JQ8" s="57">
        <f>ROUND((JO8+JP8*2)/3,1)</f>
        <v>8.8000000000000007</v>
      </c>
      <c r="JR8" s="49">
        <v>8.5</v>
      </c>
      <c r="JS8" s="49"/>
      <c r="JT8" s="57">
        <f>ROUND((MAX(JR8:JS8)*0.6+JQ8*0.4),1)</f>
        <v>8.6</v>
      </c>
      <c r="JU8" s="49"/>
      <c r="JV8" s="49"/>
      <c r="JW8" s="57">
        <f>ROUND((JU8+JV8*2)/3,1)</f>
        <v>0</v>
      </c>
      <c r="JX8" s="49"/>
      <c r="JY8" s="49"/>
      <c r="JZ8" s="57">
        <f>ROUND((MAX(JX8:JY8)*0.6+JW8*0.4),1)</f>
        <v>0</v>
      </c>
      <c r="KA8" s="54">
        <f>ROUND(IF(JW8=0,(MAX(JR8,JS8)*0.6+JQ8*0.4),(MAX(JX8,JY8)*0.6+JW8*0.4)),1)</f>
        <v>8.6</v>
      </c>
      <c r="KB8" s="49">
        <v>8</v>
      </c>
      <c r="KC8" s="49">
        <v>8.5</v>
      </c>
      <c r="KD8" s="57">
        <f>ROUND((KB8+KC8*2)/3,1)</f>
        <v>8.3000000000000007</v>
      </c>
      <c r="KE8" s="49">
        <v>8</v>
      </c>
      <c r="KF8" s="49"/>
      <c r="KG8" s="57">
        <f>ROUND((MAX(KE8:KF8)*0.6+KD8*0.4),1)</f>
        <v>8.1</v>
      </c>
      <c r="KH8" s="49"/>
      <c r="KI8" s="49"/>
      <c r="KJ8" s="57">
        <f>ROUND((KH8+KI8*2)/3,1)</f>
        <v>0</v>
      </c>
      <c r="KK8" s="49"/>
      <c r="KL8" s="49"/>
      <c r="KM8" s="57">
        <f>ROUND((MAX(KK8:KL8)*0.6+KJ8*0.4),1)</f>
        <v>0</v>
      </c>
      <c r="KN8" s="54">
        <f>ROUND(IF(KJ8=0,(MAX(KE8,KF8)*0.6+KD8*0.4),(MAX(KK8,KL8)*0.6+KJ8*0.4)),1)</f>
        <v>8.1</v>
      </c>
      <c r="KO8" s="49">
        <v>7</v>
      </c>
      <c r="KP8" s="49">
        <v>8.5</v>
      </c>
      <c r="KQ8" s="57">
        <f>ROUND((KO8+KP8*2)/3,1)</f>
        <v>8</v>
      </c>
      <c r="KR8" s="49">
        <v>8.5</v>
      </c>
      <c r="KS8" s="49"/>
      <c r="KT8" s="57">
        <f>ROUND((MAX(KR8:KS8)*0.6+KQ8*0.4),1)</f>
        <v>8.3000000000000007</v>
      </c>
      <c r="KU8" s="49"/>
      <c r="KV8" s="49"/>
      <c r="KW8" s="57">
        <f>ROUND((KU8+KV8*2)/3,1)</f>
        <v>0</v>
      </c>
      <c r="KX8" s="49"/>
      <c r="KY8" s="49"/>
      <c r="KZ8" s="57">
        <f>ROUND((MAX(KX8:KY8)*0.6+KW8*0.4),1)</f>
        <v>0</v>
      </c>
      <c r="LA8" s="54">
        <f>ROUND(IF(KW8=0,(MAX(KR8,KS8)*0.6+KQ8*0.4),(MAX(KX8,KY8)*0.6+KW8*0.4)),1)</f>
        <v>8.3000000000000007</v>
      </c>
      <c r="LB8" s="49">
        <v>7</v>
      </c>
      <c r="LC8" s="49">
        <v>6.5</v>
      </c>
      <c r="LD8" s="57">
        <f>ROUND((LB8+LC8*2)/3,1)</f>
        <v>6.7</v>
      </c>
      <c r="LE8" s="49">
        <v>6.5</v>
      </c>
      <c r="LF8" s="49"/>
      <c r="LG8" s="57">
        <f>ROUND((MAX(LE8:LF8)*0.6+LD8*0.4),1)</f>
        <v>6.6</v>
      </c>
      <c r="LH8" s="49"/>
      <c r="LI8" s="49"/>
      <c r="LJ8" s="57">
        <f>ROUND((LH8+LI8*2)/3,1)</f>
        <v>0</v>
      </c>
      <c r="LK8" s="49"/>
      <c r="LL8" s="49"/>
      <c r="LM8" s="57">
        <f>ROUND((MAX(LK8:LL8)*0.6+LJ8*0.4),1)</f>
        <v>0</v>
      </c>
      <c r="LN8" s="54">
        <f>ROUND(IF(LJ8=0,(MAX(LE8,LF8)*0.6+LD8*0.4),(MAX(LK8,LL8)*0.6+LJ8*0.4)),1)</f>
        <v>6.6</v>
      </c>
      <c r="LO8" s="49">
        <v>9</v>
      </c>
      <c r="LP8" s="49">
        <v>9</v>
      </c>
      <c r="LQ8" s="57">
        <f t="shared" si="1"/>
        <v>9</v>
      </c>
    </row>
    <row r="9" spans="1:329" s="9" customFormat="1" ht="18.75" customHeight="1" x14ac:dyDescent="0.2">
      <c r="B9" s="53" t="s">
        <v>126</v>
      </c>
      <c r="C9" s="53">
        <v>97</v>
      </c>
      <c r="D9" s="53"/>
      <c r="E9" s="53" t="s">
        <v>391</v>
      </c>
      <c r="F9" s="53">
        <v>1177</v>
      </c>
      <c r="G9" s="67" t="s">
        <v>749</v>
      </c>
      <c r="H9" s="68" t="s">
        <v>750</v>
      </c>
      <c r="I9" s="113" t="s">
        <v>351</v>
      </c>
      <c r="J9" s="87" t="s">
        <v>168</v>
      </c>
      <c r="K9" s="87" t="s">
        <v>382</v>
      </c>
      <c r="L9" s="87" t="s">
        <v>319</v>
      </c>
      <c r="M9" s="87" t="s">
        <v>168</v>
      </c>
      <c r="O9" s="49">
        <v>7</v>
      </c>
      <c r="P9" s="49">
        <v>7.5</v>
      </c>
      <c r="Q9" s="57">
        <f>ROUND((O9+P9*2)/3,1)</f>
        <v>7.3</v>
      </c>
      <c r="R9" s="49">
        <v>7.5</v>
      </c>
      <c r="S9" s="49"/>
      <c r="T9" s="57">
        <f>ROUND((MAX(R9:S9)*0.6+Q9*0.4),1)</f>
        <v>7.4</v>
      </c>
      <c r="U9" s="49"/>
      <c r="V9" s="49"/>
      <c r="W9" s="57">
        <f>ROUND((U9+V9*2)/3,1)</f>
        <v>0</v>
      </c>
      <c r="X9" s="49"/>
      <c r="Y9" s="49"/>
      <c r="Z9" s="57">
        <f>ROUND((MAX(X9:Y9)*0.6+W9*0.4),1)</f>
        <v>0</v>
      </c>
      <c r="AA9" s="54">
        <f>ROUND(IF(W9=0,(MAX(R9,S9)*0.6+Q9*0.4),(MAX(X9,Y9)*0.6+W9*0.4)),1)</f>
        <v>7.4</v>
      </c>
      <c r="AB9" s="49">
        <v>6.7</v>
      </c>
      <c r="AC9" s="49">
        <v>7</v>
      </c>
      <c r="AD9" s="57">
        <f>ROUND((AB9+AC9*2)/3,1)</f>
        <v>6.9</v>
      </c>
      <c r="AE9" s="49">
        <v>8</v>
      </c>
      <c r="AF9" s="49"/>
      <c r="AG9" s="57">
        <f>ROUND((MAX(AE9:AF9)*0.6+AD9*0.4),1)</f>
        <v>7.6</v>
      </c>
      <c r="AH9" s="49"/>
      <c r="AI9" s="49"/>
      <c r="AJ9" s="57">
        <f>ROUND((AH9+AI9*2)/3,1)</f>
        <v>0</v>
      </c>
      <c r="AK9" s="49"/>
      <c r="AL9" s="49"/>
      <c r="AM9" s="57">
        <f>ROUND((MAX(AK9:AL9)*0.6+AJ9*0.4),1)</f>
        <v>0</v>
      </c>
      <c r="AN9" s="54">
        <f>ROUND(IF(AJ9=0,(MAX(AE9,AF9)*0.6+AD9*0.4),(MAX(AK9,AL9)*0.6+AJ9*0.4)),1)</f>
        <v>7.6</v>
      </c>
      <c r="AO9" s="49">
        <v>7.5</v>
      </c>
      <c r="AP9" s="49">
        <v>8</v>
      </c>
      <c r="AQ9" s="57">
        <f>ROUND((AO9+AP9*2)/3,1)</f>
        <v>7.8</v>
      </c>
      <c r="AR9" s="57">
        <v>8</v>
      </c>
      <c r="AS9" s="57"/>
      <c r="AT9" s="57">
        <f>ROUND((MAX(AR9:AS9)*0.6+AQ9*0.4),1)</f>
        <v>7.9</v>
      </c>
      <c r="AU9" s="49"/>
      <c r="AV9" s="49"/>
      <c r="AW9" s="57">
        <f>ROUND((AU9+AV9*2)/3,1)</f>
        <v>0</v>
      </c>
      <c r="AX9" s="49"/>
      <c r="AY9" s="49"/>
      <c r="AZ9" s="57">
        <f>ROUND((MAX(AX9:AY9)*0.6+AW9*0.4),1)</f>
        <v>0</v>
      </c>
      <c r="BA9" s="54">
        <f>ROUND(IF(AW9=0,(MAX(AR9,AS9)*0.6+AQ9*0.4),(MAX(AX9,AY9)*0.6+AW9*0.4)),1)</f>
        <v>7.9</v>
      </c>
      <c r="BB9" s="58"/>
      <c r="BC9" s="58"/>
      <c r="BD9" s="57">
        <f>ROUND((BB9+BC9*2)/3,1)</f>
        <v>0</v>
      </c>
      <c r="BE9" s="49"/>
      <c r="BF9" s="49"/>
      <c r="BG9" s="57">
        <f>ROUND((MAX(BE9:BF9)*0.6+BD9*0.4),1)</f>
        <v>0</v>
      </c>
      <c r="BH9" s="49"/>
      <c r="BI9" s="49"/>
      <c r="BJ9" s="57">
        <f>ROUND((BH9+BI9*2)/3,1)</f>
        <v>0</v>
      </c>
      <c r="BK9" s="49"/>
      <c r="BL9" s="49"/>
      <c r="BM9" s="57">
        <f>ROUND((MAX(BK9:BL9)*0.6+BJ9*0.4),1)</f>
        <v>0</v>
      </c>
      <c r="BN9" s="54">
        <f>ROUND(IF(BJ9=0,(MAX(BE9,BF9)*0.6+BD9*0.4),(MAX(BK9,BL9)*0.6+BJ9*0.4)),1)</f>
        <v>0</v>
      </c>
      <c r="BO9" s="49">
        <v>9</v>
      </c>
      <c r="BP9" s="49">
        <v>8.6999999999999993</v>
      </c>
      <c r="BQ9" s="57">
        <f>ROUND((BO9+BP9*2)/3,1)</f>
        <v>8.8000000000000007</v>
      </c>
      <c r="BR9" s="49">
        <v>9.9</v>
      </c>
      <c r="BS9" s="49"/>
      <c r="BT9" s="57">
        <f>ROUND((MAX(BR9:BS9)*0.6+BQ9*0.4),1)</f>
        <v>9.5</v>
      </c>
      <c r="BU9" s="49"/>
      <c r="BV9" s="49"/>
      <c r="BW9" s="57">
        <f>ROUND((BU9+BV9*2)/3,1)</f>
        <v>0</v>
      </c>
      <c r="BX9" s="49"/>
      <c r="BY9" s="49"/>
      <c r="BZ9" s="57">
        <f>ROUND((MAX(BX9:BY9)*0.6+BW9*0.4),1)</f>
        <v>0</v>
      </c>
      <c r="CA9" s="54">
        <f>ROUND(IF(BW9=0,(MAX(BR9,BS9)*0.6+BQ9*0.4),(MAX(BX9,BY9)*0.6+BW9*0.4)),1)</f>
        <v>9.5</v>
      </c>
      <c r="CB9" s="49">
        <v>8.5</v>
      </c>
      <c r="CC9" s="49">
        <v>8.1999999999999993</v>
      </c>
      <c r="CD9" s="57">
        <f>ROUND((CB9+CC9*2)/3,1)</f>
        <v>8.3000000000000007</v>
      </c>
      <c r="CE9" s="49">
        <v>9.4</v>
      </c>
      <c r="CF9" s="49"/>
      <c r="CG9" s="57">
        <f>ROUND((MAX(CE9:CF9)+CD9)/2,1)</f>
        <v>8.9</v>
      </c>
      <c r="CH9" s="49"/>
      <c r="CI9" s="49"/>
      <c r="CJ9" s="57">
        <f>ROUND((CH9+CI9*2)/3,1)</f>
        <v>0</v>
      </c>
      <c r="CK9" s="49"/>
      <c r="CL9" s="49"/>
      <c r="CM9" s="57">
        <f>ROUND((MAX(CK9:CL9)+CJ9)/2,1)</f>
        <v>0</v>
      </c>
      <c r="CN9" s="54">
        <f>ROUND(IF(CJ9=0,(MAX(CE9,CF9)+CD9)/2,(MAX(CK9,CL9)+CJ9)/2),1)</f>
        <v>8.9</v>
      </c>
      <c r="CO9" s="49"/>
      <c r="CP9" s="49"/>
      <c r="CQ9" s="57">
        <f>ROUND((CO9+CP9*2)/3,1)</f>
        <v>0</v>
      </c>
      <c r="CR9" s="49"/>
      <c r="CS9" s="49"/>
      <c r="CT9" s="57">
        <f>ROUND((MAX(CR9:CS9)*0.6+CQ9*0.4),1)</f>
        <v>0</v>
      </c>
      <c r="CU9" s="49"/>
      <c r="CV9" s="49"/>
      <c r="CW9" s="57">
        <f>ROUND((CU9+CV9*2)/3,1)</f>
        <v>0</v>
      </c>
      <c r="CX9" s="49"/>
      <c r="CY9" s="49"/>
      <c r="CZ9" s="57">
        <f>ROUND((MAX(CX9:CY9)*0.6+CW9*0.4),1)</f>
        <v>0</v>
      </c>
      <c r="DA9" s="54">
        <f>ROUND(IF(CW9=0,(MAX(CR9,CS9)*0.6+CQ9*0.4),(MAX(CX9,CY9)*0.6+CW9*0.4)),1)</f>
        <v>0</v>
      </c>
      <c r="DB9" s="49">
        <v>9</v>
      </c>
      <c r="DC9" s="49">
        <v>8.5</v>
      </c>
      <c r="DD9" s="57">
        <f>ROUND((DB9+DC9*2)/3,1)</f>
        <v>8.6999999999999993</v>
      </c>
      <c r="DE9" s="49">
        <v>8</v>
      </c>
      <c r="DF9" s="49"/>
      <c r="DG9" s="57">
        <f>ROUND((MAX(DE9:DF9)*0.6+DD9*0.4),1)</f>
        <v>8.3000000000000007</v>
      </c>
      <c r="DH9" s="49"/>
      <c r="DI9" s="49"/>
      <c r="DJ9" s="57">
        <f>ROUND((DH9+DI9*2)/3,1)</f>
        <v>0</v>
      </c>
      <c r="DK9" s="49"/>
      <c r="DL9" s="49"/>
      <c r="DM9" s="57">
        <f>ROUND((MAX(DK9:DL9)*0.6+DJ9*0.4),1)</f>
        <v>0</v>
      </c>
      <c r="DN9" s="54">
        <f>ROUND(IF(DJ9=0,(MAX(DE9,DF9)*0.6+DD9*0.4),(MAX(DK9,DL9)*0.6+DJ9*0.4)),1)</f>
        <v>8.3000000000000007</v>
      </c>
      <c r="DO9" s="49"/>
      <c r="DP9" s="49"/>
      <c r="DQ9" s="57">
        <f>ROUND((DO9++DP9*2)/3,1)</f>
        <v>0</v>
      </c>
      <c r="DR9" s="49"/>
      <c r="DS9" s="49"/>
      <c r="DT9" s="57">
        <f>ROUND((MAX(DR9:DS9)*0.6+DQ9*0.4),1)</f>
        <v>0</v>
      </c>
      <c r="DU9" s="49"/>
      <c r="DV9" s="49"/>
      <c r="DW9" s="57">
        <f>ROUND((DU9+DV9*2)/3,1)</f>
        <v>0</v>
      </c>
      <c r="DX9" s="49"/>
      <c r="DY9" s="49"/>
      <c r="DZ9" s="57">
        <f>ROUND((MAX(DX9:DY9)*0.6+DW9*0.4),1)</f>
        <v>0</v>
      </c>
      <c r="EA9" s="54">
        <f>ROUND(IF(DW9=0,(MAX(DR9,DS9)*0.6+DQ9*0.4),(MAX(DX9,DY9)*0.6+DW9*0.4)),1)</f>
        <v>0</v>
      </c>
      <c r="EB9" s="49"/>
      <c r="EC9" s="49"/>
      <c r="ED9" s="57">
        <f>ROUND((EB9+EC9*2)/3,1)</f>
        <v>0</v>
      </c>
      <c r="EE9" s="49"/>
      <c r="EF9" s="49"/>
      <c r="EG9" s="57">
        <f>ROUND((MAX(EE9:EF9)*0.6+ED9*0.4),1)</f>
        <v>0</v>
      </c>
      <c r="EH9" s="49"/>
      <c r="EI9" s="49"/>
      <c r="EJ9" s="57">
        <f>ROUND((EH9+EI9*2)/3,1)</f>
        <v>0</v>
      </c>
      <c r="EK9" s="49"/>
      <c r="EL9" s="49"/>
      <c r="EM9" s="57">
        <f>ROUND((MAX(EK9:EL9)*0.6+EJ9*0.4),1)</f>
        <v>0</v>
      </c>
      <c r="EN9" s="54">
        <f>ROUND(IF(EJ9=0,(MAX(EE9,EF9)*0.6+ED9*0.4),(MAX(EK9,EL9)*0.6+EJ9*0.4)),1)</f>
        <v>0</v>
      </c>
      <c r="EO9" s="49"/>
      <c r="EP9" s="49"/>
      <c r="EQ9" s="57">
        <f>ROUND((EO9+EP9*2)/3,1)</f>
        <v>0</v>
      </c>
      <c r="ER9" s="49"/>
      <c r="ES9" s="49"/>
      <c r="ET9" s="57">
        <f>ROUND((MAX(ER9:ES9)*0.6+EQ9*0.4),1)</f>
        <v>0</v>
      </c>
      <c r="EU9" s="49"/>
      <c r="EV9" s="49"/>
      <c r="EW9" s="57">
        <f>ROUND((EU9+EV9*2)/3,1)</f>
        <v>0</v>
      </c>
      <c r="EX9" s="49"/>
      <c r="EY9" s="49"/>
      <c r="EZ9" s="57">
        <f>ROUND((MAX(EX9:EY9)*0.6+EW9*0.4),1)</f>
        <v>0</v>
      </c>
      <c r="FA9" s="54">
        <f>ROUND(IF(EW9=0,(MAX(ER9,ES9)*0.6+EQ9*0.4),(MAX(EX9,EY9)*0.6+EW9*0.4)),1)</f>
        <v>0</v>
      </c>
      <c r="FB9" s="49">
        <v>9</v>
      </c>
      <c r="FC9" s="49">
        <v>8.1999999999999993</v>
      </c>
      <c r="FD9" s="57">
        <f>ROUND((FB9+FC9*2)/3,1)</f>
        <v>8.5</v>
      </c>
      <c r="FE9" s="49">
        <v>9.4</v>
      </c>
      <c r="FF9" s="49"/>
      <c r="FG9" s="57">
        <f>ROUND((MAX(FE9:FF9)*0.6+FD9*0.4),1)</f>
        <v>9</v>
      </c>
      <c r="FH9" s="49"/>
      <c r="FI9" s="49"/>
      <c r="FJ9" s="57">
        <f>ROUND((FH9+FI9*2)/3,1)</f>
        <v>0</v>
      </c>
      <c r="FK9" s="49"/>
      <c r="FL9" s="49"/>
      <c r="FM9" s="57">
        <f>ROUND((MAX(FK9:FL9)*0.6+FJ9*0.4),1)</f>
        <v>0</v>
      </c>
      <c r="FN9" s="54">
        <f>ROUND(IF(FJ9=0,(MAX(FE9,FF9)*0.6+FD9*0.4),(MAX(FK9,FL9)*0.6+FJ9*0.4)),1)</f>
        <v>9</v>
      </c>
      <c r="FO9" s="49">
        <v>7</v>
      </c>
      <c r="FP9" s="49">
        <v>9.5</v>
      </c>
      <c r="FQ9" s="57">
        <f>ROUND((FO9+FP9*2)/3,1)</f>
        <v>8.6999999999999993</v>
      </c>
      <c r="FR9" s="49">
        <v>9.1999999999999993</v>
      </c>
      <c r="FS9" s="49"/>
      <c r="FT9" s="57">
        <f>ROUND((MAX(FR9:FS9)*0.6+FQ9*0.4),1)</f>
        <v>9</v>
      </c>
      <c r="FU9" s="49"/>
      <c r="FV9" s="49"/>
      <c r="FW9" s="57">
        <f>ROUND((FU9+FV9*2)/3,1)</f>
        <v>0</v>
      </c>
      <c r="FX9" s="49"/>
      <c r="FY9" s="49"/>
      <c r="FZ9" s="57">
        <f>ROUND((MAX(FX9:FY9)*0.6+FW9*0.4),1)</f>
        <v>0</v>
      </c>
      <c r="GA9" s="54">
        <f>ROUND(IF(FW9=0,(MAX(FR9,FS9)*0.6+FQ9*0.4),(MAX(FX9,FY9)*0.6+FW9*0.4)),1)</f>
        <v>9</v>
      </c>
      <c r="GB9" s="49"/>
      <c r="GC9" s="49"/>
      <c r="GD9" s="57">
        <f>ROUND((GB9+GC9*2)/3,1)</f>
        <v>0</v>
      </c>
      <c r="GE9" s="49"/>
      <c r="GF9" s="49"/>
      <c r="GG9" s="57">
        <f>ROUND((MAX(GE9:GF9)*0.6+GD9*0.4),1)</f>
        <v>0</v>
      </c>
      <c r="GH9" s="49"/>
      <c r="GI9" s="49"/>
      <c r="GJ9" s="57">
        <f>ROUND((GH9+GI9*2)/3,1)</f>
        <v>0</v>
      </c>
      <c r="GK9" s="49"/>
      <c r="GL9" s="49"/>
      <c r="GM9" s="57">
        <f>ROUND((MAX(GK9:GL9)*0.6+GJ9*0.4),1)</f>
        <v>0</v>
      </c>
      <c r="GN9" s="54">
        <f>ROUND(IF(GJ9=0,(MAX(GE9,GF9)*0.6+GD9*0.4),(MAX(GK9,GL9)*0.6+GJ9*0.4)),1)</f>
        <v>0</v>
      </c>
      <c r="GO9" s="49"/>
      <c r="GP9" s="49"/>
      <c r="GQ9" s="57">
        <f>ROUND((GO9+GP9*2)/3,1)</f>
        <v>0</v>
      </c>
      <c r="GR9" s="49"/>
      <c r="GS9" s="49"/>
      <c r="GT9" s="57">
        <f>ROUND((MAX(GR9:GS9)*0.6+GQ9*0.4),1)</f>
        <v>0</v>
      </c>
      <c r="GU9" s="49"/>
      <c r="GV9" s="49"/>
      <c r="GW9" s="57">
        <f>ROUND((GU9+GV9*2)/3,1)</f>
        <v>0</v>
      </c>
      <c r="GX9" s="49"/>
      <c r="GY9" s="49"/>
      <c r="GZ9" s="57">
        <f>ROUND((MAX(GX9:GY9)*0.6+GW9*0.4),1)</f>
        <v>0</v>
      </c>
      <c r="HA9" s="54">
        <f>ROUND(IF(GW9=0,(MAX(GR9,GS9)*0.6+GQ9*0.4),(MAX(GX9,GY9)*0.6+GW9*0.4)),1)</f>
        <v>0</v>
      </c>
      <c r="HB9" s="49">
        <v>8.6</v>
      </c>
      <c r="HC9" s="49">
        <v>9.1999999999999993</v>
      </c>
      <c r="HD9" s="57">
        <f>ROUND((HB9+HC9*2)/3,1)</f>
        <v>9</v>
      </c>
      <c r="HE9" s="49">
        <v>8.8000000000000007</v>
      </c>
      <c r="HF9" s="49"/>
      <c r="HG9" s="57">
        <f>ROUND((MAX(HE9:HF9)*0.6+HD9*0.4),1)</f>
        <v>8.9</v>
      </c>
      <c r="HH9" s="49"/>
      <c r="HI9" s="49"/>
      <c r="HJ9" s="57">
        <f>ROUND((HH9+HI9*2)/3,1)</f>
        <v>0</v>
      </c>
      <c r="HK9" s="49"/>
      <c r="HL9" s="49"/>
      <c r="HM9" s="57">
        <f>ROUND((MAX(HK9:HL9)*0.6+HJ9*0.4),1)</f>
        <v>0</v>
      </c>
      <c r="HN9" s="54">
        <f>ROUND(IF(HJ9=0,(MAX(HE9,HF9)*0.6+HD9*0.4),(MAX(HK9,HL9)*0.6+HJ9*0.4)),1)</f>
        <v>8.9</v>
      </c>
      <c r="HO9" s="49">
        <v>7</v>
      </c>
      <c r="HP9" s="49">
        <v>8</v>
      </c>
      <c r="HQ9" s="57">
        <f>ROUND((HO9+HP9*2)/3,1)</f>
        <v>7.7</v>
      </c>
      <c r="HR9" s="49">
        <v>8</v>
      </c>
      <c r="HS9" s="49"/>
      <c r="HT9" s="57">
        <f>ROUND((MAX(HR9:HS9)*0.6+HQ9*0.4),1)</f>
        <v>7.9</v>
      </c>
      <c r="HU9" s="49"/>
      <c r="HV9" s="49"/>
      <c r="HW9" s="57">
        <f>ROUND((HU9+HV9*2)/3,1)</f>
        <v>0</v>
      </c>
      <c r="HX9" s="49"/>
      <c r="HY9" s="49"/>
      <c r="HZ9" s="57">
        <f>ROUND((MAX(HX9:HY9)*0.6+HW9*0.4),1)</f>
        <v>0</v>
      </c>
      <c r="IA9" s="54">
        <f>ROUND(IF(HW9=0,(MAX(HR9,HS9)*0.6+HQ9*0.4),(MAX(HX9,HY9)*0.6+HW9*0.4)),1)</f>
        <v>7.9</v>
      </c>
      <c r="IB9" s="49"/>
      <c r="IC9" s="49"/>
      <c r="ID9" s="57">
        <f>ROUND((IB9+IC9*2)/3,1)</f>
        <v>0</v>
      </c>
      <c r="IE9" s="49"/>
      <c r="IF9" s="49"/>
      <c r="IG9" s="57">
        <f>ROUND((MAX(IE9:IF9)*0.6+ID9*0.4),1)</f>
        <v>0</v>
      </c>
      <c r="IH9" s="49"/>
      <c r="II9" s="49"/>
      <c r="IJ9" s="57">
        <f>ROUND((IH9+II9*2)/3,1)</f>
        <v>0</v>
      </c>
      <c r="IK9" s="49"/>
      <c r="IL9" s="49"/>
      <c r="IM9" s="57">
        <f>ROUND((MAX(IK9:IL9)*0.6+IJ9*0.4),1)</f>
        <v>0</v>
      </c>
      <c r="IN9" s="54">
        <f>ROUND(IF(IJ9=0,(MAX(IE9,IF9)*0.6+ID9*0.4),(MAX(IK9,IL9)*0.6+IJ9*0.4)),1)</f>
        <v>0</v>
      </c>
      <c r="IO9" s="49">
        <v>8</v>
      </c>
      <c r="IP9" s="49">
        <v>9</v>
      </c>
      <c r="IQ9" s="57">
        <f>ROUND((IO9+IP9*2)/3,1)</f>
        <v>8.6999999999999993</v>
      </c>
      <c r="IR9" s="49">
        <v>9.5</v>
      </c>
      <c r="IS9" s="49"/>
      <c r="IT9" s="57">
        <f>ROUND((MAX(IR9:IS9)*0.6+IQ9*0.4),1)</f>
        <v>9.1999999999999993</v>
      </c>
      <c r="IU9" s="49"/>
      <c r="IV9" s="49"/>
      <c r="IW9" s="57">
        <f>ROUND((IU9+IV9*2)/3,1)</f>
        <v>0</v>
      </c>
      <c r="IX9" s="49"/>
      <c r="IY9" s="49"/>
      <c r="IZ9" s="57">
        <f>ROUND((MAX(IX9:IY9)*0.6+IW9*0.4),1)</f>
        <v>0</v>
      </c>
      <c r="JA9" s="54">
        <f>ROUND(IF(IW9=0,(MAX(IR9,IS9)*0.6+IQ9*0.4),(MAX(IX9,IY9)*0.6+IW9*0.4)),1)</f>
        <v>9.1999999999999993</v>
      </c>
      <c r="JB9" s="49">
        <v>7.5</v>
      </c>
      <c r="JC9" s="49">
        <v>8.5</v>
      </c>
      <c r="JD9" s="57">
        <f>ROUND((JB9+JC9*2)/3,1)</f>
        <v>8.1999999999999993</v>
      </c>
      <c r="JE9" s="49">
        <v>8</v>
      </c>
      <c r="JF9" s="49"/>
      <c r="JG9" s="57">
        <f>ROUND((MAX(JE9:JF9)*0.6+JD9*0.4),1)</f>
        <v>8.1</v>
      </c>
      <c r="JH9" s="49"/>
      <c r="JI9" s="49"/>
      <c r="JJ9" s="57">
        <f>ROUND((JH9+JI9*2)/3,1)</f>
        <v>0</v>
      </c>
      <c r="JK9" s="49"/>
      <c r="JL9" s="49"/>
      <c r="JM9" s="57">
        <f>ROUND((MAX(JK9:JL9)*0.6+JJ9*0.4),1)</f>
        <v>0</v>
      </c>
      <c r="JN9" s="54">
        <f>ROUND(IF(JJ9=0,(MAX(JE9,JF9)*0.6+JD9*0.4),(MAX(JK9,JL9)*0.6+JJ9*0.4)),1)</f>
        <v>8.1</v>
      </c>
      <c r="JO9" s="49">
        <v>7</v>
      </c>
      <c r="JP9" s="49">
        <v>8</v>
      </c>
      <c r="JQ9" s="57">
        <f>ROUND((JO9+JP9*2)/3,1)</f>
        <v>7.7</v>
      </c>
      <c r="JR9" s="49">
        <v>8.5</v>
      </c>
      <c r="JS9" s="49"/>
      <c r="JT9" s="57">
        <f>ROUND((MAX(JR9:JS9)*0.6+JQ9*0.4),1)</f>
        <v>8.1999999999999993</v>
      </c>
      <c r="JU9" s="49"/>
      <c r="JV9" s="49"/>
      <c r="JW9" s="57">
        <f>ROUND((JU9+JV9*2)/3,1)</f>
        <v>0</v>
      </c>
      <c r="JX9" s="49"/>
      <c r="JY9" s="49"/>
      <c r="JZ9" s="57">
        <f>ROUND((MAX(JX9:JY9)*0.6+JW9*0.4),1)</f>
        <v>0</v>
      </c>
      <c r="KA9" s="54">
        <f>ROUND(IF(JW9=0,(MAX(JR9,JS9)*0.6+JQ9*0.4),(MAX(JX9,JY9)*0.6+JW9*0.4)),1)</f>
        <v>8.1999999999999993</v>
      </c>
      <c r="KB9" s="49">
        <v>7</v>
      </c>
      <c r="KC9" s="49">
        <v>8</v>
      </c>
      <c r="KD9" s="57">
        <f>ROUND((KB9+KC9*2)/3,1)</f>
        <v>7.7</v>
      </c>
      <c r="KE9" s="49">
        <v>9</v>
      </c>
      <c r="KF9" s="49"/>
      <c r="KG9" s="57">
        <f>ROUND((MAX(KE9:KF9)*0.6+KD9*0.4),1)</f>
        <v>8.5</v>
      </c>
      <c r="KH9" s="49"/>
      <c r="KI9" s="49"/>
      <c r="KJ9" s="57">
        <f>ROUND((KH9+KI9*2)/3,1)</f>
        <v>0</v>
      </c>
      <c r="KK9" s="49"/>
      <c r="KL9" s="49"/>
      <c r="KM9" s="57">
        <f>ROUND((MAX(KK9:KL9)*0.6+KJ9*0.4),1)</f>
        <v>0</v>
      </c>
      <c r="KN9" s="54">
        <f>ROUND(IF(KJ9=0,(MAX(KE9,KF9)*0.6+KD9*0.4),(MAX(KK9,KL9)*0.6+KJ9*0.4)),1)</f>
        <v>8.5</v>
      </c>
      <c r="KO9" s="49"/>
      <c r="KP9" s="49"/>
      <c r="KQ9" s="57">
        <f>ROUND((KO9+KP9*2)/3,1)</f>
        <v>0</v>
      </c>
      <c r="KR9" s="49"/>
      <c r="KS9" s="49"/>
      <c r="KT9" s="57">
        <f>ROUND((MAX(KR9:KS9)*0.6+KQ9*0.4),1)</f>
        <v>0</v>
      </c>
      <c r="KU9" s="49"/>
      <c r="KV9" s="49"/>
      <c r="KW9" s="57">
        <f>ROUND((KU9+KV9*2)/3,1)</f>
        <v>0</v>
      </c>
      <c r="KX9" s="49"/>
      <c r="KY9" s="49"/>
      <c r="KZ9" s="57">
        <f>ROUND((MAX(KX9:KY9)*0.6+KW9*0.4),1)</f>
        <v>0</v>
      </c>
      <c r="LA9" s="54">
        <f>ROUND(IF(KW9=0,(MAX(KR9,KS9)*0.6+KQ9*0.4),(MAX(KX9,KY9)*0.6+KW9*0.4)),1)</f>
        <v>0</v>
      </c>
      <c r="LB9" s="49"/>
      <c r="LC9" s="49"/>
      <c r="LD9" s="57">
        <f>ROUND((LB9+LC9*2)/3,1)</f>
        <v>0</v>
      </c>
      <c r="LE9" s="49"/>
      <c r="LF9" s="49"/>
      <c r="LG9" s="57">
        <f>ROUND((MAX(LE9:LF9)*0.6+LD9*0.4),1)</f>
        <v>0</v>
      </c>
      <c r="LH9" s="49"/>
      <c r="LI9" s="49"/>
      <c r="LJ9" s="57">
        <f>ROUND((LH9+LI9*2)/3,1)</f>
        <v>0</v>
      </c>
      <c r="LK9" s="49"/>
      <c r="LL9" s="49"/>
      <c r="LM9" s="57">
        <f>ROUND((MAX(LK9:LL9)*0.6+LJ9*0.4),1)</f>
        <v>0</v>
      </c>
      <c r="LN9" s="54">
        <f>ROUND(IF(LJ9=0,(MAX(LE9,LF9)*0.6+LD9*0.4),(MAX(LK9,LL9)*0.6+LJ9*0.4)),1)</f>
        <v>0</v>
      </c>
      <c r="LO9" s="49"/>
      <c r="LP9" s="49"/>
      <c r="LQ9" s="57">
        <f t="shared" si="1"/>
        <v>0</v>
      </c>
    </row>
  </sheetData>
  <mergeCells count="108">
    <mergeCell ref="IN3:IN4"/>
    <mergeCell ref="HH3:HM3"/>
    <mergeCell ref="HN3:HN4"/>
    <mergeCell ref="HO3:HT3"/>
    <mergeCell ref="HU3:HZ3"/>
    <mergeCell ref="IB2:IM2"/>
    <mergeCell ref="O2:Z2"/>
    <mergeCell ref="AB2:AM2"/>
    <mergeCell ref="BO2:BZ2"/>
    <mergeCell ref="O3:T3"/>
    <mergeCell ref="U3:Z3"/>
    <mergeCell ref="AA3:AA4"/>
    <mergeCell ref="AB3:AG3"/>
    <mergeCell ref="AH3:AM3"/>
    <mergeCell ref="GO3:GT3"/>
    <mergeCell ref="GU3:GZ3"/>
    <mergeCell ref="HA3:HA4"/>
    <mergeCell ref="HB3:HG3"/>
    <mergeCell ref="GO2:GZ2"/>
    <mergeCell ref="HB2:HM2"/>
    <mergeCell ref="IA3:IA4"/>
    <mergeCell ref="IB3:IG3"/>
    <mergeCell ref="IH3:IM3"/>
    <mergeCell ref="CH3:CM3"/>
    <mergeCell ref="A2:A4"/>
    <mergeCell ref="B2:B4"/>
    <mergeCell ref="D2:D4"/>
    <mergeCell ref="E2:F3"/>
    <mergeCell ref="G2:G4"/>
    <mergeCell ref="H2:H4"/>
    <mergeCell ref="I2:J3"/>
    <mergeCell ref="K2:M3"/>
    <mergeCell ref="HO2:HZ2"/>
    <mergeCell ref="DO2:DZ2"/>
    <mergeCell ref="EO2:EZ2"/>
    <mergeCell ref="EO3:ET3"/>
    <mergeCell ref="EU3:EZ3"/>
    <mergeCell ref="AN3:AN4"/>
    <mergeCell ref="AO2:AZ2"/>
    <mergeCell ref="AO3:AT3"/>
    <mergeCell ref="AU3:AZ3"/>
    <mergeCell ref="BA3:BA4"/>
    <mergeCell ref="BB3:BG3"/>
    <mergeCell ref="DB2:DM2"/>
    <mergeCell ref="BB2:BM2"/>
    <mergeCell ref="CB2:CM2"/>
    <mergeCell ref="BO3:BT3"/>
    <mergeCell ref="BU3:BZ3"/>
    <mergeCell ref="GN3:GN4"/>
    <mergeCell ref="DH3:DM3"/>
    <mergeCell ref="DN3:DN4"/>
    <mergeCell ref="DO3:DT3"/>
    <mergeCell ref="DU3:DZ3"/>
    <mergeCell ref="GA3:GA4"/>
    <mergeCell ref="FO3:FT3"/>
    <mergeCell ref="FU3:FZ3"/>
    <mergeCell ref="EA3:EA4"/>
    <mergeCell ref="GB3:GG3"/>
    <mergeCell ref="GB2:GM2"/>
    <mergeCell ref="EB3:EG3"/>
    <mergeCell ref="EH3:EM3"/>
    <mergeCell ref="EN3:EN4"/>
    <mergeCell ref="EB2:EM2"/>
    <mergeCell ref="FB2:FM2"/>
    <mergeCell ref="FB3:FG3"/>
    <mergeCell ref="FH3:FM3"/>
    <mergeCell ref="FN3:FN4"/>
    <mergeCell ref="FO2:FZ2"/>
    <mergeCell ref="GH3:GM3"/>
    <mergeCell ref="FA3:FA4"/>
    <mergeCell ref="CO2:CZ2"/>
    <mergeCell ref="DA3:DA4"/>
    <mergeCell ref="CO3:CT3"/>
    <mergeCell ref="DB3:DG3"/>
    <mergeCell ref="CN3:CN4"/>
    <mergeCell ref="BH3:BM3"/>
    <mergeCell ref="BN3:BN4"/>
    <mergeCell ref="CU3:CZ3"/>
    <mergeCell ref="CA3:CA4"/>
    <mergeCell ref="CB3:CG3"/>
    <mergeCell ref="KB3:KG3"/>
    <mergeCell ref="KH3:KM3"/>
    <mergeCell ref="KN3:KN4"/>
    <mergeCell ref="KO3:KT3"/>
    <mergeCell ref="KU3:KZ3"/>
    <mergeCell ref="IO2:IZ2"/>
    <mergeCell ref="JB2:JM2"/>
    <mergeCell ref="JO2:JZ2"/>
    <mergeCell ref="KB2:KM2"/>
    <mergeCell ref="KO2:KZ2"/>
    <mergeCell ref="IO3:IT3"/>
    <mergeCell ref="IU3:IZ3"/>
    <mergeCell ref="JA3:JA4"/>
    <mergeCell ref="JB3:JG3"/>
    <mergeCell ref="JH3:JM3"/>
    <mergeCell ref="JN3:JN4"/>
    <mergeCell ref="JO3:JT3"/>
    <mergeCell ref="JU3:JZ3"/>
    <mergeCell ref="KA3:KA4"/>
    <mergeCell ref="LP3:LP4"/>
    <mergeCell ref="LQ3:LQ4"/>
    <mergeCell ref="LO2:LP2"/>
    <mergeCell ref="LO3:LO4"/>
    <mergeCell ref="LA3:LA4"/>
    <mergeCell ref="LB3:LG3"/>
    <mergeCell ref="LH3:LM3"/>
    <mergeCell ref="LN3:LN4"/>
    <mergeCell ref="LB2:LM2"/>
  </mergeCells>
  <phoneticPr fontId="3" type="noConversion"/>
  <pageMargins left="0.75" right="0.75" top="1" bottom="1" header="0.5" footer="0.5"/>
  <headerFooter alignWithMargins="0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EE86B-5DB1-4BEA-82D8-AFFF601C877A}">
  <sheetPr>
    <tabColor indexed="12"/>
  </sheetPr>
  <dimension ref="A1:KI15"/>
  <sheetViews>
    <sheetView zoomScaleNormal="100" workbookViewId="0">
      <pane xSplit="13" ySplit="4" topLeftCell="JA8" activePane="bottomRight" state="frozen"/>
      <selection pane="topRight" activeCell="N1" sqref="N1"/>
      <selection pane="bottomLeft" activeCell="A5" sqref="A5"/>
      <selection pane="bottomRight" activeCell="JP12" sqref="JP12"/>
    </sheetView>
  </sheetViews>
  <sheetFormatPr defaultColWidth="8.1406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6.42578125" style="2" customWidth="1"/>
    <col min="14" max="14" width="10.5703125" style="2" customWidth="1"/>
    <col min="15" max="222" width="4" style="2" customWidth="1"/>
    <col min="223" max="274" width="3.5703125" style="2" customWidth="1"/>
    <col min="275" max="275" width="5.140625" style="2" customWidth="1"/>
    <col min="276" max="276" width="4" style="2" customWidth="1"/>
    <col min="277" max="277" width="9.140625" style="2"/>
    <col min="278" max="283" width="4" style="2" customWidth="1"/>
    <col min="284" max="16384" width="8.140625" style="2"/>
  </cols>
  <sheetData>
    <row r="1" spans="1:295" ht="18.75" x14ac:dyDescent="0.3">
      <c r="A1" s="131" t="s">
        <v>777</v>
      </c>
    </row>
    <row r="2" spans="1:295" ht="22.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14"/>
      <c r="O2" s="235" t="s">
        <v>11</v>
      </c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7"/>
      <c r="AA2" s="38">
        <v>5</v>
      </c>
      <c r="AB2" s="235" t="s">
        <v>21</v>
      </c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7"/>
      <c r="AN2" s="38">
        <v>2</v>
      </c>
      <c r="AO2" s="235" t="s">
        <v>68</v>
      </c>
      <c r="AP2" s="236"/>
      <c r="AQ2" s="236"/>
      <c r="AR2" s="236"/>
      <c r="AS2" s="236"/>
      <c r="AT2" s="236"/>
      <c r="AU2" s="236"/>
      <c r="AV2" s="236"/>
      <c r="AW2" s="236"/>
      <c r="AX2" s="236"/>
      <c r="AY2" s="236"/>
      <c r="AZ2" s="237"/>
      <c r="BA2" s="38">
        <v>2</v>
      </c>
      <c r="BB2" s="235" t="s">
        <v>30</v>
      </c>
      <c r="BC2" s="236"/>
      <c r="BD2" s="236"/>
      <c r="BE2" s="236"/>
      <c r="BF2" s="236"/>
      <c r="BG2" s="236"/>
      <c r="BH2" s="236"/>
      <c r="BI2" s="236"/>
      <c r="BJ2" s="236"/>
      <c r="BK2" s="236"/>
      <c r="BL2" s="236"/>
      <c r="BM2" s="237"/>
      <c r="BN2" s="38">
        <v>2</v>
      </c>
      <c r="BO2" s="235" t="s">
        <v>22</v>
      </c>
      <c r="BP2" s="236"/>
      <c r="BQ2" s="236"/>
      <c r="BR2" s="236"/>
      <c r="BS2" s="236"/>
      <c r="BT2" s="236"/>
      <c r="BU2" s="236"/>
      <c r="BV2" s="236"/>
      <c r="BW2" s="236"/>
      <c r="BX2" s="236"/>
      <c r="BY2" s="236"/>
      <c r="BZ2" s="237"/>
      <c r="CA2" s="38">
        <v>2</v>
      </c>
      <c r="CB2" s="235" t="s">
        <v>135</v>
      </c>
      <c r="CC2" s="236"/>
      <c r="CD2" s="236"/>
      <c r="CE2" s="236"/>
      <c r="CF2" s="236"/>
      <c r="CG2" s="236"/>
      <c r="CH2" s="236"/>
      <c r="CI2" s="236"/>
      <c r="CJ2" s="236"/>
      <c r="CK2" s="236"/>
      <c r="CL2" s="236"/>
      <c r="CM2" s="237"/>
      <c r="CN2" s="38">
        <v>3</v>
      </c>
      <c r="CO2" s="235" t="s">
        <v>87</v>
      </c>
      <c r="CP2" s="236"/>
      <c r="CQ2" s="236"/>
      <c r="CR2" s="236"/>
      <c r="CS2" s="236"/>
      <c r="CT2" s="236"/>
      <c r="CU2" s="236"/>
      <c r="CV2" s="236"/>
      <c r="CW2" s="236"/>
      <c r="CX2" s="236"/>
      <c r="CY2" s="236"/>
      <c r="CZ2" s="237"/>
      <c r="DA2" s="15">
        <v>2</v>
      </c>
      <c r="DB2" s="235" t="s">
        <v>58</v>
      </c>
      <c r="DC2" s="236"/>
      <c r="DD2" s="236"/>
      <c r="DE2" s="236"/>
      <c r="DF2" s="236"/>
      <c r="DG2" s="236"/>
      <c r="DH2" s="236"/>
      <c r="DI2" s="236"/>
      <c r="DJ2" s="236"/>
      <c r="DK2" s="236"/>
      <c r="DL2" s="236"/>
      <c r="DM2" s="237"/>
      <c r="DN2" s="15">
        <v>2</v>
      </c>
      <c r="DO2" s="235" t="s">
        <v>106</v>
      </c>
      <c r="DP2" s="236"/>
      <c r="DQ2" s="236"/>
      <c r="DR2" s="236"/>
      <c r="DS2" s="236"/>
      <c r="DT2" s="236"/>
      <c r="DU2" s="236"/>
      <c r="DV2" s="236"/>
      <c r="DW2" s="236"/>
      <c r="DX2" s="236"/>
      <c r="DY2" s="236"/>
      <c r="DZ2" s="237"/>
      <c r="EA2" s="15">
        <v>2</v>
      </c>
      <c r="EB2" s="235" t="s">
        <v>105</v>
      </c>
      <c r="EC2" s="236"/>
      <c r="ED2" s="236"/>
      <c r="EE2" s="236"/>
      <c r="EF2" s="236"/>
      <c r="EG2" s="236"/>
      <c r="EH2" s="236"/>
      <c r="EI2" s="236"/>
      <c r="EJ2" s="236"/>
      <c r="EK2" s="236"/>
      <c r="EL2" s="236"/>
      <c r="EM2" s="237"/>
      <c r="EN2" s="15">
        <v>2</v>
      </c>
      <c r="EO2" s="235" t="s">
        <v>32</v>
      </c>
      <c r="EP2" s="236"/>
      <c r="EQ2" s="236"/>
      <c r="ER2" s="236"/>
      <c r="ES2" s="236"/>
      <c r="ET2" s="236"/>
      <c r="EU2" s="236"/>
      <c r="EV2" s="236"/>
      <c r="EW2" s="236"/>
      <c r="EX2" s="236"/>
      <c r="EY2" s="236"/>
      <c r="EZ2" s="237"/>
      <c r="FA2" s="15">
        <v>3</v>
      </c>
      <c r="FB2" s="235" t="s">
        <v>85</v>
      </c>
      <c r="FC2" s="236"/>
      <c r="FD2" s="236"/>
      <c r="FE2" s="236"/>
      <c r="FF2" s="236"/>
      <c r="FG2" s="236"/>
      <c r="FH2" s="236"/>
      <c r="FI2" s="236"/>
      <c r="FJ2" s="236"/>
      <c r="FK2" s="236"/>
      <c r="FL2" s="236"/>
      <c r="FM2" s="237"/>
      <c r="FN2" s="15">
        <v>1</v>
      </c>
      <c r="FO2" s="235" t="s">
        <v>33</v>
      </c>
      <c r="FP2" s="236"/>
      <c r="FQ2" s="236"/>
      <c r="FR2" s="236"/>
      <c r="FS2" s="236"/>
      <c r="FT2" s="236"/>
      <c r="FU2" s="236"/>
      <c r="FV2" s="236"/>
      <c r="FW2" s="236"/>
      <c r="FX2" s="236"/>
      <c r="FY2" s="236"/>
      <c r="FZ2" s="237"/>
      <c r="GA2" s="15">
        <v>2</v>
      </c>
      <c r="GB2" s="235" t="s">
        <v>109</v>
      </c>
      <c r="GC2" s="236"/>
      <c r="GD2" s="236"/>
      <c r="GE2" s="236"/>
      <c r="GF2" s="236"/>
      <c r="GG2" s="236"/>
      <c r="GH2" s="236"/>
      <c r="GI2" s="236"/>
      <c r="GJ2" s="236"/>
      <c r="GK2" s="236"/>
      <c r="GL2" s="236"/>
      <c r="GM2" s="237"/>
      <c r="GN2" s="37">
        <v>2</v>
      </c>
      <c r="GO2" s="235" t="s">
        <v>84</v>
      </c>
      <c r="GP2" s="236"/>
      <c r="GQ2" s="236"/>
      <c r="GR2" s="236"/>
      <c r="GS2" s="236"/>
      <c r="GT2" s="236"/>
      <c r="GU2" s="236"/>
      <c r="GV2" s="236"/>
      <c r="GW2" s="236"/>
      <c r="GX2" s="236"/>
      <c r="GY2" s="236"/>
      <c r="GZ2" s="237"/>
      <c r="HA2" s="15">
        <v>4</v>
      </c>
      <c r="HB2" s="235" t="s">
        <v>86</v>
      </c>
      <c r="HC2" s="236"/>
      <c r="HD2" s="236"/>
      <c r="HE2" s="236"/>
      <c r="HF2" s="236"/>
      <c r="HG2" s="236"/>
      <c r="HH2" s="236"/>
      <c r="HI2" s="236"/>
      <c r="HJ2" s="236"/>
      <c r="HK2" s="236"/>
      <c r="HL2" s="236"/>
      <c r="HM2" s="237"/>
      <c r="HN2" s="15">
        <v>3</v>
      </c>
      <c r="HO2" s="271" t="s">
        <v>802</v>
      </c>
      <c r="HP2" s="272"/>
      <c r="HQ2" s="272"/>
      <c r="HR2" s="272"/>
      <c r="HS2" s="272"/>
      <c r="HT2" s="272"/>
      <c r="HU2" s="272"/>
      <c r="HV2" s="272"/>
      <c r="HW2" s="272"/>
      <c r="HX2" s="272"/>
      <c r="HY2" s="272"/>
      <c r="HZ2" s="273"/>
      <c r="IA2" s="37">
        <v>3</v>
      </c>
      <c r="IB2" s="271" t="s">
        <v>803</v>
      </c>
      <c r="IC2" s="272"/>
      <c r="ID2" s="272"/>
      <c r="IE2" s="272"/>
      <c r="IF2" s="272"/>
      <c r="IG2" s="272"/>
      <c r="IH2" s="272"/>
      <c r="II2" s="272"/>
      <c r="IJ2" s="272"/>
      <c r="IK2" s="272"/>
      <c r="IL2" s="272"/>
      <c r="IM2" s="273"/>
      <c r="IN2" s="37">
        <v>4</v>
      </c>
      <c r="IO2" s="271" t="s">
        <v>804</v>
      </c>
      <c r="IP2" s="272"/>
      <c r="IQ2" s="272"/>
      <c r="IR2" s="272"/>
      <c r="IS2" s="272"/>
      <c r="IT2" s="272"/>
      <c r="IU2" s="272"/>
      <c r="IV2" s="272"/>
      <c r="IW2" s="272"/>
      <c r="IX2" s="272"/>
      <c r="IY2" s="272"/>
      <c r="IZ2" s="273"/>
      <c r="JA2" s="37">
        <v>4</v>
      </c>
      <c r="JB2" s="271" t="s">
        <v>805</v>
      </c>
      <c r="JC2" s="272"/>
      <c r="JD2" s="272"/>
      <c r="JE2" s="272"/>
      <c r="JF2" s="272"/>
      <c r="JG2" s="272"/>
      <c r="JH2" s="272"/>
      <c r="JI2" s="272"/>
      <c r="JJ2" s="272"/>
      <c r="JK2" s="272"/>
      <c r="JL2" s="272"/>
      <c r="JM2" s="273"/>
      <c r="JN2" s="15">
        <v>2</v>
      </c>
      <c r="JO2" s="227" t="s">
        <v>791</v>
      </c>
      <c r="JP2" s="228"/>
      <c r="JQ2" s="15">
        <v>6</v>
      </c>
      <c r="JR2" s="141"/>
      <c r="JS2" s="141"/>
      <c r="JT2" s="141"/>
      <c r="JU2" s="141"/>
      <c r="JV2" s="141"/>
      <c r="JW2" s="141"/>
      <c r="JX2" s="274" t="s">
        <v>178</v>
      </c>
      <c r="JY2" s="275"/>
      <c r="JZ2" s="275"/>
      <c r="KA2" s="275"/>
      <c r="KB2" s="2" t="s">
        <v>478</v>
      </c>
      <c r="KF2" s="2" t="s">
        <v>484</v>
      </c>
    </row>
    <row r="3" spans="1:295" ht="12.7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18" t="s">
        <v>19</v>
      </c>
      <c r="P3" s="218"/>
      <c r="Q3" s="218"/>
      <c r="R3" s="218"/>
      <c r="S3" s="218"/>
      <c r="T3" s="218"/>
      <c r="U3" s="229" t="s">
        <v>20</v>
      </c>
      <c r="V3" s="230"/>
      <c r="W3" s="230"/>
      <c r="X3" s="230"/>
      <c r="Y3" s="230"/>
      <c r="Z3" s="231"/>
      <c r="AA3" s="218" t="s">
        <v>17</v>
      </c>
      <c r="AB3" s="218" t="s">
        <v>19</v>
      </c>
      <c r="AC3" s="218"/>
      <c r="AD3" s="218"/>
      <c r="AE3" s="218"/>
      <c r="AF3" s="218"/>
      <c r="AG3" s="218"/>
      <c r="AH3" s="229" t="s">
        <v>20</v>
      </c>
      <c r="AI3" s="230"/>
      <c r="AJ3" s="230"/>
      <c r="AK3" s="230"/>
      <c r="AL3" s="230"/>
      <c r="AM3" s="231"/>
      <c r="AN3" s="218" t="s">
        <v>17</v>
      </c>
      <c r="AO3" s="218" t="s">
        <v>19</v>
      </c>
      <c r="AP3" s="218"/>
      <c r="AQ3" s="218"/>
      <c r="AR3" s="218"/>
      <c r="AS3" s="218"/>
      <c r="AT3" s="218"/>
      <c r="AU3" s="229" t="s">
        <v>20</v>
      </c>
      <c r="AV3" s="230"/>
      <c r="AW3" s="230"/>
      <c r="AX3" s="230"/>
      <c r="AY3" s="230"/>
      <c r="AZ3" s="231"/>
      <c r="BA3" s="218" t="s">
        <v>17</v>
      </c>
      <c r="BB3" s="218" t="s">
        <v>19</v>
      </c>
      <c r="BC3" s="218"/>
      <c r="BD3" s="218"/>
      <c r="BE3" s="218"/>
      <c r="BF3" s="218"/>
      <c r="BG3" s="218"/>
      <c r="BH3" s="229" t="s">
        <v>20</v>
      </c>
      <c r="BI3" s="230"/>
      <c r="BJ3" s="230"/>
      <c r="BK3" s="230"/>
      <c r="BL3" s="230"/>
      <c r="BM3" s="231"/>
      <c r="BN3" s="218" t="s">
        <v>17</v>
      </c>
      <c r="BO3" s="218" t="s">
        <v>19</v>
      </c>
      <c r="BP3" s="218"/>
      <c r="BQ3" s="218"/>
      <c r="BR3" s="218"/>
      <c r="BS3" s="218"/>
      <c r="BT3" s="218"/>
      <c r="BU3" s="229" t="s">
        <v>20</v>
      </c>
      <c r="BV3" s="230"/>
      <c r="BW3" s="230"/>
      <c r="BX3" s="230"/>
      <c r="BY3" s="230"/>
      <c r="BZ3" s="231"/>
      <c r="CA3" s="218" t="s">
        <v>17</v>
      </c>
      <c r="CB3" s="218" t="s">
        <v>19</v>
      </c>
      <c r="CC3" s="218"/>
      <c r="CD3" s="218"/>
      <c r="CE3" s="218"/>
      <c r="CF3" s="218"/>
      <c r="CG3" s="218"/>
      <c r="CH3" s="229" t="s">
        <v>20</v>
      </c>
      <c r="CI3" s="230"/>
      <c r="CJ3" s="230"/>
      <c r="CK3" s="230"/>
      <c r="CL3" s="230"/>
      <c r="CM3" s="231"/>
      <c r="CN3" s="218" t="s">
        <v>17</v>
      </c>
      <c r="CO3" s="218" t="s">
        <v>19</v>
      </c>
      <c r="CP3" s="218"/>
      <c r="CQ3" s="218"/>
      <c r="CR3" s="218"/>
      <c r="CS3" s="218"/>
      <c r="CT3" s="218"/>
      <c r="CU3" s="229" t="s">
        <v>20</v>
      </c>
      <c r="CV3" s="230"/>
      <c r="CW3" s="230"/>
      <c r="CX3" s="230"/>
      <c r="CY3" s="230"/>
      <c r="CZ3" s="231"/>
      <c r="DA3" s="218" t="s">
        <v>17</v>
      </c>
      <c r="DB3" s="218" t="s">
        <v>19</v>
      </c>
      <c r="DC3" s="218"/>
      <c r="DD3" s="218"/>
      <c r="DE3" s="218"/>
      <c r="DF3" s="218"/>
      <c r="DG3" s="218"/>
      <c r="DH3" s="229" t="s">
        <v>20</v>
      </c>
      <c r="DI3" s="230"/>
      <c r="DJ3" s="230"/>
      <c r="DK3" s="230"/>
      <c r="DL3" s="230"/>
      <c r="DM3" s="231"/>
      <c r="DN3" s="218" t="s">
        <v>17</v>
      </c>
      <c r="DO3" s="218" t="s">
        <v>19</v>
      </c>
      <c r="DP3" s="218"/>
      <c r="DQ3" s="218"/>
      <c r="DR3" s="218"/>
      <c r="DS3" s="218"/>
      <c r="DT3" s="218"/>
      <c r="DU3" s="229" t="s">
        <v>20</v>
      </c>
      <c r="DV3" s="230"/>
      <c r="DW3" s="230"/>
      <c r="DX3" s="230"/>
      <c r="DY3" s="230"/>
      <c r="DZ3" s="231"/>
      <c r="EA3" s="218" t="s">
        <v>17</v>
      </c>
      <c r="EB3" s="218" t="s">
        <v>19</v>
      </c>
      <c r="EC3" s="218"/>
      <c r="ED3" s="218"/>
      <c r="EE3" s="218"/>
      <c r="EF3" s="218"/>
      <c r="EG3" s="218"/>
      <c r="EH3" s="229" t="s">
        <v>20</v>
      </c>
      <c r="EI3" s="230"/>
      <c r="EJ3" s="230"/>
      <c r="EK3" s="230"/>
      <c r="EL3" s="230"/>
      <c r="EM3" s="231"/>
      <c r="EN3" s="218" t="s">
        <v>17</v>
      </c>
      <c r="EO3" s="218" t="s">
        <v>19</v>
      </c>
      <c r="EP3" s="218"/>
      <c r="EQ3" s="218"/>
      <c r="ER3" s="218"/>
      <c r="ES3" s="218"/>
      <c r="ET3" s="218"/>
      <c r="EU3" s="229" t="s">
        <v>20</v>
      </c>
      <c r="EV3" s="230"/>
      <c r="EW3" s="230"/>
      <c r="EX3" s="230"/>
      <c r="EY3" s="230"/>
      <c r="EZ3" s="231"/>
      <c r="FA3" s="218" t="s">
        <v>17</v>
      </c>
      <c r="FB3" s="218" t="s">
        <v>19</v>
      </c>
      <c r="FC3" s="218"/>
      <c r="FD3" s="218"/>
      <c r="FE3" s="218"/>
      <c r="FF3" s="218"/>
      <c r="FG3" s="218"/>
      <c r="FH3" s="229" t="s">
        <v>20</v>
      </c>
      <c r="FI3" s="230"/>
      <c r="FJ3" s="230"/>
      <c r="FK3" s="230"/>
      <c r="FL3" s="230"/>
      <c r="FM3" s="231"/>
      <c r="FN3" s="218" t="s">
        <v>17</v>
      </c>
      <c r="FO3" s="218" t="s">
        <v>19</v>
      </c>
      <c r="FP3" s="218"/>
      <c r="FQ3" s="218"/>
      <c r="FR3" s="218"/>
      <c r="FS3" s="218"/>
      <c r="FT3" s="218"/>
      <c r="FU3" s="229" t="s">
        <v>20</v>
      </c>
      <c r="FV3" s="230"/>
      <c r="FW3" s="230"/>
      <c r="FX3" s="230"/>
      <c r="FY3" s="230"/>
      <c r="FZ3" s="231"/>
      <c r="GA3" s="218" t="s">
        <v>17</v>
      </c>
      <c r="GB3" s="218" t="s">
        <v>19</v>
      </c>
      <c r="GC3" s="218"/>
      <c r="GD3" s="218"/>
      <c r="GE3" s="218"/>
      <c r="GF3" s="218"/>
      <c r="GG3" s="218"/>
      <c r="GH3" s="229" t="s">
        <v>20</v>
      </c>
      <c r="GI3" s="230"/>
      <c r="GJ3" s="230"/>
      <c r="GK3" s="230"/>
      <c r="GL3" s="230"/>
      <c r="GM3" s="231"/>
      <c r="GN3" s="218" t="s">
        <v>17</v>
      </c>
      <c r="GO3" s="218" t="s">
        <v>19</v>
      </c>
      <c r="GP3" s="218"/>
      <c r="GQ3" s="218"/>
      <c r="GR3" s="218"/>
      <c r="GS3" s="218"/>
      <c r="GT3" s="218"/>
      <c r="GU3" s="229" t="s">
        <v>20</v>
      </c>
      <c r="GV3" s="230"/>
      <c r="GW3" s="230"/>
      <c r="GX3" s="230"/>
      <c r="GY3" s="230"/>
      <c r="GZ3" s="231"/>
      <c r="HA3" s="218" t="s">
        <v>17</v>
      </c>
      <c r="HB3" s="218" t="s">
        <v>19</v>
      </c>
      <c r="HC3" s="218"/>
      <c r="HD3" s="218"/>
      <c r="HE3" s="218"/>
      <c r="HF3" s="218"/>
      <c r="HG3" s="218"/>
      <c r="HH3" s="229" t="s">
        <v>20</v>
      </c>
      <c r="HI3" s="230"/>
      <c r="HJ3" s="230"/>
      <c r="HK3" s="230"/>
      <c r="HL3" s="230"/>
      <c r="HM3" s="231"/>
      <c r="HN3" s="218" t="s">
        <v>17</v>
      </c>
      <c r="HO3" s="218" t="s">
        <v>19</v>
      </c>
      <c r="HP3" s="218"/>
      <c r="HQ3" s="218"/>
      <c r="HR3" s="218"/>
      <c r="HS3" s="218"/>
      <c r="HT3" s="218"/>
      <c r="HU3" s="229" t="s">
        <v>20</v>
      </c>
      <c r="HV3" s="230"/>
      <c r="HW3" s="230"/>
      <c r="HX3" s="230"/>
      <c r="HY3" s="230"/>
      <c r="HZ3" s="231"/>
      <c r="IA3" s="218" t="s">
        <v>17</v>
      </c>
      <c r="IB3" s="218" t="s">
        <v>19</v>
      </c>
      <c r="IC3" s="218"/>
      <c r="ID3" s="218"/>
      <c r="IE3" s="218"/>
      <c r="IF3" s="218"/>
      <c r="IG3" s="218"/>
      <c r="IH3" s="229" t="s">
        <v>20</v>
      </c>
      <c r="II3" s="230"/>
      <c r="IJ3" s="230"/>
      <c r="IK3" s="230"/>
      <c r="IL3" s="230"/>
      <c r="IM3" s="231"/>
      <c r="IN3" s="218" t="s">
        <v>17</v>
      </c>
      <c r="IO3" s="218" t="s">
        <v>19</v>
      </c>
      <c r="IP3" s="218"/>
      <c r="IQ3" s="218"/>
      <c r="IR3" s="218"/>
      <c r="IS3" s="218"/>
      <c r="IT3" s="218"/>
      <c r="IU3" s="229" t="s">
        <v>20</v>
      </c>
      <c r="IV3" s="230"/>
      <c r="IW3" s="230"/>
      <c r="IX3" s="230"/>
      <c r="IY3" s="230"/>
      <c r="IZ3" s="231"/>
      <c r="JA3" s="218" t="s">
        <v>17</v>
      </c>
      <c r="JB3" s="218" t="s">
        <v>19</v>
      </c>
      <c r="JC3" s="218"/>
      <c r="JD3" s="218"/>
      <c r="JE3" s="218"/>
      <c r="JF3" s="218"/>
      <c r="JG3" s="218"/>
      <c r="JH3" s="229" t="s">
        <v>20</v>
      </c>
      <c r="JI3" s="230"/>
      <c r="JJ3" s="230"/>
      <c r="JK3" s="230"/>
      <c r="JL3" s="230"/>
      <c r="JM3" s="231"/>
      <c r="JN3" s="218" t="s">
        <v>17</v>
      </c>
      <c r="JO3" s="214" t="s">
        <v>792</v>
      </c>
      <c r="JP3" s="216" t="s">
        <v>793</v>
      </c>
      <c r="JQ3" s="218" t="s">
        <v>17</v>
      </c>
      <c r="JR3" s="142"/>
      <c r="JS3" s="142"/>
      <c r="JT3" s="142"/>
      <c r="JU3" s="142"/>
      <c r="JV3" s="142"/>
      <c r="JW3" s="142"/>
    </row>
    <row r="4" spans="1:295" ht="29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18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18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18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18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18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18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18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18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18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18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18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18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18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18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18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18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18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18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18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18"/>
      <c r="JO4" s="215"/>
      <c r="JP4" s="217"/>
      <c r="JQ4" s="218"/>
      <c r="JR4" s="142"/>
      <c r="JS4" s="142"/>
      <c r="JT4" s="142"/>
      <c r="JU4" s="142"/>
      <c r="JV4" s="142"/>
      <c r="JW4" s="142"/>
    </row>
    <row r="5" spans="1:295" s="9" customFormat="1" ht="18.75" customHeight="1" x14ac:dyDescent="0.2">
      <c r="B5" s="73" t="s">
        <v>126</v>
      </c>
      <c r="C5" s="73">
        <v>61</v>
      </c>
      <c r="D5" s="8"/>
      <c r="E5" s="49" t="s">
        <v>479</v>
      </c>
      <c r="F5" s="76">
        <v>633</v>
      </c>
      <c r="G5" s="90" t="s">
        <v>480</v>
      </c>
      <c r="H5" s="91" t="s">
        <v>481</v>
      </c>
      <c r="I5" s="109">
        <v>15</v>
      </c>
      <c r="J5" s="110">
        <v>7</v>
      </c>
      <c r="K5" s="42">
        <v>9</v>
      </c>
      <c r="L5" s="41">
        <v>10</v>
      </c>
      <c r="M5" s="78">
        <v>9</v>
      </c>
      <c r="N5" s="91" t="s">
        <v>481</v>
      </c>
      <c r="O5" s="49"/>
      <c r="P5" s="49"/>
      <c r="Q5" s="57">
        <f>ROUND((O5+P5*2)/3,1)</f>
        <v>0</v>
      </c>
      <c r="R5" s="49"/>
      <c r="S5" s="49"/>
      <c r="T5" s="57">
        <f>ROUND((MAX(R5:S5)*0.6+Q5*0.4),1)</f>
        <v>0</v>
      </c>
      <c r="U5" s="49"/>
      <c r="V5" s="49"/>
      <c r="W5" s="57">
        <f>ROUND((U5+V5*2)/3,1)</f>
        <v>0</v>
      </c>
      <c r="X5" s="49"/>
      <c r="Y5" s="49"/>
      <c r="Z5" s="57">
        <f>ROUND((MAX(X5:Y5)*0.6+W5*0.4),1)</f>
        <v>0</v>
      </c>
      <c r="AA5" s="54">
        <f>ROUND(IF(W5=0,(MAX(R5,S5)*0.6+Q5*0.4),(MAX(X5,Y5)*0.6+W5*0.4)),1)</f>
        <v>0</v>
      </c>
      <c r="AB5" s="49">
        <v>6</v>
      </c>
      <c r="AC5" s="49">
        <v>7</v>
      </c>
      <c r="AD5" s="57">
        <f>ROUND((AB5+AC5*2)/3,1)</f>
        <v>6.7</v>
      </c>
      <c r="AE5" s="49">
        <v>6</v>
      </c>
      <c r="AF5" s="49"/>
      <c r="AG5" s="57">
        <f>ROUND((MAX(AE5:AF5)*0.6+AD5*0.4),1)</f>
        <v>6.3</v>
      </c>
      <c r="AH5" s="49"/>
      <c r="AI5" s="49"/>
      <c r="AJ5" s="57">
        <f>ROUND((AH5+AI5*2)/3,1)</f>
        <v>0</v>
      </c>
      <c r="AK5" s="49"/>
      <c r="AL5" s="49"/>
      <c r="AM5" s="57">
        <f>ROUND((MAX(AK5:AL5)*0.6+AJ5*0.4),1)</f>
        <v>0</v>
      </c>
      <c r="AN5" s="54">
        <f t="shared" ref="AN5:AN14" si="0">ROUND(IF(AJ5=0,(MAX(AE5,AF5)*0.6+AD5*0.4),(MAX(AK5,AL5)*0.6+AJ5*0.4)),1)</f>
        <v>6.3</v>
      </c>
      <c r="AO5" s="49"/>
      <c r="AP5" s="49"/>
      <c r="AQ5" s="57">
        <f>ROUND((AO5+AP5*2)/3,1)</f>
        <v>0</v>
      </c>
      <c r="AR5" s="57"/>
      <c r="AS5" s="57"/>
      <c r="AT5" s="57">
        <f>ROUND((MAX(AR5:AS5)*0.6+AQ5*0.4),1)</f>
        <v>0</v>
      </c>
      <c r="AU5" s="49"/>
      <c r="AV5" s="49"/>
      <c r="AW5" s="57">
        <f>ROUND((AU5+AV5*2)/3,1)</f>
        <v>0</v>
      </c>
      <c r="AX5" s="49"/>
      <c r="AY5" s="49"/>
      <c r="AZ5" s="57">
        <f>ROUND((MAX(AX5:AY5)*0.6+AW5*0.4),1)</f>
        <v>0</v>
      </c>
      <c r="BA5" s="54">
        <f t="shared" ref="BA5:BA14" si="1">ROUND(IF(AW5=0,(MAX(AR5,AS5)*0.6+AQ5*0.4),(MAX(AX5,AY5)*0.6+AW5*0.4)),1)</f>
        <v>0</v>
      </c>
      <c r="BB5" s="58">
        <v>8</v>
      </c>
      <c r="BC5" s="58">
        <v>8</v>
      </c>
      <c r="BD5" s="57">
        <f>ROUND((BB5+BC5*2)/3,1)</f>
        <v>8</v>
      </c>
      <c r="BE5" s="49">
        <v>8</v>
      </c>
      <c r="BF5" s="49"/>
      <c r="BG5" s="57">
        <f>ROUND((MAX(BE5:BF5)*0.6+BD5*0.4),1)</f>
        <v>8</v>
      </c>
      <c r="BH5" s="49"/>
      <c r="BI5" s="49"/>
      <c r="BJ5" s="57">
        <f>ROUND((BH5+BI5*2)/3,1)</f>
        <v>0</v>
      </c>
      <c r="BK5" s="49"/>
      <c r="BL5" s="49"/>
      <c r="BM5" s="57">
        <f>ROUND((MAX(BK5:BL5)*0.6+BJ5*0.4),1)</f>
        <v>0</v>
      </c>
      <c r="BN5" s="54">
        <f t="shared" ref="BN5:BN14" si="2">ROUND(IF(BJ5=0,(MAX(BE5,BF5)*0.6+BD5*0.4),(MAX(BK5,BL5)*0.6+BJ5*0.4)),1)</f>
        <v>8</v>
      </c>
      <c r="BO5" s="46">
        <v>3.67</v>
      </c>
      <c r="BP5" s="46">
        <v>3.56</v>
      </c>
      <c r="BQ5" s="47">
        <f>ROUND((BO5+BP5*2)/3,1)</f>
        <v>3.6</v>
      </c>
      <c r="BR5" s="46">
        <v>2.9</v>
      </c>
      <c r="BS5" s="46"/>
      <c r="BT5" s="47">
        <f>ROUND((MAX(BR5:BS5)*0.6+BQ5*0.4),1)</f>
        <v>3.2</v>
      </c>
      <c r="BU5" s="46"/>
      <c r="BV5" s="46"/>
      <c r="BW5" s="47">
        <f>ROUND((BU5+BV5*2)/3,1)</f>
        <v>0</v>
      </c>
      <c r="BX5" s="46"/>
      <c r="BY5" s="46"/>
      <c r="BZ5" s="47">
        <f>ROUND((MAX(BX5:BY5)*0.6+BW5*0.4),1)</f>
        <v>0</v>
      </c>
      <c r="CA5" s="48">
        <f t="shared" ref="CA5:CA14" si="3">ROUND(IF(BW5=0,(MAX(BR5,BS5)*0.6+BQ5*0.4),(MAX(BX5,BY5)*0.6+BW5*0.4)),1)</f>
        <v>3.2</v>
      </c>
      <c r="CB5" s="49"/>
      <c r="CC5" s="49"/>
      <c r="CD5" s="57">
        <f>ROUND((CB5+CC5*2)/3,1)</f>
        <v>0</v>
      </c>
      <c r="CE5" s="49"/>
      <c r="CF5" s="49"/>
      <c r="CG5" s="57">
        <f>ROUND((MAX(CE5:CF5)+CD5)/2,1)</f>
        <v>0</v>
      </c>
      <c r="CH5" s="49"/>
      <c r="CI5" s="49"/>
      <c r="CJ5" s="57">
        <f>ROUND((CH5+CI5*2)/3,1)</f>
        <v>0</v>
      </c>
      <c r="CK5" s="49"/>
      <c r="CL5" s="49"/>
      <c r="CM5" s="57">
        <f>ROUND((MAX(CK5:CL5)+CJ5)/2,1)</f>
        <v>0</v>
      </c>
      <c r="CN5" s="54">
        <f>ROUND(IF(CJ5=0,(MAX(CE5,CF5)+CD5)/2,(MAX(CK5,CL5)+CJ5)/2),1)</f>
        <v>0</v>
      </c>
      <c r="CO5" s="49">
        <v>6.5</v>
      </c>
      <c r="CP5" s="49">
        <v>6.5</v>
      </c>
      <c r="CQ5" s="57">
        <f>ROUND((CO5+CP5*2)/3,1)</f>
        <v>6.5</v>
      </c>
      <c r="CR5" s="49">
        <v>10</v>
      </c>
      <c r="CS5" s="49"/>
      <c r="CT5" s="57">
        <f>ROUND((MAX(CR5:CS5)*0.6+CQ5*0.4),1)</f>
        <v>8.6</v>
      </c>
      <c r="CU5" s="49"/>
      <c r="CV5" s="49"/>
      <c r="CW5" s="57">
        <f>ROUND((CU5+CV5*2)/3,1)</f>
        <v>0</v>
      </c>
      <c r="CX5" s="49"/>
      <c r="CY5" s="49"/>
      <c r="CZ5" s="57">
        <f>ROUND((MAX(CX5:CY5)*0.6+CW5*0.4),1)</f>
        <v>0</v>
      </c>
      <c r="DA5" s="54">
        <f>ROUND(IF(CW5=0,(MAX(CR5,CS5)*0.6+CQ5*0.4),(MAX(CX5,CY5)*0.6+CW5*0.4)),1)</f>
        <v>8.6</v>
      </c>
      <c r="DB5" s="49">
        <v>8.5</v>
      </c>
      <c r="DC5" s="49">
        <v>5</v>
      </c>
      <c r="DD5" s="57">
        <f>ROUND((DB5+DC5*2)/3,1)</f>
        <v>6.2</v>
      </c>
      <c r="DE5" s="49">
        <v>6</v>
      </c>
      <c r="DF5" s="49"/>
      <c r="DG5" s="57">
        <f>ROUND((MAX(DE5:DF5)*0.6+DD5*0.4),1)</f>
        <v>6.1</v>
      </c>
      <c r="DH5" s="49"/>
      <c r="DI5" s="49"/>
      <c r="DJ5" s="57">
        <f>ROUND((DH5+DI5*2)/3,1)</f>
        <v>0</v>
      </c>
      <c r="DK5" s="49"/>
      <c r="DL5" s="49"/>
      <c r="DM5" s="57">
        <f>ROUND((MAX(DK5:DL5)*0.6+DJ5*0.4),1)</f>
        <v>0</v>
      </c>
      <c r="DN5" s="54">
        <f>ROUND(IF(DJ5=0,(MAX(DE5,DF5)*0.6+DD5*0.4),(MAX(DK5,DL5)*0.6+DJ5*0.4)),1)</f>
        <v>6.1</v>
      </c>
      <c r="DO5" s="46">
        <v>8</v>
      </c>
      <c r="DP5" s="46">
        <v>8</v>
      </c>
      <c r="DQ5" s="47">
        <f>ROUND((DO5+DP5*2)/3,1)</f>
        <v>8</v>
      </c>
      <c r="DR5" s="46"/>
      <c r="DS5" s="46"/>
      <c r="DT5" s="47">
        <f>ROUND((MAX(DR5:DS5)*0.6+DQ5*0.4),1)</f>
        <v>3.2</v>
      </c>
      <c r="DU5" s="46"/>
      <c r="DV5" s="46"/>
      <c r="DW5" s="47">
        <f>ROUND((DU5+DV5*2)/3,1)</f>
        <v>0</v>
      </c>
      <c r="DX5" s="46"/>
      <c r="DY5" s="46"/>
      <c r="DZ5" s="47">
        <f>ROUND((MAX(DX5:DY5)*0.6+DW5*0.4),1)</f>
        <v>0</v>
      </c>
      <c r="EA5" s="48">
        <f>ROUND(IF(DW5=0,(MAX(DR5,DS5)*0.6+DQ5*0.4),(MAX(DX5,DY5)*0.6+DW5*0.4)),1)</f>
        <v>3.2</v>
      </c>
      <c r="EB5" s="49">
        <v>8</v>
      </c>
      <c r="EC5" s="49">
        <v>7</v>
      </c>
      <c r="ED5" s="57">
        <f>ROUND((EB5+EC5*2)/3,1)</f>
        <v>7.3</v>
      </c>
      <c r="EE5" s="49">
        <v>8</v>
      </c>
      <c r="EF5" s="49"/>
      <c r="EG5" s="57">
        <f>ROUND((MAX(EE5:EF5)*0.6+ED5*0.4),1)</f>
        <v>7.7</v>
      </c>
      <c r="EH5" s="49"/>
      <c r="EI5" s="49"/>
      <c r="EJ5" s="57">
        <f>ROUND((EH5+EI5*2)/3,1)</f>
        <v>0</v>
      </c>
      <c r="EK5" s="49"/>
      <c r="EL5" s="49"/>
      <c r="EM5" s="57">
        <f>ROUND((MAX(EK5:EL5)*0.6+EJ5*0.4),1)</f>
        <v>0</v>
      </c>
      <c r="EN5" s="54">
        <f>ROUND(IF(EJ5=0,(MAX(EE5,EF5)*0.6+ED5*0.4),(MAX(EK5,EL5)*0.6+EJ5*0.4)),1)</f>
        <v>7.7</v>
      </c>
      <c r="EO5" s="49"/>
      <c r="EP5" s="49"/>
      <c r="EQ5" s="57">
        <f>ROUND((EO5+EP5*2)/3,1)</f>
        <v>0</v>
      </c>
      <c r="ER5" s="49"/>
      <c r="ES5" s="49"/>
      <c r="ET5" s="57">
        <f>ROUND((MAX(ER5:ES5)*0.6+EQ5*0.4),1)</f>
        <v>0</v>
      </c>
      <c r="EU5" s="49"/>
      <c r="EV5" s="49"/>
      <c r="EW5" s="57">
        <f>ROUND((EU5+EV5*2)/3,1)</f>
        <v>0</v>
      </c>
      <c r="EX5" s="49"/>
      <c r="EY5" s="49"/>
      <c r="EZ5" s="57">
        <f>ROUND((MAX(EX5:EY5)*0.6+EW5*0.4),1)</f>
        <v>0</v>
      </c>
      <c r="FA5" s="54">
        <f>ROUND(IF(EW5=0,(MAX(ER5,ES5)*0.6+EQ5*0.4),(MAX(EX5,EY5)*0.6+EW5*0.4)),1)</f>
        <v>0</v>
      </c>
      <c r="FB5" s="58"/>
      <c r="FC5" s="58"/>
      <c r="FD5" s="57">
        <f>ROUND((FB5+FC5*2)/3,1)</f>
        <v>0</v>
      </c>
      <c r="FE5" s="58"/>
      <c r="FF5" s="58"/>
      <c r="FG5" s="57">
        <f>ROUND((MAX(FE5:FF5)*0.6+FD5*0.4),1)</f>
        <v>0</v>
      </c>
      <c r="FH5" s="49"/>
      <c r="FI5" s="49"/>
      <c r="FJ5" s="57">
        <f>ROUND((FH5+FI5*2)/3,1)</f>
        <v>0</v>
      </c>
      <c r="FK5" s="49"/>
      <c r="FL5" s="49"/>
      <c r="FM5" s="57">
        <f>ROUND((MAX(FK5:FL5)*0.6+FJ5*0.4),1)</f>
        <v>0</v>
      </c>
      <c r="FN5" s="54">
        <f>ROUND(IF(FJ5=0,(MAX(FE5,FF5)*0.6+FD5*0.4),(MAX(FK5,FL5)*0.6+FJ5*0.4)),1)</f>
        <v>0</v>
      </c>
      <c r="FO5" s="49"/>
      <c r="FP5" s="49"/>
      <c r="FQ5" s="57">
        <f>ROUND((FO5+FP5*2)/3,1)</f>
        <v>0</v>
      </c>
      <c r="FR5" s="49"/>
      <c r="FS5" s="49"/>
      <c r="FT5" s="57">
        <f>ROUND((MAX(FR5:FS5)*0.6+FQ5*0.4),1)</f>
        <v>0</v>
      </c>
      <c r="FU5" s="49"/>
      <c r="FV5" s="49"/>
      <c r="FW5" s="57">
        <f>ROUND((FU5+FV5*2)/3,1)</f>
        <v>0</v>
      </c>
      <c r="FX5" s="49"/>
      <c r="FY5" s="49"/>
      <c r="FZ5" s="57">
        <f>ROUND((MAX(FX5:FY5)*0.6+FW5*0.4),1)</f>
        <v>0</v>
      </c>
      <c r="GA5" s="54">
        <f>ROUND(IF(FW5=0,(MAX(FR5,FS5)*0.6+FQ5*0.4),(MAX(FX5,FY5)*0.6+FW5*0.4)),1)</f>
        <v>0</v>
      </c>
      <c r="GB5" s="49"/>
      <c r="GC5" s="49"/>
      <c r="GD5" s="57">
        <f>ROUND((GB5+GC5*2)/3,1)</f>
        <v>0</v>
      </c>
      <c r="GE5" s="49"/>
      <c r="GF5" s="49"/>
      <c r="GG5" s="57">
        <f>ROUND((MAX(GE5:GF5)*0.6+GD5*0.4),1)</f>
        <v>0</v>
      </c>
      <c r="GH5" s="49"/>
      <c r="GI5" s="49"/>
      <c r="GJ5" s="57">
        <f>ROUND((GH5+GI5*2)/3,1)</f>
        <v>0</v>
      </c>
      <c r="GK5" s="49"/>
      <c r="GL5" s="49"/>
      <c r="GM5" s="57">
        <f>ROUND((MAX(GK5:GL5)*0.6+GJ5*0.4),1)</f>
        <v>0</v>
      </c>
      <c r="GN5" s="54">
        <f>ROUND(IF(GJ5=0,(MAX(GE5,GF5)*0.6+GD5*0.4),(MAX(GK5,GL5)*0.6+GJ5*0.4)),1)</f>
        <v>0</v>
      </c>
      <c r="GO5" s="49"/>
      <c r="GP5" s="49"/>
      <c r="GQ5" s="57">
        <f>ROUND((GO5+GP5*2)/3,1)</f>
        <v>0</v>
      </c>
      <c r="GR5" s="49"/>
      <c r="GS5" s="49"/>
      <c r="GT5" s="57">
        <f>ROUND((MAX(GR5:GS5)*0.6+GQ5*0.4),1)</f>
        <v>0</v>
      </c>
      <c r="GU5" s="49"/>
      <c r="GV5" s="49"/>
      <c r="GW5" s="57">
        <f>ROUND((GU5+GV5*2)/3,1)</f>
        <v>0</v>
      </c>
      <c r="GX5" s="49"/>
      <c r="GY5" s="49"/>
      <c r="GZ5" s="57">
        <f>ROUND((MAX(GX5:GY5)*0.6+GW5*0.4),1)</f>
        <v>0</v>
      </c>
      <c r="HA5" s="54">
        <f>ROUND(IF(GW5=0,(MAX(GR5,GS5)*0.6+GQ5*0.4),(MAX(GX5,GY5)*0.6+GW5*0.4)),1)</f>
        <v>0</v>
      </c>
      <c r="HB5" s="49"/>
      <c r="HC5" s="49"/>
      <c r="HD5" s="57">
        <f>ROUND((HB5+HC5*2)/3,1)</f>
        <v>0</v>
      </c>
      <c r="HE5" s="49"/>
      <c r="HF5" s="49"/>
      <c r="HG5" s="57">
        <f>ROUND((MAX(HE5:HF5)*0.6+HD5*0.4),1)</f>
        <v>0</v>
      </c>
      <c r="HH5" s="49"/>
      <c r="HI5" s="49"/>
      <c r="HJ5" s="57">
        <f>ROUND((HH5+HI5*2)/3,1)</f>
        <v>0</v>
      </c>
      <c r="HK5" s="49"/>
      <c r="HL5" s="49"/>
      <c r="HM5" s="57">
        <f>ROUND((MAX(HK5:HL5)*0.6+HJ5*0.4),1)</f>
        <v>0</v>
      </c>
      <c r="HN5" s="54">
        <f>ROUND(IF(NK!HJ5=0,(MAX(NK!HE5,NK!HF5)*0.6+NK!HD5*0.4),(MAX(NK!HK5,NK!HL5)*0.6+NK!HJ5*0.4)),1)</f>
        <v>0</v>
      </c>
      <c r="HO5" s="49"/>
      <c r="HP5" s="49"/>
      <c r="HQ5" s="57">
        <f t="shared" ref="HQ5:HQ15" si="4">ROUND((HO5+HP5*2)/3,1)</f>
        <v>0</v>
      </c>
      <c r="HR5" s="49"/>
      <c r="HS5" s="49"/>
      <c r="HT5" s="57">
        <f t="shared" ref="HT5:HT15" si="5">ROUND((MAX(HR5:HS5)*0.6+HQ5*0.4),1)</f>
        <v>0</v>
      </c>
      <c r="HU5" s="49"/>
      <c r="HV5" s="49"/>
      <c r="HW5" s="57">
        <f t="shared" ref="HW5:HW15" si="6">ROUND((HU5+HV5*2)/3,1)</f>
        <v>0</v>
      </c>
      <c r="HX5" s="49"/>
      <c r="HY5" s="49"/>
      <c r="HZ5" s="57">
        <f t="shared" ref="HZ5:HZ15" si="7">ROUND((MAX(HX5:HY5)*0.6+HW5*0.4),1)</f>
        <v>0</v>
      </c>
      <c r="IA5" s="54">
        <f t="shared" ref="IA5:IA15" si="8">ROUND(IF(HW5=0,(MAX(HR5,HS5)*0.6+HQ5*0.4),(MAX(HX5,HY5)*0.6+HW5*0.4)),1)</f>
        <v>0</v>
      </c>
      <c r="IB5" s="49"/>
      <c r="IC5" s="49"/>
      <c r="ID5" s="57">
        <f t="shared" ref="ID5:ID15" si="9">ROUND((IB5+IC5*2)/3,1)</f>
        <v>0</v>
      </c>
      <c r="IE5" s="49"/>
      <c r="IF5" s="49"/>
      <c r="IG5" s="57">
        <f t="shared" ref="IG5:IG15" si="10">ROUND((MAX(IE5:IF5)*0.6+ID5*0.4),1)</f>
        <v>0</v>
      </c>
      <c r="IH5" s="49"/>
      <c r="II5" s="49"/>
      <c r="IJ5" s="57">
        <f t="shared" ref="IJ5:IJ15" si="11">ROUND((IH5+II5*2)/3,1)</f>
        <v>0</v>
      </c>
      <c r="IK5" s="49"/>
      <c r="IL5" s="49"/>
      <c r="IM5" s="57">
        <f t="shared" ref="IM5:IM15" si="12">ROUND((MAX(IK5:IL5)*0.6+IJ5*0.4),1)</f>
        <v>0</v>
      </c>
      <c r="IN5" s="54">
        <f t="shared" ref="IN5:IN15" si="13">ROUND(IF(IJ5=0,(MAX(IE5,IF5)*0.6+ID5*0.4),(MAX(IK5,IL5)*0.6+IJ5*0.4)),1)</f>
        <v>0</v>
      </c>
      <c r="IO5" s="49"/>
      <c r="IP5" s="49"/>
      <c r="IQ5" s="57">
        <f t="shared" ref="IQ5:IQ15" si="14">ROUND((IO5+IP5*2)/3,1)</f>
        <v>0</v>
      </c>
      <c r="IR5" s="49"/>
      <c r="IS5" s="49"/>
      <c r="IT5" s="57">
        <f t="shared" ref="IT5:IT15" si="15">ROUND((MAX(IR5:IS5)*0.6+IQ5*0.4),1)</f>
        <v>0</v>
      </c>
      <c r="IU5" s="49"/>
      <c r="IV5" s="49"/>
      <c r="IW5" s="57">
        <f t="shared" ref="IW5:IW15" si="16">ROUND((IU5+IV5*2)/3,1)</f>
        <v>0</v>
      </c>
      <c r="IX5" s="49"/>
      <c r="IY5" s="49"/>
      <c r="IZ5" s="57">
        <f t="shared" ref="IZ5:IZ15" si="17">ROUND((MAX(IX5:IY5)*0.6+IW5*0.4),1)</f>
        <v>0</v>
      </c>
      <c r="JA5" s="54">
        <f t="shared" ref="JA5:JA15" si="18">ROUND(IF(IW5=0,(MAX(IR5,IS5)*0.6+IQ5*0.4),(MAX(IX5,IY5)*0.6+IW5*0.4)),1)</f>
        <v>0</v>
      </c>
      <c r="JB5" s="49"/>
      <c r="JC5" s="49"/>
      <c r="JD5" s="57">
        <f t="shared" ref="JD5:JD15" si="19">ROUND((JB5+JC5*2)/3,1)</f>
        <v>0</v>
      </c>
      <c r="JE5" s="49"/>
      <c r="JF5" s="49"/>
      <c r="JG5" s="57">
        <f t="shared" ref="JG5:JG15" si="20">ROUND((MAX(JE5:JF5)*0.6+JD5*0.4),1)</f>
        <v>0</v>
      </c>
      <c r="JH5" s="49"/>
      <c r="JI5" s="49"/>
      <c r="JJ5" s="57">
        <f t="shared" ref="JJ5:JJ15" si="21">ROUND((JH5+JI5*2)/3,1)</f>
        <v>0</v>
      </c>
      <c r="JK5" s="49"/>
      <c r="JL5" s="49"/>
      <c r="JM5" s="57">
        <f t="shared" ref="JM5:JM15" si="22">ROUND((MAX(JK5:JL5)*0.6+JJ5*0.4),1)</f>
        <v>0</v>
      </c>
      <c r="JN5" s="54">
        <f t="shared" ref="JN5:JN15" si="23">ROUND(IF(JJ5=0,(MAX(JE5,JF5)*0.6+JD5*0.4),(MAX(JK5,JL5)*0.6+JJ5*0.4)),1)</f>
        <v>0</v>
      </c>
      <c r="JO5" s="49"/>
      <c r="JP5" s="49"/>
      <c r="JQ5" s="57">
        <f t="shared" ref="JQ5:JQ15" si="24">ROUND((JP5*0.8+JO5*0.2),1)</f>
        <v>0</v>
      </c>
      <c r="JR5" s="128"/>
      <c r="JS5" s="128"/>
      <c r="JT5" s="128"/>
      <c r="JU5" s="128"/>
      <c r="JV5" s="128"/>
      <c r="JW5" s="128"/>
      <c r="KB5" s="9">
        <v>5</v>
      </c>
      <c r="KC5" s="9">
        <v>7</v>
      </c>
      <c r="KE5" s="9">
        <v>6</v>
      </c>
      <c r="KF5" s="9">
        <v>6</v>
      </c>
      <c r="KG5" s="9">
        <v>7</v>
      </c>
      <c r="KI5" s="9">
        <v>5.5</v>
      </c>
    </row>
    <row r="6" spans="1:295" s="9" customFormat="1" ht="18.75" customHeight="1" x14ac:dyDescent="0.2">
      <c r="B6" s="8"/>
      <c r="C6" s="8"/>
      <c r="D6" s="8"/>
      <c r="E6" s="8"/>
      <c r="F6" s="34"/>
      <c r="G6" s="71"/>
      <c r="H6" s="7"/>
      <c r="I6" s="34"/>
      <c r="J6" s="34"/>
      <c r="K6" s="34"/>
      <c r="L6" s="34"/>
      <c r="M6" s="34"/>
      <c r="N6" s="12"/>
      <c r="O6" s="49"/>
      <c r="P6" s="49"/>
      <c r="Q6" s="57">
        <f>ROUND((O6+P6*2)/3,1)</f>
        <v>0</v>
      </c>
      <c r="R6" s="49"/>
      <c r="S6" s="49"/>
      <c r="T6" s="57">
        <f>ROUND((MAX(R6:S6)*0.6+Q6*0.4),1)</f>
        <v>0</v>
      </c>
      <c r="U6" s="49"/>
      <c r="V6" s="49"/>
      <c r="W6" s="57">
        <f>ROUND((U6+V6*2)/3,1)</f>
        <v>0</v>
      </c>
      <c r="X6" s="49"/>
      <c r="Y6" s="49"/>
      <c r="Z6" s="57">
        <f>ROUND((MAX(X6:Y6)*0.6+W6*0.4),1)</f>
        <v>0</v>
      </c>
      <c r="AA6" s="54">
        <f>ROUND(IF(W6=0,(MAX(R6,S6)*0.6+Q6*0.4),(MAX(X6,Y6)*0.6+W6*0.4)),1)</f>
        <v>0</v>
      </c>
      <c r="AB6" s="49"/>
      <c r="AC6" s="49"/>
      <c r="AD6" s="57">
        <f>ROUND((AB6+AC6*2)/3,1)</f>
        <v>0</v>
      </c>
      <c r="AE6" s="49"/>
      <c r="AF6" s="49"/>
      <c r="AG6" s="57">
        <f>ROUND((MAX(AE6:AF6)*0.6+AD6*0.4),1)</f>
        <v>0</v>
      </c>
      <c r="AH6" s="49"/>
      <c r="AI6" s="49"/>
      <c r="AJ6" s="57">
        <f>ROUND((AH6+AI6*2)/3,1)</f>
        <v>0</v>
      </c>
      <c r="AK6" s="49"/>
      <c r="AL6" s="49"/>
      <c r="AM6" s="57">
        <f>ROUND((MAX(AK6:AL6)*0.6+AJ6*0.4),1)</f>
        <v>0</v>
      </c>
      <c r="AN6" s="54">
        <f t="shared" si="0"/>
        <v>0</v>
      </c>
      <c r="AO6" s="49"/>
      <c r="AP6" s="49"/>
      <c r="AQ6" s="57">
        <f>ROUND((AO6+AP6*2)/3,1)</f>
        <v>0</v>
      </c>
      <c r="AR6" s="57"/>
      <c r="AS6" s="57"/>
      <c r="AT6" s="57">
        <f>ROUND((MAX(AR6:AS6)*0.6+AQ6*0.4),1)</f>
        <v>0</v>
      </c>
      <c r="AU6" s="49"/>
      <c r="AV6" s="49"/>
      <c r="AW6" s="57">
        <f>ROUND((AU6+AV6*2)/3,1)</f>
        <v>0</v>
      </c>
      <c r="AX6" s="49"/>
      <c r="AY6" s="49"/>
      <c r="AZ6" s="57">
        <f>ROUND((MAX(AX6:AY6)*0.6+AW6*0.4),1)</f>
        <v>0</v>
      </c>
      <c r="BA6" s="54">
        <f t="shared" si="1"/>
        <v>0</v>
      </c>
      <c r="BB6" s="58"/>
      <c r="BC6" s="58"/>
      <c r="BD6" s="57">
        <f>ROUND((BB6+BC6*2)/3,1)</f>
        <v>0</v>
      </c>
      <c r="BE6" s="49"/>
      <c r="BF6" s="49"/>
      <c r="BG6" s="57">
        <f>ROUND((MAX(BE6:BF6)*0.6+BD6*0.4),1)</f>
        <v>0</v>
      </c>
      <c r="BH6" s="49"/>
      <c r="BI6" s="49"/>
      <c r="BJ6" s="57">
        <f>ROUND((BH6+BI6*2)/3,1)</f>
        <v>0</v>
      </c>
      <c r="BK6" s="49"/>
      <c r="BL6" s="49"/>
      <c r="BM6" s="57">
        <f>ROUND((MAX(BK6:BL6)*0.6+BJ6*0.4),1)</f>
        <v>0</v>
      </c>
      <c r="BN6" s="54">
        <f t="shared" si="2"/>
        <v>0</v>
      </c>
      <c r="BO6" s="49"/>
      <c r="BP6" s="49"/>
      <c r="BQ6" s="57">
        <f>ROUND((BO6+BP6*2)/3,1)</f>
        <v>0</v>
      </c>
      <c r="BR6" s="49"/>
      <c r="BS6" s="49"/>
      <c r="BT6" s="57">
        <f>ROUND((MAX(BR6:BS6)*0.6+BQ6*0.4),1)</f>
        <v>0</v>
      </c>
      <c r="BU6" s="49"/>
      <c r="BV6" s="49"/>
      <c r="BW6" s="57">
        <f>ROUND((BU6+BV6*2)/3,1)</f>
        <v>0</v>
      </c>
      <c r="BX6" s="49"/>
      <c r="BY6" s="49"/>
      <c r="BZ6" s="57">
        <f>ROUND((MAX(BX6:BY6)*0.6+BW6*0.4),1)</f>
        <v>0</v>
      </c>
      <c r="CA6" s="54">
        <f t="shared" si="3"/>
        <v>0</v>
      </c>
      <c r="CB6" s="49"/>
      <c r="CC6" s="49"/>
      <c r="CD6" s="57">
        <f>ROUND((CB6+CC6*2)/3,1)</f>
        <v>0</v>
      </c>
      <c r="CE6" s="49"/>
      <c r="CF6" s="49"/>
      <c r="CG6" s="57">
        <f>ROUND((MAX(CE6:CF6)+CD6)/2,1)</f>
        <v>0</v>
      </c>
      <c r="CH6" s="49"/>
      <c r="CI6" s="49"/>
      <c r="CJ6" s="57">
        <f>ROUND((CH6+CI6*2)/3,1)</f>
        <v>0</v>
      </c>
      <c r="CK6" s="49"/>
      <c r="CL6" s="49"/>
      <c r="CM6" s="57">
        <f>ROUND((MAX(CK6:CL6)+CJ6)/2,1)</f>
        <v>0</v>
      </c>
      <c r="CN6" s="54">
        <f>ROUND(IF(CJ6=0,(MAX(CE6,CF6)+CD6)/2,(MAX(CK6,CL6)+CJ6)/2),1)</f>
        <v>0</v>
      </c>
      <c r="CO6" s="49"/>
      <c r="CP6" s="49"/>
      <c r="CQ6" s="57">
        <f>ROUND((CO6+CP6*2)/3,1)</f>
        <v>0</v>
      </c>
      <c r="CR6" s="49"/>
      <c r="CS6" s="49"/>
      <c r="CT6" s="57">
        <f>ROUND((MAX(CR6:CS6)*0.6+CQ6*0.4),1)</f>
        <v>0</v>
      </c>
      <c r="CU6" s="49"/>
      <c r="CV6" s="49"/>
      <c r="CW6" s="57">
        <f>ROUND((CU6+CV6*2)/3,1)</f>
        <v>0</v>
      </c>
      <c r="CX6" s="49"/>
      <c r="CY6" s="49"/>
      <c r="CZ6" s="57">
        <f>ROUND((MAX(CX6:CY6)*0.6+CW6*0.4),1)</f>
        <v>0</v>
      </c>
      <c r="DA6" s="54">
        <f>ROUND(IF(CW6=0,(MAX(CR6,CS6)*0.6+CQ6*0.4),(MAX(CX6,CY6)*0.6+CW6*0.4)),1)</f>
        <v>0</v>
      </c>
      <c r="DB6" s="49"/>
      <c r="DC6" s="49"/>
      <c r="DD6" s="57">
        <f>ROUND((DB6+DC6*2)/3,1)</f>
        <v>0</v>
      </c>
      <c r="DE6" s="49"/>
      <c r="DF6" s="49"/>
      <c r="DG6" s="57">
        <f>ROUND((MAX(DE6:DF6)*0.6+DD6*0.4),1)</f>
        <v>0</v>
      </c>
      <c r="DH6" s="49"/>
      <c r="DI6" s="49"/>
      <c r="DJ6" s="57">
        <f>ROUND((DH6+DI6*2)/3,1)</f>
        <v>0</v>
      </c>
      <c r="DK6" s="49"/>
      <c r="DL6" s="49"/>
      <c r="DM6" s="57">
        <f>ROUND((MAX(DK6:DL6)*0.6+DJ6*0.4),1)</f>
        <v>0</v>
      </c>
      <c r="DN6" s="54">
        <f>ROUND(IF(DJ6=0,(MAX(DE6,DF6)*0.6+DD6*0.4),(MAX(DK6,DL6)*0.6+DJ6*0.4)),1)</f>
        <v>0</v>
      </c>
      <c r="DO6" s="49"/>
      <c r="DP6" s="49"/>
      <c r="DQ6" s="57">
        <f>ROUND((DO6+DP6*2)/3,1)</f>
        <v>0</v>
      </c>
      <c r="DR6" s="49"/>
      <c r="DS6" s="49"/>
      <c r="DT6" s="57">
        <f>ROUND((MAX(DR6:DS6)*0.6+DQ6*0.4),1)</f>
        <v>0</v>
      </c>
      <c r="DU6" s="49"/>
      <c r="DV6" s="49"/>
      <c r="DW6" s="57">
        <f>ROUND((DU6+DV6*2)/3,1)</f>
        <v>0</v>
      </c>
      <c r="DX6" s="49"/>
      <c r="DY6" s="49"/>
      <c r="DZ6" s="57">
        <f>ROUND((MAX(DX6:DY6)*0.6+DW6*0.4),1)</f>
        <v>0</v>
      </c>
      <c r="EA6" s="54">
        <f>ROUND(IF(DW6=0,(MAX(DR6,DS6)*0.6+DQ6*0.4),(MAX(DX6,DY6)*0.6+DW6*0.4)),1)</f>
        <v>0</v>
      </c>
      <c r="EB6" s="49"/>
      <c r="EC6" s="49"/>
      <c r="ED6" s="57">
        <f>ROUND((EB6+EC6*2)/3,1)</f>
        <v>0</v>
      </c>
      <c r="EE6" s="49"/>
      <c r="EF6" s="49"/>
      <c r="EG6" s="57">
        <f>ROUND((MAX(EE6:EF6)*0.6+ED6*0.4),1)</f>
        <v>0</v>
      </c>
      <c r="EH6" s="49"/>
      <c r="EI6" s="49"/>
      <c r="EJ6" s="57">
        <f>ROUND((EH6+EI6*2)/3,1)</f>
        <v>0</v>
      </c>
      <c r="EK6" s="49"/>
      <c r="EL6" s="49"/>
      <c r="EM6" s="57">
        <f>ROUND((MAX(EK6:EL6)*0.6+EJ6*0.4),1)</f>
        <v>0</v>
      </c>
      <c r="EN6" s="54">
        <f>ROUND(IF(EJ6=0,(MAX(EE6,EF6)*0.6+ED6*0.4),(MAX(EK6,EL6)*0.6+EJ6*0.4)),1)</f>
        <v>0</v>
      </c>
      <c r="EO6" s="49"/>
      <c r="EP6" s="49"/>
      <c r="EQ6" s="57">
        <f>ROUND((EO6+EP6*2)/3,1)</f>
        <v>0</v>
      </c>
      <c r="ER6" s="49"/>
      <c r="ES6" s="49"/>
      <c r="ET6" s="57">
        <f>ROUND((MAX(ER6:ES6)*0.6+EQ6*0.4),1)</f>
        <v>0</v>
      </c>
      <c r="EU6" s="49"/>
      <c r="EV6" s="49"/>
      <c r="EW6" s="57">
        <f>ROUND((EU6+EV6*2)/3,1)</f>
        <v>0</v>
      </c>
      <c r="EX6" s="49"/>
      <c r="EY6" s="49"/>
      <c r="EZ6" s="57">
        <f>ROUND((MAX(EX6:EY6)*0.6+EW6*0.4),1)</f>
        <v>0</v>
      </c>
      <c r="FA6" s="54">
        <f>ROUND(IF(EW6=0,(MAX(ER6,ES6)*0.6+EQ6*0.4),(MAX(EX6,EY6)*0.6+EW6*0.4)),1)</f>
        <v>0</v>
      </c>
      <c r="FB6" s="58"/>
      <c r="FC6" s="58"/>
      <c r="FD6" s="57">
        <f>ROUND((FB6+FC6*2)/3,1)</f>
        <v>0</v>
      </c>
      <c r="FE6" s="58"/>
      <c r="FF6" s="58"/>
      <c r="FG6" s="57">
        <f>ROUND((MAX(FE6:FF6)*0.6+FD6*0.4),1)</f>
        <v>0</v>
      </c>
      <c r="FH6" s="49"/>
      <c r="FI6" s="49"/>
      <c r="FJ6" s="57">
        <f>ROUND((FH6+FI6*2)/3,1)</f>
        <v>0</v>
      </c>
      <c r="FK6" s="49"/>
      <c r="FL6" s="49"/>
      <c r="FM6" s="57">
        <f>ROUND((MAX(FK6:FL6)*0.6+FJ6*0.4),1)</f>
        <v>0</v>
      </c>
      <c r="FN6" s="54">
        <f>ROUND(IF(FJ6=0,(MAX(FE6,FF6)*0.6+FD6*0.4),(MAX(FK6,FL6)*0.6+FJ6*0.4)),1)</f>
        <v>0</v>
      </c>
      <c r="FO6" s="49"/>
      <c r="FP6" s="49"/>
      <c r="FQ6" s="57">
        <f>ROUND((FO6+FP6*2)/3,1)</f>
        <v>0</v>
      </c>
      <c r="FR6" s="49"/>
      <c r="FS6" s="49"/>
      <c r="FT6" s="57">
        <f>ROUND((MAX(FR6:FS6)*0.6+FQ6*0.4),1)</f>
        <v>0</v>
      </c>
      <c r="FU6" s="49"/>
      <c r="FV6" s="49"/>
      <c r="FW6" s="57">
        <f>ROUND((FU6+FV6*2)/3,1)</f>
        <v>0</v>
      </c>
      <c r="FX6" s="49"/>
      <c r="FY6" s="49"/>
      <c r="FZ6" s="57">
        <f>ROUND((MAX(FX6:FY6)*0.6+FW6*0.4),1)</f>
        <v>0</v>
      </c>
      <c r="GA6" s="54">
        <f>ROUND(IF(FW6=0,(MAX(FR6,FS6)*0.6+FQ6*0.4),(MAX(FX6,FY6)*0.6+FW6*0.4)),1)</f>
        <v>0</v>
      </c>
      <c r="GB6" s="49"/>
      <c r="GC6" s="49"/>
      <c r="GD6" s="57">
        <f>ROUND((GB6+GC6*2)/3,1)</f>
        <v>0</v>
      </c>
      <c r="GE6" s="49"/>
      <c r="GF6" s="49"/>
      <c r="GG6" s="57">
        <f>ROUND((MAX(GE6:GF6)*0.6+GD6*0.4),1)</f>
        <v>0</v>
      </c>
      <c r="GH6" s="49"/>
      <c r="GI6" s="49"/>
      <c r="GJ6" s="57">
        <f>ROUND((GH6+GI6*2)/3,1)</f>
        <v>0</v>
      </c>
      <c r="GK6" s="49"/>
      <c r="GL6" s="49"/>
      <c r="GM6" s="57">
        <f>ROUND((MAX(GK6:GL6)*0.6+GJ6*0.4),1)</f>
        <v>0</v>
      </c>
      <c r="GN6" s="54">
        <f>ROUND(IF(GJ6=0,(MAX(GE6,GF6)*0.6+GD6*0.4),(MAX(GK6,GL6)*0.6+GJ6*0.4)),1)</f>
        <v>0</v>
      </c>
      <c r="GO6" s="49"/>
      <c r="GP6" s="49"/>
      <c r="GQ6" s="57">
        <f>ROUND((GO6+GP6*2)/3,1)</f>
        <v>0</v>
      </c>
      <c r="GR6" s="49"/>
      <c r="GS6" s="49"/>
      <c r="GT6" s="57">
        <f>ROUND((MAX(GR6:GS6)*0.6+GQ6*0.4),1)</f>
        <v>0</v>
      </c>
      <c r="GU6" s="49"/>
      <c r="GV6" s="49"/>
      <c r="GW6" s="57">
        <f>ROUND((GU6+GV6*2)/3,1)</f>
        <v>0</v>
      </c>
      <c r="GX6" s="49"/>
      <c r="GY6" s="49"/>
      <c r="GZ6" s="57">
        <f>ROUND((MAX(GX6:GY6)*0.6+GW6*0.4),1)</f>
        <v>0</v>
      </c>
      <c r="HA6" s="54">
        <f>ROUND(IF(GW6=0,(MAX(GR6,GS6)*0.6+GQ6*0.4),(MAX(GX6,GY6)*0.6+GW6*0.4)),1)</f>
        <v>0</v>
      </c>
      <c r="HB6" s="49"/>
      <c r="HC6" s="49"/>
      <c r="HD6" s="57">
        <f>ROUND((HB6+HC6*2)/3,1)</f>
        <v>0</v>
      </c>
      <c r="HE6" s="49"/>
      <c r="HF6" s="49"/>
      <c r="HG6" s="57">
        <f>ROUND((MAX(HE6:HF6)*0.6+HD6*0.4),1)</f>
        <v>0</v>
      </c>
      <c r="HH6" s="49"/>
      <c r="HI6" s="49"/>
      <c r="HJ6" s="57">
        <f>ROUND((HH6+HI6*2)/3,1)</f>
        <v>0</v>
      </c>
      <c r="HK6" s="49"/>
      <c r="HL6" s="49"/>
      <c r="HM6" s="57">
        <f>ROUND((MAX(HK6:HL6)*0.6+HJ6*0.4),1)</f>
        <v>0</v>
      </c>
      <c r="HN6" s="54">
        <f>ROUND(IF(NK!HJ6=0,(MAX(NK!HE6,NK!HF6)*0.6+NK!HD6*0.4),(MAX(NK!HK6,NK!HL6)*0.6+NK!HJ6*0.4)),1)</f>
        <v>0</v>
      </c>
      <c r="HO6" s="49"/>
      <c r="HP6" s="49"/>
      <c r="HQ6" s="57">
        <f t="shared" si="4"/>
        <v>0</v>
      </c>
      <c r="HR6" s="49"/>
      <c r="HS6" s="49"/>
      <c r="HT6" s="57">
        <f t="shared" si="5"/>
        <v>0</v>
      </c>
      <c r="HU6" s="49"/>
      <c r="HV6" s="49"/>
      <c r="HW6" s="57">
        <f t="shared" si="6"/>
        <v>0</v>
      </c>
      <c r="HX6" s="49"/>
      <c r="HY6" s="49"/>
      <c r="HZ6" s="57">
        <f t="shared" si="7"/>
        <v>0</v>
      </c>
      <c r="IA6" s="54">
        <f t="shared" si="8"/>
        <v>0</v>
      </c>
      <c r="IB6" s="49"/>
      <c r="IC6" s="49"/>
      <c r="ID6" s="57">
        <f t="shared" si="9"/>
        <v>0</v>
      </c>
      <c r="IE6" s="49"/>
      <c r="IF6" s="49"/>
      <c r="IG6" s="57">
        <f t="shared" si="10"/>
        <v>0</v>
      </c>
      <c r="IH6" s="49"/>
      <c r="II6" s="49"/>
      <c r="IJ6" s="57">
        <f t="shared" si="11"/>
        <v>0</v>
      </c>
      <c r="IK6" s="49"/>
      <c r="IL6" s="49"/>
      <c r="IM6" s="57">
        <f t="shared" si="12"/>
        <v>0</v>
      </c>
      <c r="IN6" s="54">
        <f t="shared" si="13"/>
        <v>0</v>
      </c>
      <c r="IO6" s="49"/>
      <c r="IP6" s="49"/>
      <c r="IQ6" s="57">
        <f t="shared" si="14"/>
        <v>0</v>
      </c>
      <c r="IR6" s="49"/>
      <c r="IS6" s="49"/>
      <c r="IT6" s="57">
        <f t="shared" si="15"/>
        <v>0</v>
      </c>
      <c r="IU6" s="49"/>
      <c r="IV6" s="49"/>
      <c r="IW6" s="57">
        <f t="shared" si="16"/>
        <v>0</v>
      </c>
      <c r="IX6" s="49"/>
      <c r="IY6" s="49"/>
      <c r="IZ6" s="57">
        <f t="shared" si="17"/>
        <v>0</v>
      </c>
      <c r="JA6" s="54">
        <f t="shared" si="18"/>
        <v>0</v>
      </c>
      <c r="JB6" s="49"/>
      <c r="JC6" s="49"/>
      <c r="JD6" s="57">
        <f t="shared" si="19"/>
        <v>0</v>
      </c>
      <c r="JE6" s="49"/>
      <c r="JF6" s="49"/>
      <c r="JG6" s="57">
        <f t="shared" si="20"/>
        <v>0</v>
      </c>
      <c r="JH6" s="49"/>
      <c r="JI6" s="49"/>
      <c r="JJ6" s="57">
        <f t="shared" si="21"/>
        <v>0</v>
      </c>
      <c r="JK6" s="49"/>
      <c r="JL6" s="49"/>
      <c r="JM6" s="57">
        <f t="shared" si="22"/>
        <v>0</v>
      </c>
      <c r="JN6" s="54">
        <f t="shared" si="23"/>
        <v>0</v>
      </c>
      <c r="JO6" s="49"/>
      <c r="JP6" s="49"/>
      <c r="JQ6" s="57">
        <f t="shared" si="24"/>
        <v>0</v>
      </c>
      <c r="JR6" s="128"/>
      <c r="JS6" s="128"/>
      <c r="JT6" s="128"/>
      <c r="JU6" s="128"/>
      <c r="JV6" s="128"/>
      <c r="JW6" s="128"/>
    </row>
    <row r="7" spans="1:295" s="9" customFormat="1" ht="18.75" customHeight="1" x14ac:dyDescent="0.2">
      <c r="B7" s="146" t="s">
        <v>206</v>
      </c>
      <c r="C7" s="146">
        <v>62</v>
      </c>
      <c r="D7" s="146" t="s">
        <v>779</v>
      </c>
      <c r="E7" s="146" t="s">
        <v>778</v>
      </c>
      <c r="F7" s="185">
        <v>1030</v>
      </c>
      <c r="G7" s="150" t="s">
        <v>780</v>
      </c>
      <c r="H7" s="151" t="s">
        <v>380</v>
      </c>
      <c r="I7" s="148">
        <v>15</v>
      </c>
      <c r="J7" s="146">
        <v>11</v>
      </c>
      <c r="K7" s="146">
        <v>14</v>
      </c>
      <c r="L7" s="146">
        <v>12</v>
      </c>
      <c r="M7" s="146">
        <v>89</v>
      </c>
      <c r="N7" s="111" t="s">
        <v>380</v>
      </c>
      <c r="O7" s="49"/>
      <c r="P7" s="49"/>
      <c r="Q7" s="57">
        <f>ROUND((O7+P7*2)/3,1)</f>
        <v>0</v>
      </c>
      <c r="R7" s="49"/>
      <c r="S7" s="49"/>
      <c r="T7" s="57">
        <f>ROUND((MAX(R7:S7)*0.6+Q7*0.4),1)</f>
        <v>0</v>
      </c>
      <c r="U7" s="49"/>
      <c r="V7" s="49"/>
      <c r="W7" s="57">
        <f>ROUND((U7+V7*2)/3,1)</f>
        <v>0</v>
      </c>
      <c r="X7" s="49"/>
      <c r="Y7" s="49"/>
      <c r="Z7" s="57">
        <f>ROUND((MAX(X7:Y7)*0.6+W7*0.4),1)</f>
        <v>0</v>
      </c>
      <c r="AA7" s="88">
        <v>7.5</v>
      </c>
      <c r="AB7" s="49">
        <v>6.9</v>
      </c>
      <c r="AC7" s="49">
        <v>8</v>
      </c>
      <c r="AD7" s="57">
        <f>ROUND((AB7+AC7*2)/3,1)</f>
        <v>7.6</v>
      </c>
      <c r="AE7" s="49">
        <v>6.8</v>
      </c>
      <c r="AF7" s="49"/>
      <c r="AG7" s="57">
        <f>ROUND((MAX(AE7:AF7)*0.6+AD7*0.4),1)</f>
        <v>7.1</v>
      </c>
      <c r="AH7" s="49"/>
      <c r="AI7" s="49"/>
      <c r="AJ7" s="57">
        <f>ROUND((AH7+AI7*2)/3,1)</f>
        <v>0</v>
      </c>
      <c r="AK7" s="49"/>
      <c r="AL7" s="49"/>
      <c r="AM7" s="57">
        <f>ROUND((MAX(AK7:AL7)*0.6+AJ7*0.4),1)</f>
        <v>0</v>
      </c>
      <c r="AN7" s="54">
        <f t="shared" si="0"/>
        <v>7.1</v>
      </c>
      <c r="AO7" s="49">
        <v>7</v>
      </c>
      <c r="AP7" s="49">
        <v>7</v>
      </c>
      <c r="AQ7" s="57">
        <f>ROUND((AO7+AP7*2)/3,1)</f>
        <v>7</v>
      </c>
      <c r="AR7" s="57">
        <v>8</v>
      </c>
      <c r="AS7" s="57"/>
      <c r="AT7" s="57">
        <f>ROUND((MAX(AR7:AS7)*0.6+AQ7*0.4),1)</f>
        <v>7.6</v>
      </c>
      <c r="AU7" s="49"/>
      <c r="AV7" s="49"/>
      <c r="AW7" s="57">
        <f>ROUND((AU7+AV7*2)/3,1)</f>
        <v>0</v>
      </c>
      <c r="AX7" s="49"/>
      <c r="AY7" s="49"/>
      <c r="AZ7" s="134">
        <v>7.5</v>
      </c>
      <c r="BA7" s="54">
        <f t="shared" si="1"/>
        <v>7.6</v>
      </c>
      <c r="BB7" s="58">
        <v>6.5</v>
      </c>
      <c r="BC7" s="58">
        <v>7.5</v>
      </c>
      <c r="BD7" s="57">
        <f>ROUND((BB7+BC7*2)/3,1)</f>
        <v>7.2</v>
      </c>
      <c r="BE7" s="49">
        <v>6</v>
      </c>
      <c r="BF7" s="49"/>
      <c r="BG7" s="57">
        <f>ROUND((MAX(BE7:BF7)*0.6+BD7*0.4),1)</f>
        <v>6.5</v>
      </c>
      <c r="BH7" s="49"/>
      <c r="BI7" s="49"/>
      <c r="BJ7" s="57">
        <f>ROUND((BH7+BI7*2)/3,1)</f>
        <v>0</v>
      </c>
      <c r="BK7" s="49"/>
      <c r="BL7" s="49"/>
      <c r="BM7" s="57">
        <f>ROUND((MAX(BK7:BL7)*0.6+BJ7*0.4),1)</f>
        <v>0</v>
      </c>
      <c r="BN7" s="54">
        <f t="shared" si="2"/>
        <v>6.5</v>
      </c>
      <c r="BO7" s="49">
        <v>6.8</v>
      </c>
      <c r="BP7" s="49">
        <v>6.5</v>
      </c>
      <c r="BQ7" s="57">
        <f>ROUND((BO7+BP7*2)/3,1)</f>
        <v>6.6</v>
      </c>
      <c r="BR7" s="49">
        <v>9.5</v>
      </c>
      <c r="BS7" s="49"/>
      <c r="BT7" s="57">
        <f>ROUND((MAX(BR7:BS7)*0.6+BQ7*0.4),1)</f>
        <v>8.3000000000000007</v>
      </c>
      <c r="BU7" s="49"/>
      <c r="BV7" s="49"/>
      <c r="BW7" s="57">
        <f>ROUND((BU7+BV7*2)/3,1)</f>
        <v>0</v>
      </c>
      <c r="BX7" s="49"/>
      <c r="BY7" s="49"/>
      <c r="BZ7" s="57">
        <f>ROUND((MAX(BX7:BY7)*0.6+BW7*0.4),1)</f>
        <v>0</v>
      </c>
      <c r="CA7" s="54">
        <f t="shared" si="3"/>
        <v>8.3000000000000007</v>
      </c>
      <c r="CB7" s="46">
        <v>7.6</v>
      </c>
      <c r="CC7" s="46">
        <v>8</v>
      </c>
      <c r="CD7" s="47">
        <f>ROUND((CB7+CC7*2)/3,1)</f>
        <v>7.9</v>
      </c>
      <c r="CE7" s="46"/>
      <c r="CF7" s="46">
        <v>6.8</v>
      </c>
      <c r="CG7" s="47">
        <f>ROUND((MAX(CE7:CF7)+CD7)/2,1)</f>
        <v>7.4</v>
      </c>
      <c r="CH7" s="46"/>
      <c r="CI7" s="46"/>
      <c r="CJ7" s="47">
        <f>ROUND((CH7+CI7*2)/3,1)</f>
        <v>0</v>
      </c>
      <c r="CK7" s="46"/>
      <c r="CL7" s="46"/>
      <c r="CM7" s="47">
        <f>ROUND((MAX(CK7:CL7)+CJ7)/2,1)</f>
        <v>0</v>
      </c>
      <c r="CN7" s="88">
        <v>7.5</v>
      </c>
      <c r="CO7" s="49">
        <v>7.5</v>
      </c>
      <c r="CP7" s="49">
        <v>8</v>
      </c>
      <c r="CQ7" s="57">
        <f>ROUND((CO7+CP7*2)/3,1)</f>
        <v>7.8</v>
      </c>
      <c r="CR7" s="49">
        <v>8</v>
      </c>
      <c r="CS7" s="49"/>
      <c r="CT7" s="57">
        <f>ROUND((MAX(CR7:CS7)*0.6+CQ7*0.4),1)</f>
        <v>7.9</v>
      </c>
      <c r="CU7" s="49"/>
      <c r="CV7" s="49"/>
      <c r="CW7" s="57">
        <f>ROUND((CU7+CV7*2)/3,1)</f>
        <v>0</v>
      </c>
      <c r="CX7" s="49"/>
      <c r="CY7" s="49"/>
      <c r="CZ7" s="57">
        <f>ROUND((MAX(CX7:CY7)*0.6+CW7*0.4),1)</f>
        <v>0</v>
      </c>
      <c r="DA7" s="54">
        <f>ROUND(IF(CW7=0,(MAX(CR7,CS7)*0.6+CQ7*0.4),(MAX(CX7,CY7)*0.6+CW7*0.4)),1)</f>
        <v>7.9</v>
      </c>
      <c r="DB7" s="49">
        <v>8</v>
      </c>
      <c r="DC7" s="49">
        <v>7.5</v>
      </c>
      <c r="DD7" s="57">
        <f>ROUND((DB7++DC7*2)/3,1)</f>
        <v>7.7</v>
      </c>
      <c r="DE7" s="49">
        <v>8</v>
      </c>
      <c r="DF7" s="49"/>
      <c r="DG7" s="57">
        <f>ROUND((MAX(DE7:DF7)*0.6+DD7*0.4),1)</f>
        <v>7.9</v>
      </c>
      <c r="DH7" s="49"/>
      <c r="DI7" s="49"/>
      <c r="DJ7" s="57">
        <f>ROUND((DH7+DI7*2)/3,1)</f>
        <v>0</v>
      </c>
      <c r="DK7" s="49"/>
      <c r="DL7" s="49"/>
      <c r="DM7" s="57">
        <f>ROUND((MAX(DK7:DL7)*0.6+DJ7*0.4),1)</f>
        <v>0</v>
      </c>
      <c r="DN7" s="54">
        <f>ROUND(IF(DJ7=0,(MAX(DE7,DF7)*0.6+DD7*0.4),(MAX(DK7,DL7)*0.6+DJ7*0.4)),1)</f>
        <v>7.9</v>
      </c>
      <c r="DO7" s="49">
        <v>8.5</v>
      </c>
      <c r="DP7" s="49">
        <v>7</v>
      </c>
      <c r="DQ7" s="57">
        <f>ROUND((DO7+DP7*2)/3,1)</f>
        <v>7.5</v>
      </c>
      <c r="DR7" s="49">
        <v>6</v>
      </c>
      <c r="DS7" s="49"/>
      <c r="DT7" s="57">
        <f>ROUND((MAX(DR7:DS7)*0.6+DQ7*0.4),1)</f>
        <v>6.6</v>
      </c>
      <c r="DU7" s="49"/>
      <c r="DV7" s="49"/>
      <c r="DW7" s="57">
        <f>ROUND((DU7+DV7*2)/3,1)</f>
        <v>0</v>
      </c>
      <c r="DX7" s="49"/>
      <c r="DY7" s="49"/>
      <c r="DZ7" s="57">
        <f>ROUND((MAX(DX7:DY7)*0.6+DW7*0.4),1)</f>
        <v>0</v>
      </c>
      <c r="EA7" s="54">
        <f>ROUND(IF(DW7=0,(MAX(DR7,DS7)*0.6+DQ7*0.4),(MAX(DX7,DY7)*0.6+DW7*0.4)),1)</f>
        <v>6.6</v>
      </c>
      <c r="EB7" s="49">
        <v>6</v>
      </c>
      <c r="EC7" s="49">
        <v>7</v>
      </c>
      <c r="ED7" s="57">
        <f>ROUND((EB7+EC7*2)/3,1)</f>
        <v>6.7</v>
      </c>
      <c r="EE7" s="49">
        <v>7</v>
      </c>
      <c r="EF7" s="49"/>
      <c r="EG7" s="57">
        <f>ROUND((MAX(EE7:EF7)*0.6+ED7*0.4),1)</f>
        <v>6.9</v>
      </c>
      <c r="EH7" s="49"/>
      <c r="EI7" s="49"/>
      <c r="EJ7" s="57">
        <f>ROUND((EH7+EI7*2)/3,1)</f>
        <v>0</v>
      </c>
      <c r="EK7" s="49"/>
      <c r="EL7" s="49"/>
      <c r="EM7" s="57">
        <f>ROUND((MAX(EK7:EL7)*0.6+EJ7*0.4),1)</f>
        <v>0</v>
      </c>
      <c r="EN7" s="54">
        <f>ROUND(IF(EJ7=0,(MAX(EE7,EF7)*0.6+ED7*0.4),(MAX(EK7,EL7)*0.6+EJ7*0.4)),1)</f>
        <v>6.9</v>
      </c>
      <c r="EO7" s="49">
        <v>8</v>
      </c>
      <c r="EP7" s="49">
        <v>7.5</v>
      </c>
      <c r="EQ7" s="57">
        <f>ROUND((EO7+EP7*2)/3,1)</f>
        <v>7.7</v>
      </c>
      <c r="ER7" s="49">
        <v>6</v>
      </c>
      <c r="ES7" s="49"/>
      <c r="ET7" s="57">
        <f>ROUND((MAX(ER7:ES7)*0.6+EQ7*0.4),1)</f>
        <v>6.7</v>
      </c>
      <c r="EU7" s="49"/>
      <c r="EV7" s="49"/>
      <c r="EW7" s="57">
        <f>ROUND((EU7+EV7*2)/3,1)</f>
        <v>0</v>
      </c>
      <c r="EX7" s="49"/>
      <c r="EY7" s="49"/>
      <c r="EZ7" s="57">
        <f>ROUND((MAX(EX7:EY7)*0.6+EW7*0.4),1)</f>
        <v>0</v>
      </c>
      <c r="FA7" s="88">
        <v>7</v>
      </c>
      <c r="FB7" s="49">
        <v>7.5</v>
      </c>
      <c r="FC7" s="49">
        <v>6</v>
      </c>
      <c r="FD7" s="57">
        <f>ROUND((FB7+FC7*2)/3,1)</f>
        <v>6.5</v>
      </c>
      <c r="FE7" s="49">
        <v>7</v>
      </c>
      <c r="FF7" s="49"/>
      <c r="FG7" s="57">
        <f>ROUND((MAX(FE7:FF7)*0.6+FD7*0.4),1)</f>
        <v>6.8</v>
      </c>
      <c r="FH7" s="49"/>
      <c r="FI7" s="49"/>
      <c r="FJ7" s="57">
        <f>ROUND((FH7+FI7*2)/3,1)</f>
        <v>0</v>
      </c>
      <c r="FK7" s="49"/>
      <c r="FL7" s="49"/>
      <c r="FM7" s="57">
        <f>ROUND((MAX(FK7:FL7)*0.6+FJ7*0.4),1)</f>
        <v>0</v>
      </c>
      <c r="FN7" s="88">
        <v>7</v>
      </c>
      <c r="FO7" s="49">
        <v>9</v>
      </c>
      <c r="FP7" s="49">
        <v>8</v>
      </c>
      <c r="FQ7" s="57">
        <f>ROUND((FO7+FP7*2)/3,1)</f>
        <v>8.3000000000000007</v>
      </c>
      <c r="FR7" s="49">
        <v>6.5</v>
      </c>
      <c r="FS7" s="49"/>
      <c r="FT7" s="57">
        <f>ROUND((MAX(FR7:FS7)*0.6+FQ7*0.4),1)</f>
        <v>7.2</v>
      </c>
      <c r="FU7" s="49"/>
      <c r="FV7" s="49"/>
      <c r="FW7" s="57">
        <f>ROUND((FU7+FV7*2)/3,1)</f>
        <v>0</v>
      </c>
      <c r="FX7" s="49"/>
      <c r="FY7" s="49"/>
      <c r="FZ7" s="57">
        <f>ROUND((MAX(FX7:FY7)*0.6+FW7*0.4),1)</f>
        <v>0</v>
      </c>
      <c r="GA7" s="54">
        <f>ROUND(IF(FW7=0,(MAX(FR7,FS7)*0.6+FQ7*0.4),(MAX(FX7,FY7)*0.6+FW7*0.4)),1)</f>
        <v>7.2</v>
      </c>
      <c r="GB7" s="58">
        <v>7</v>
      </c>
      <c r="GC7" s="58">
        <v>8.5</v>
      </c>
      <c r="GD7" s="57">
        <f>ROUND((GB7+GC7*2)/3,1)</f>
        <v>8</v>
      </c>
      <c r="GE7" s="49">
        <v>9.5</v>
      </c>
      <c r="GF7" s="49"/>
      <c r="GG7" s="57">
        <f>ROUND((MAX(GE7:GF7)*0.6+GD7*0.4),1)</f>
        <v>8.9</v>
      </c>
      <c r="GH7" s="49"/>
      <c r="GI7" s="49"/>
      <c r="GJ7" s="57">
        <f>ROUND((GH7+GI7*2)/3,1)</f>
        <v>0</v>
      </c>
      <c r="GK7" s="49"/>
      <c r="GL7" s="49"/>
      <c r="GM7" s="57">
        <f>ROUND((MAX(GK7:GL7)*0.6+GJ7*0.4),1)</f>
        <v>0</v>
      </c>
      <c r="GN7" s="54">
        <f>ROUND(IF(GJ7=0,(MAX(GE7,GF7)*0.6+GD7*0.4),(MAX(GK7,GL7)*0.6+GJ7*0.4)),1)</f>
        <v>8.9</v>
      </c>
      <c r="GO7" s="49">
        <v>7.4</v>
      </c>
      <c r="GP7" s="49">
        <v>8</v>
      </c>
      <c r="GQ7" s="57">
        <f t="shared" ref="GQ7" si="25">ROUND((GO7+GP7*2)/3,1)</f>
        <v>7.8</v>
      </c>
      <c r="GR7" s="49">
        <v>8.8000000000000007</v>
      </c>
      <c r="GS7" s="49"/>
      <c r="GT7" s="57">
        <f>ROUND((MAX(GR7:GS7)*0.6+GQ7*0.4),1)</f>
        <v>8.4</v>
      </c>
      <c r="GU7" s="49"/>
      <c r="GV7" s="49"/>
      <c r="GW7" s="57">
        <f>ROUND((GU7+GV7*2)/3,1)</f>
        <v>0</v>
      </c>
      <c r="GX7" s="49"/>
      <c r="GY7" s="49"/>
      <c r="GZ7" s="57">
        <f>ROUND((MAX(GX7:GY7)*0.6+GW7*0.4),1)</f>
        <v>0</v>
      </c>
      <c r="HA7" s="54">
        <f>ROUND(IF(GW7=0,(MAX(GR7,GS7)*0.6+GQ7*0.4),(MAX(GX7,GY7)*0.6+GW7*0.4)),1)</f>
        <v>8.4</v>
      </c>
      <c r="HB7" s="49">
        <v>6.5</v>
      </c>
      <c r="HC7" s="49">
        <v>6.5</v>
      </c>
      <c r="HD7" s="57">
        <f>ROUND((HB7+HC7*2)/3,1)</f>
        <v>6.5</v>
      </c>
      <c r="HE7" s="49">
        <v>7.5</v>
      </c>
      <c r="HF7" s="49"/>
      <c r="HG7" s="57">
        <f>ROUND((MAX(HE7:HF7)*0.6+HD7*0.4),1)</f>
        <v>7.1</v>
      </c>
      <c r="HH7" s="49"/>
      <c r="HI7" s="49"/>
      <c r="HJ7" s="57">
        <f>ROUND((HH7+HI7*2)/3,1)</f>
        <v>0</v>
      </c>
      <c r="HK7" s="49"/>
      <c r="HL7" s="49"/>
      <c r="HM7" s="57">
        <f>ROUND((MAX(HK7:HL7)*0.6+HJ7*0.4),1)</f>
        <v>0</v>
      </c>
      <c r="HN7" s="54">
        <f>ROUND(IF(NK!HJ7=0,(MAX(NK!HE7,NK!HF7)*0.6+NK!HD7*0.4),(MAX(NK!HK7,NK!HL7)*0.6+NK!HJ7*0.4)),1)</f>
        <v>7.1</v>
      </c>
      <c r="HO7" s="49">
        <v>7</v>
      </c>
      <c r="HP7" s="49">
        <v>7</v>
      </c>
      <c r="HQ7" s="57">
        <f>ROUND((HO7+HP7*2)/3,1)</f>
        <v>7</v>
      </c>
      <c r="HR7" s="49">
        <v>8</v>
      </c>
      <c r="HS7" s="49"/>
      <c r="HT7" s="57">
        <f>ROUND((MAX(HR7:HS7)*0.6+HQ7*0.4),1)</f>
        <v>7.6</v>
      </c>
      <c r="HU7" s="49"/>
      <c r="HV7" s="49"/>
      <c r="HW7" s="57">
        <f>ROUND((HU7+HV7*2)/3,1)</f>
        <v>0</v>
      </c>
      <c r="HX7" s="49"/>
      <c r="HY7" s="49"/>
      <c r="HZ7" s="57">
        <f>ROUND((MAX(HX7:HY7)*0.6+HW7*0.4),1)</f>
        <v>0</v>
      </c>
      <c r="IA7" s="54">
        <f>ROUND(IF(HW7=0,(MAX(HR7,HS7)*0.6+HQ7*0.4),(MAX(HX7,HY7)*0.6+HW7*0.4)),1)</f>
        <v>7.6</v>
      </c>
      <c r="IB7" s="49">
        <v>7</v>
      </c>
      <c r="IC7" s="49">
        <v>7</v>
      </c>
      <c r="ID7" s="57">
        <f>ROUND((IB7+IC7*2)/3,1)</f>
        <v>7</v>
      </c>
      <c r="IE7" s="49">
        <v>7</v>
      </c>
      <c r="IF7" s="49"/>
      <c r="IG7" s="57">
        <f>ROUND((MAX(IE7:IF7)*0.6+ID7*0.4),1)</f>
        <v>7</v>
      </c>
      <c r="IH7" s="49"/>
      <c r="II7" s="49"/>
      <c r="IJ7" s="57">
        <f>ROUND((IH7+II7*2)/3,1)</f>
        <v>0</v>
      </c>
      <c r="IK7" s="49"/>
      <c r="IL7" s="49"/>
      <c r="IM7" s="57">
        <f>ROUND((MAX(IK7:IL7)*0.6+IJ7*0.4),1)</f>
        <v>0</v>
      </c>
      <c r="IN7" s="54">
        <f>ROUND(IF(IJ7=0,(MAX(IE7,IF7)*0.6+ID7*0.4),(MAX(IK7,IL7)*0.6+IJ7*0.4)),1)</f>
        <v>7</v>
      </c>
      <c r="IO7" s="49">
        <v>8</v>
      </c>
      <c r="IP7" s="49">
        <v>7</v>
      </c>
      <c r="IQ7" s="57">
        <f>ROUND((IO7+IP7*2)/3,1)</f>
        <v>7.3</v>
      </c>
      <c r="IR7" s="49">
        <v>6.5</v>
      </c>
      <c r="IS7" s="49"/>
      <c r="IT7" s="57">
        <f>ROUND((MAX(IR7:IS7)*0.6+IQ7*0.4),1)</f>
        <v>6.8</v>
      </c>
      <c r="IU7" s="49"/>
      <c r="IV7" s="49"/>
      <c r="IW7" s="57">
        <f>ROUND((IU7+IV7*2)/3,1)</f>
        <v>0</v>
      </c>
      <c r="IX7" s="49"/>
      <c r="IY7" s="49"/>
      <c r="IZ7" s="57">
        <f>ROUND((MAX(IX7:IY7)*0.6+IW7*0.4),1)</f>
        <v>0</v>
      </c>
      <c r="JA7" s="54">
        <f>ROUND(IF(IW7=0,(MAX(IR7,IS7)*0.6+IQ7*0.4),(MAX(IX7,IY7)*0.6+IW7*0.4)),1)</f>
        <v>6.8</v>
      </c>
      <c r="JB7" s="46">
        <v>6.5</v>
      </c>
      <c r="JC7" s="46">
        <v>7</v>
      </c>
      <c r="JD7" s="47">
        <f>ROUND((JB7+JC7*2)/3,1)</f>
        <v>6.8</v>
      </c>
      <c r="JE7" s="46"/>
      <c r="JF7" s="46">
        <v>8.5</v>
      </c>
      <c r="JG7" s="47">
        <f t="shared" si="20"/>
        <v>7.8</v>
      </c>
      <c r="JH7" s="46"/>
      <c r="JI7" s="46"/>
      <c r="JJ7" s="47">
        <f t="shared" si="21"/>
        <v>0</v>
      </c>
      <c r="JK7" s="46"/>
      <c r="JL7" s="46"/>
      <c r="JM7" s="47">
        <f t="shared" si="22"/>
        <v>0</v>
      </c>
      <c r="JN7" s="48">
        <f t="shared" si="23"/>
        <v>7.8</v>
      </c>
      <c r="JO7" s="49">
        <v>7</v>
      </c>
      <c r="JP7" s="49">
        <v>8.5</v>
      </c>
      <c r="JQ7" s="57">
        <f t="shared" si="24"/>
        <v>8.1999999999999993</v>
      </c>
      <c r="JR7" s="128"/>
      <c r="JS7" s="128"/>
      <c r="JT7" s="128"/>
      <c r="JU7" s="128"/>
      <c r="JV7" s="128"/>
      <c r="JW7" s="128"/>
    </row>
    <row r="8" spans="1:295" s="9" customFormat="1" ht="18.75" customHeight="1" x14ac:dyDescent="0.2">
      <c r="B8" s="8"/>
      <c r="C8" s="8"/>
      <c r="D8" s="8"/>
      <c r="E8" s="8"/>
      <c r="F8" s="34"/>
      <c r="G8" s="71"/>
      <c r="H8" s="7"/>
      <c r="I8" s="34"/>
      <c r="J8" s="34"/>
      <c r="K8" s="34"/>
      <c r="L8" s="34"/>
      <c r="M8" s="34"/>
      <c r="N8" s="12"/>
      <c r="O8" s="49"/>
      <c r="P8" s="49"/>
      <c r="Q8" s="57">
        <f>ROUND((O8+P8*2)/3,1)</f>
        <v>0</v>
      </c>
      <c r="R8" s="49"/>
      <c r="S8" s="49"/>
      <c r="T8" s="57">
        <f>ROUND((MAX(R8:S8)*0.6+Q8*0.4),1)</f>
        <v>0</v>
      </c>
      <c r="U8" s="49"/>
      <c r="V8" s="49"/>
      <c r="W8" s="57">
        <f>ROUND((U8+V8*2)/3,1)</f>
        <v>0</v>
      </c>
      <c r="X8" s="49"/>
      <c r="Y8" s="49"/>
      <c r="Z8" s="57">
        <f>ROUND((MAX(X8:Y8)*0.6+W8*0.4),1)</f>
        <v>0</v>
      </c>
      <c r="AA8" s="54">
        <f t="shared" ref="AA8:AA14" si="26">ROUND(IF(W8=0,(MAX(R8,S8)*0.6+Q8*0.4),(MAX(X8,Y8)*0.6+W8*0.4)),1)</f>
        <v>0</v>
      </c>
      <c r="AB8" s="49"/>
      <c r="AC8" s="49"/>
      <c r="AD8" s="57">
        <f>ROUND((AB8+AC8*2)/3,1)</f>
        <v>0</v>
      </c>
      <c r="AE8" s="49"/>
      <c r="AF8" s="49"/>
      <c r="AG8" s="57">
        <f>ROUND((MAX(AE8:AF8)*0.6+AD8*0.4),1)</f>
        <v>0</v>
      </c>
      <c r="AH8" s="49"/>
      <c r="AI8" s="49"/>
      <c r="AJ8" s="57">
        <f>ROUND((AH8+AI8*2)/3,1)</f>
        <v>0</v>
      </c>
      <c r="AK8" s="49"/>
      <c r="AL8" s="49"/>
      <c r="AM8" s="57">
        <f>ROUND((MAX(AK8:AL8)*0.6+AJ8*0.4),1)</f>
        <v>0</v>
      </c>
      <c r="AN8" s="54">
        <f t="shared" si="0"/>
        <v>0</v>
      </c>
      <c r="AO8" s="49"/>
      <c r="AP8" s="49"/>
      <c r="AQ8" s="57">
        <f>ROUND((AO8+AP8*2)/3,1)</f>
        <v>0</v>
      </c>
      <c r="AR8" s="57"/>
      <c r="AS8" s="57"/>
      <c r="AT8" s="57">
        <f>ROUND((MAX(AR8:AS8)*0.6+AQ8*0.4),1)</f>
        <v>0</v>
      </c>
      <c r="AU8" s="49"/>
      <c r="AV8" s="49"/>
      <c r="AW8" s="57">
        <f>ROUND((AU8+AV8*2)/3,1)</f>
        <v>0</v>
      </c>
      <c r="AX8" s="49"/>
      <c r="AY8" s="49"/>
      <c r="AZ8" s="57">
        <f>ROUND((MAX(AX8:AY8)*0.6+AW8*0.4),1)</f>
        <v>0</v>
      </c>
      <c r="BA8" s="54">
        <f t="shared" si="1"/>
        <v>0</v>
      </c>
      <c r="BB8" s="58"/>
      <c r="BC8" s="58"/>
      <c r="BD8" s="57">
        <f>ROUND((BB8+BC8*2)/3,1)</f>
        <v>0</v>
      </c>
      <c r="BE8" s="49"/>
      <c r="BF8" s="49"/>
      <c r="BG8" s="57">
        <f>ROUND((MAX(BE8:BF8)*0.6+BD8*0.4),1)</f>
        <v>0</v>
      </c>
      <c r="BH8" s="49"/>
      <c r="BI8" s="49"/>
      <c r="BJ8" s="57">
        <f>ROUND((BH8+BI8*2)/3,1)</f>
        <v>0</v>
      </c>
      <c r="BK8" s="49"/>
      <c r="BL8" s="49"/>
      <c r="BM8" s="57">
        <f>ROUND((MAX(BK8:BL8)*0.6+BJ8*0.4),1)</f>
        <v>0</v>
      </c>
      <c r="BN8" s="54">
        <f t="shared" si="2"/>
        <v>0</v>
      </c>
      <c r="BO8" s="49"/>
      <c r="BP8" s="49"/>
      <c r="BQ8" s="57">
        <f>ROUND((BO8+BP8*2)/3,1)</f>
        <v>0</v>
      </c>
      <c r="BR8" s="49"/>
      <c r="BS8" s="49"/>
      <c r="BT8" s="57">
        <f>ROUND((MAX(BR8:BS8)*0.6+BQ8*0.4),1)</f>
        <v>0</v>
      </c>
      <c r="BU8" s="49"/>
      <c r="BV8" s="49"/>
      <c r="BW8" s="57">
        <f>ROUND((BU8+BV8*2)/3,1)</f>
        <v>0</v>
      </c>
      <c r="BX8" s="49"/>
      <c r="BY8" s="49"/>
      <c r="BZ8" s="57">
        <f>ROUND((MAX(BX8:BY8)*0.6+BW8*0.4),1)</f>
        <v>0</v>
      </c>
      <c r="CA8" s="54">
        <f t="shared" si="3"/>
        <v>0</v>
      </c>
      <c r="CB8" s="49"/>
      <c r="CC8" s="49"/>
      <c r="CD8" s="57">
        <f>ROUND((CB8+CC8*2)/3,1)</f>
        <v>0</v>
      </c>
      <c r="CE8" s="49"/>
      <c r="CF8" s="49"/>
      <c r="CG8" s="57">
        <f>ROUND((MAX(CE8:CF8)+CD8)/2,1)</f>
        <v>0</v>
      </c>
      <c r="CH8" s="49"/>
      <c r="CI8" s="49"/>
      <c r="CJ8" s="57">
        <f>ROUND((CH8+CI8*2)/3,1)</f>
        <v>0</v>
      </c>
      <c r="CK8" s="49"/>
      <c r="CL8" s="49"/>
      <c r="CM8" s="57">
        <f>ROUND((MAX(CK8:CL8)+CJ8)/2,1)</f>
        <v>0</v>
      </c>
      <c r="CN8" s="54">
        <f t="shared" ref="CN8:CN14" si="27">ROUND(IF(CJ8=0,(MAX(CE8,CF8)+CD8)/2,(MAX(CK8,CL8)+CJ8)/2),1)</f>
        <v>0</v>
      </c>
      <c r="CO8" s="49"/>
      <c r="CP8" s="49"/>
      <c r="CQ8" s="57">
        <f>ROUND((CO8+CP8*2)/3,1)</f>
        <v>0</v>
      </c>
      <c r="CR8" s="49"/>
      <c r="CS8" s="49"/>
      <c r="CT8" s="57">
        <f>ROUND((MAX(CR8:CS8)*0.6+CQ8*0.4),1)</f>
        <v>0</v>
      </c>
      <c r="CU8" s="49"/>
      <c r="CV8" s="49"/>
      <c r="CW8" s="57">
        <f>ROUND((CU8+CV8*2)/3,1)</f>
        <v>0</v>
      </c>
      <c r="CX8" s="49"/>
      <c r="CY8" s="49"/>
      <c r="CZ8" s="57">
        <f>ROUND((MAX(CX8:CY8)*0.6+CW8*0.4),1)</f>
        <v>0</v>
      </c>
      <c r="DA8" s="54">
        <f>ROUND(IF(CW8=0,(MAX(CR8,CS8)*0.6+CQ8*0.4),(MAX(CX8,CY8)*0.6+CW8*0.4)),1)</f>
        <v>0</v>
      </c>
      <c r="DB8" s="49"/>
      <c r="DC8" s="49"/>
      <c r="DD8" s="57">
        <f>ROUND((DB8+DC8*2)/3,1)</f>
        <v>0</v>
      </c>
      <c r="DE8" s="49"/>
      <c r="DF8" s="49"/>
      <c r="DG8" s="57">
        <f>ROUND((MAX(DE8:DF8)*0.6+DD8*0.4),1)</f>
        <v>0</v>
      </c>
      <c r="DH8" s="49"/>
      <c r="DI8" s="49"/>
      <c r="DJ8" s="57">
        <f>ROUND((DH8+DI8*2)/3,1)</f>
        <v>0</v>
      </c>
      <c r="DK8" s="49"/>
      <c r="DL8" s="49"/>
      <c r="DM8" s="57">
        <f>ROUND((MAX(DK8:DL8)*0.6+DJ8*0.4),1)</f>
        <v>0</v>
      </c>
      <c r="DN8" s="54">
        <f>ROUND(IF(DJ8=0,(MAX(DE8,DF8)*0.6+DD8*0.4),(MAX(DK8,DL8)*0.6+DJ8*0.4)),1)</f>
        <v>0</v>
      </c>
      <c r="DO8" s="49"/>
      <c r="DP8" s="49"/>
      <c r="DQ8" s="57">
        <f>ROUND((DO8+DP8*2)/3,1)</f>
        <v>0</v>
      </c>
      <c r="DR8" s="49"/>
      <c r="DS8" s="49"/>
      <c r="DT8" s="57">
        <f>ROUND((MAX(DR8:DS8)*0.6+DQ8*0.4),1)</f>
        <v>0</v>
      </c>
      <c r="DU8" s="49"/>
      <c r="DV8" s="49"/>
      <c r="DW8" s="57">
        <f>ROUND((DU8+DV8*2)/3,1)</f>
        <v>0</v>
      </c>
      <c r="DX8" s="49"/>
      <c r="DY8" s="49"/>
      <c r="DZ8" s="57">
        <f>ROUND((MAX(DX8:DY8)*0.6+DW8*0.4),1)</f>
        <v>0</v>
      </c>
      <c r="EA8" s="54">
        <f>ROUND(IF(DW8=0,(MAX(DR8,DS8)*0.6+DQ8*0.4),(MAX(DX8,DY8)*0.6+DW8*0.4)),1)</f>
        <v>0</v>
      </c>
      <c r="EB8" s="49"/>
      <c r="EC8" s="49"/>
      <c r="ED8" s="57">
        <f>ROUND((EB8+EC8*2)/3,1)</f>
        <v>0</v>
      </c>
      <c r="EE8" s="49"/>
      <c r="EF8" s="49"/>
      <c r="EG8" s="57">
        <f>ROUND((MAX(EE8:EF8)*0.6+ED8*0.4),1)</f>
        <v>0</v>
      </c>
      <c r="EH8" s="49"/>
      <c r="EI8" s="49"/>
      <c r="EJ8" s="57">
        <f>ROUND((EH8+EI8*2)/3,1)</f>
        <v>0</v>
      </c>
      <c r="EK8" s="49"/>
      <c r="EL8" s="49"/>
      <c r="EM8" s="57">
        <f>ROUND((MAX(EK8:EL8)*0.6+EJ8*0.4),1)</f>
        <v>0</v>
      </c>
      <c r="EN8" s="54">
        <f>ROUND(IF(EJ8=0,(MAX(EE8,EF8)*0.6+ED8*0.4),(MAX(EK8,EL8)*0.6+EJ8*0.4)),1)</f>
        <v>0</v>
      </c>
      <c r="EO8" s="49"/>
      <c r="EP8" s="49"/>
      <c r="EQ8" s="57">
        <f>ROUND((EO8+EP8*2)/3,1)</f>
        <v>0</v>
      </c>
      <c r="ER8" s="49"/>
      <c r="ES8" s="49"/>
      <c r="ET8" s="57">
        <f>ROUND((MAX(ER8:ES8)*0.6+EQ8*0.4),1)</f>
        <v>0</v>
      </c>
      <c r="EU8" s="49"/>
      <c r="EV8" s="49"/>
      <c r="EW8" s="57">
        <f>ROUND((EU8+EV8*2)/3,1)</f>
        <v>0</v>
      </c>
      <c r="EX8" s="49"/>
      <c r="EY8" s="49"/>
      <c r="EZ8" s="57">
        <f>ROUND((MAX(EX8:EY8)*0.6+EW8*0.4),1)</f>
        <v>0</v>
      </c>
      <c r="FA8" s="54">
        <f>ROUND(IF(EW8=0,(MAX(ER8,ES8)*0.6+EQ8*0.4),(MAX(EX8,EY8)*0.6+EW8*0.4)),1)</f>
        <v>0</v>
      </c>
      <c r="FB8" s="58"/>
      <c r="FC8" s="58"/>
      <c r="FD8" s="57">
        <f>ROUND((FB8+FC8*2)/3,1)</f>
        <v>0</v>
      </c>
      <c r="FE8" s="58"/>
      <c r="FF8" s="58"/>
      <c r="FG8" s="57">
        <f>ROUND((MAX(FE8:FF8)*0.6+FD8*0.4),1)</f>
        <v>0</v>
      </c>
      <c r="FH8" s="49"/>
      <c r="FI8" s="49"/>
      <c r="FJ8" s="57">
        <f>ROUND((FH8+FI8*2)/3,1)</f>
        <v>0</v>
      </c>
      <c r="FK8" s="49"/>
      <c r="FL8" s="49"/>
      <c r="FM8" s="57">
        <f>ROUND((MAX(FK8:FL8)*0.6+FJ8*0.4),1)</f>
        <v>0</v>
      </c>
      <c r="FN8" s="54">
        <f>ROUND(IF(FJ8=0,(MAX(FE8,FF8)*0.6+FD8*0.4),(MAX(FK8,FL8)*0.6+FJ8*0.4)),1)</f>
        <v>0</v>
      </c>
      <c r="FO8" s="49"/>
      <c r="FP8" s="49"/>
      <c r="FQ8" s="57">
        <f>ROUND((FO8+FP8*2)/3,1)</f>
        <v>0</v>
      </c>
      <c r="FR8" s="49"/>
      <c r="FS8" s="49"/>
      <c r="FT8" s="57">
        <f>ROUND((MAX(FR8:FS8)*0.6+FQ8*0.4),1)</f>
        <v>0</v>
      </c>
      <c r="FU8" s="49"/>
      <c r="FV8" s="49"/>
      <c r="FW8" s="57">
        <f>ROUND((FU8+FV8*2)/3,1)</f>
        <v>0</v>
      </c>
      <c r="FX8" s="49"/>
      <c r="FY8" s="49"/>
      <c r="FZ8" s="57">
        <f>ROUND((MAX(FX8:FY8)*0.6+FW8*0.4),1)</f>
        <v>0</v>
      </c>
      <c r="GA8" s="54">
        <f>ROUND(IF(FW8=0,(MAX(FR8,FS8)*0.6+FQ8*0.4),(MAX(FX8,FY8)*0.6+FW8*0.4)),1)</f>
        <v>0</v>
      </c>
      <c r="GB8" s="49"/>
      <c r="GC8" s="49"/>
      <c r="GD8" s="57">
        <f>ROUND((GB8+GC8*2)/3,1)</f>
        <v>0</v>
      </c>
      <c r="GE8" s="49"/>
      <c r="GF8" s="49"/>
      <c r="GG8" s="57">
        <f>ROUND((MAX(GE8:GF8)*0.6+GD8*0.4),1)</f>
        <v>0</v>
      </c>
      <c r="GH8" s="49"/>
      <c r="GI8" s="49"/>
      <c r="GJ8" s="57">
        <f>ROUND((GH8+GI8*2)/3,1)</f>
        <v>0</v>
      </c>
      <c r="GK8" s="49"/>
      <c r="GL8" s="49"/>
      <c r="GM8" s="57">
        <f>ROUND((MAX(GK8:GL8)*0.6+GJ8*0.4),1)</f>
        <v>0</v>
      </c>
      <c r="GN8" s="54">
        <f>ROUND(IF(GJ8=0,(MAX(GE8,GF8)*0.6+GD8*0.4),(MAX(GK8,GL8)*0.6+GJ8*0.4)),1)</f>
        <v>0</v>
      </c>
      <c r="GO8" s="49"/>
      <c r="GP8" s="49"/>
      <c r="GQ8" s="57">
        <f>ROUND((GO8+GP8*2)/3,1)</f>
        <v>0</v>
      </c>
      <c r="GR8" s="49"/>
      <c r="GS8" s="49"/>
      <c r="GT8" s="57">
        <f>ROUND((MAX(GR8:GS8)*0.6+GQ8*0.4),1)</f>
        <v>0</v>
      </c>
      <c r="GU8" s="49"/>
      <c r="GV8" s="49"/>
      <c r="GW8" s="57">
        <f>ROUND((GU8+GV8*2)/3,1)</f>
        <v>0</v>
      </c>
      <c r="GX8" s="49"/>
      <c r="GY8" s="49"/>
      <c r="GZ8" s="57">
        <f>ROUND((MAX(GX8:GY8)*0.6+GW8*0.4),1)</f>
        <v>0</v>
      </c>
      <c r="HA8" s="54">
        <f>ROUND(IF(GW8=0,(MAX(GR8,GS8)*0.6+GQ8*0.4),(MAX(GX8,GY8)*0.6+GW8*0.4)),1)</f>
        <v>0</v>
      </c>
      <c r="HB8" s="49"/>
      <c r="HC8" s="49"/>
      <c r="HD8" s="57">
        <f>ROUND((HB8+HC8*2)/3,1)</f>
        <v>0</v>
      </c>
      <c r="HE8" s="49"/>
      <c r="HF8" s="49"/>
      <c r="HG8" s="57">
        <f>ROUND((MAX(HE8:HF8)*0.6+HD8*0.4),1)</f>
        <v>0</v>
      </c>
      <c r="HH8" s="49"/>
      <c r="HI8" s="49"/>
      <c r="HJ8" s="57">
        <f>ROUND((HH8+HI8*2)/3,1)</f>
        <v>0</v>
      </c>
      <c r="HK8" s="49"/>
      <c r="HL8" s="49"/>
      <c r="HM8" s="57">
        <f>ROUND((MAX(HK8:HL8)*0.6+HJ8*0.4),1)</f>
        <v>0</v>
      </c>
      <c r="HN8" s="54">
        <f>ROUND(IF(NK!HJ8=0,(MAX(NK!HE8,NK!HF8)*0.6+NK!HD8*0.4),(MAX(NK!HK8,NK!HL8)*0.6+NK!HJ8*0.4)),1)</f>
        <v>0</v>
      </c>
      <c r="HO8" s="49"/>
      <c r="HP8" s="49"/>
      <c r="HQ8" s="57">
        <f>ROUND((HO8+HP8*2)/3,1)</f>
        <v>0</v>
      </c>
      <c r="HR8" s="49"/>
      <c r="HS8" s="49"/>
      <c r="HT8" s="57">
        <f>ROUND((MAX(HR8:HS8)*0.6+HQ8*0.4),1)</f>
        <v>0</v>
      </c>
      <c r="HU8" s="49"/>
      <c r="HV8" s="49"/>
      <c r="HW8" s="57">
        <f>ROUND((HU8+HV8*2)/3,1)</f>
        <v>0</v>
      </c>
      <c r="HX8" s="49"/>
      <c r="HY8" s="49"/>
      <c r="HZ8" s="57">
        <f>ROUND((MAX(HX8:HY8)*0.6+HW8*0.4),1)</f>
        <v>0</v>
      </c>
      <c r="IA8" s="54">
        <f>ROUND(IF(HW8=0,(MAX(HR8,HS8)*0.6+HQ8*0.4),(MAX(HX8,HY8)*0.6+HW8*0.4)),1)</f>
        <v>0</v>
      </c>
      <c r="IB8" s="49"/>
      <c r="IC8" s="49"/>
      <c r="ID8" s="57">
        <f>ROUND((IB8+IC8*2)/3,1)</f>
        <v>0</v>
      </c>
      <c r="IE8" s="49"/>
      <c r="IF8" s="49"/>
      <c r="IG8" s="57">
        <f>ROUND((MAX(IE8:IF8)*0.6+ID8*0.4),1)</f>
        <v>0</v>
      </c>
      <c r="IH8" s="49"/>
      <c r="II8" s="49"/>
      <c r="IJ8" s="57">
        <f>ROUND((IH8+II8*2)/3,1)</f>
        <v>0</v>
      </c>
      <c r="IK8" s="49"/>
      <c r="IL8" s="49"/>
      <c r="IM8" s="57">
        <f>ROUND((MAX(IK8:IL8)*0.6+IJ8*0.4),1)</f>
        <v>0</v>
      </c>
      <c r="IN8" s="54">
        <f>ROUND(IF(IJ8=0,(MAX(IE8,IF8)*0.6+ID8*0.4),(MAX(IK8,IL8)*0.6+IJ8*0.4)),1)</f>
        <v>0</v>
      </c>
      <c r="IO8" s="49"/>
      <c r="IP8" s="49"/>
      <c r="IQ8" s="57">
        <f>ROUND((IO8+IP8*2)/3,1)</f>
        <v>0</v>
      </c>
      <c r="IR8" s="49"/>
      <c r="IS8" s="49"/>
      <c r="IT8" s="57">
        <f>ROUND((MAX(IR8:IS8)*0.6+IQ8*0.4),1)</f>
        <v>0</v>
      </c>
      <c r="IU8" s="49"/>
      <c r="IV8" s="49"/>
      <c r="IW8" s="57">
        <f>ROUND((IU8+IV8*2)/3,1)</f>
        <v>0</v>
      </c>
      <c r="IX8" s="49"/>
      <c r="IY8" s="49"/>
      <c r="IZ8" s="57">
        <f>ROUND((MAX(IX8:IY8)*0.6+IW8*0.4),1)</f>
        <v>0</v>
      </c>
      <c r="JA8" s="54">
        <f>ROUND(IF(IW8=0,(MAX(IR8,IS8)*0.6+IQ8*0.4),(MAX(IX8,IY8)*0.6+IW8*0.4)),1)</f>
        <v>0</v>
      </c>
      <c r="JB8" s="49"/>
      <c r="JC8" s="49"/>
      <c r="JD8" s="57">
        <f>ROUND((JB8+JC8*2)/3,1)</f>
        <v>0</v>
      </c>
      <c r="JE8" s="49"/>
      <c r="JF8" s="49"/>
      <c r="JG8" s="57">
        <f>ROUND((MAX(JE8:JF8)*0.6+JD8*0.4),1)</f>
        <v>0</v>
      </c>
      <c r="JH8" s="49"/>
      <c r="JI8" s="49"/>
      <c r="JJ8" s="57">
        <f>ROUND((JH8+JI8*2)/3,1)</f>
        <v>0</v>
      </c>
      <c r="JK8" s="49"/>
      <c r="JL8" s="49"/>
      <c r="JM8" s="57">
        <f>ROUND((MAX(JK8:JL8)*0.6+JJ8*0.4),1)</f>
        <v>0</v>
      </c>
      <c r="JN8" s="54">
        <f>ROUND(IF(JJ8=0,(MAX(JE8,JF8)*0.6+JD8*0.4),(MAX(JK8,JL8)*0.6+JJ8*0.4)),1)</f>
        <v>0</v>
      </c>
      <c r="JO8" s="49"/>
      <c r="JP8" s="49"/>
      <c r="JQ8" s="57">
        <f t="shared" si="24"/>
        <v>0</v>
      </c>
      <c r="JR8" s="128"/>
      <c r="JS8" s="128"/>
      <c r="JT8" s="128"/>
      <c r="JU8" s="128"/>
      <c r="JV8" s="128"/>
      <c r="JW8" s="128"/>
    </row>
    <row r="9" spans="1:295" s="9" customFormat="1" ht="18.75" customHeight="1" x14ac:dyDescent="0.2">
      <c r="B9" s="43" t="s">
        <v>126</v>
      </c>
      <c r="C9" s="43">
        <v>67</v>
      </c>
      <c r="D9" s="53"/>
      <c r="E9" s="43" t="s">
        <v>345</v>
      </c>
      <c r="F9" s="43">
        <v>1111</v>
      </c>
      <c r="G9" s="45" t="s">
        <v>346</v>
      </c>
      <c r="H9" s="92" t="s">
        <v>347</v>
      </c>
      <c r="I9" s="108" t="s">
        <v>341</v>
      </c>
      <c r="J9" s="44" t="s">
        <v>129</v>
      </c>
      <c r="K9" s="44" t="s">
        <v>255</v>
      </c>
      <c r="L9" s="44" t="s">
        <v>110</v>
      </c>
      <c r="M9" s="44" t="s">
        <v>129</v>
      </c>
      <c r="N9" s="92" t="s">
        <v>347</v>
      </c>
      <c r="O9" s="49"/>
      <c r="P9" s="49"/>
      <c r="Q9" s="57">
        <f t="shared" ref="Q9:Q15" si="28">ROUND((O9+P9*2)/3,1)</f>
        <v>0</v>
      </c>
      <c r="R9" s="49"/>
      <c r="S9" s="49"/>
      <c r="T9" s="57">
        <f t="shared" ref="T9:T15" si="29">ROUND((MAX(R9:S9)*0.6+Q9*0.4),1)</f>
        <v>0</v>
      </c>
      <c r="U9" s="49"/>
      <c r="V9" s="49"/>
      <c r="W9" s="57">
        <f t="shared" ref="W9:W15" si="30">ROUND((U9+V9*2)/3,1)</f>
        <v>0</v>
      </c>
      <c r="X9" s="49"/>
      <c r="Y9" s="49"/>
      <c r="Z9" s="57">
        <f t="shared" ref="Z9:Z15" si="31">ROUND((MAX(X9:Y9)*0.6+W9*0.4),1)</f>
        <v>0</v>
      </c>
      <c r="AA9" s="54">
        <f t="shared" si="26"/>
        <v>0</v>
      </c>
      <c r="AB9" s="49"/>
      <c r="AC9" s="49"/>
      <c r="AD9" s="57">
        <f t="shared" ref="AD9:AD15" si="32">ROUND((AB9+AC9*2)/3,1)</f>
        <v>0</v>
      </c>
      <c r="AE9" s="49"/>
      <c r="AF9" s="49"/>
      <c r="AG9" s="57">
        <f t="shared" ref="AG9:AG15" si="33">ROUND((MAX(AE9:AF9)*0.6+AD9*0.4),1)</f>
        <v>0</v>
      </c>
      <c r="AH9" s="49"/>
      <c r="AI9" s="49"/>
      <c r="AJ9" s="57">
        <f t="shared" ref="AJ9:AJ15" si="34">ROUND((AH9+AI9*2)/3,1)</f>
        <v>0</v>
      </c>
      <c r="AK9" s="49"/>
      <c r="AL9" s="49"/>
      <c r="AM9" s="57">
        <f t="shared" ref="AM9:AM15" si="35">ROUND((MAX(AK9:AL9)*0.6+AJ9*0.4),1)</f>
        <v>0</v>
      </c>
      <c r="AN9" s="54">
        <f t="shared" si="0"/>
        <v>0</v>
      </c>
      <c r="AO9" s="49">
        <v>8</v>
      </c>
      <c r="AP9" s="49">
        <v>8</v>
      </c>
      <c r="AQ9" s="57">
        <f t="shared" ref="AQ9:AQ15" si="36">ROUND((AO9+AP9*2)/3,1)</f>
        <v>8</v>
      </c>
      <c r="AR9" s="57">
        <v>7.5</v>
      </c>
      <c r="AS9" s="57"/>
      <c r="AT9" s="57">
        <f t="shared" ref="AT9:AT15" si="37">ROUND((MAX(AR9:AS9)*0.6+AQ9*0.4),1)</f>
        <v>7.7</v>
      </c>
      <c r="AU9" s="49"/>
      <c r="AV9" s="49"/>
      <c r="AW9" s="57">
        <f t="shared" ref="AW9:AW15" si="38">ROUND((AU9+AV9*2)/3,1)</f>
        <v>0</v>
      </c>
      <c r="AX9" s="49"/>
      <c r="AY9" s="49"/>
      <c r="AZ9" s="57">
        <f t="shared" ref="AZ9:AZ15" si="39">ROUND((MAX(AX9:AY9)*0.6+AW9*0.4),1)</f>
        <v>0</v>
      </c>
      <c r="BA9" s="54">
        <f t="shared" si="1"/>
        <v>7.7</v>
      </c>
      <c r="BB9" s="58"/>
      <c r="BC9" s="58"/>
      <c r="BD9" s="57">
        <f t="shared" ref="BD9:BD15" si="40">ROUND((BB9+BC9*2)/3,1)</f>
        <v>0</v>
      </c>
      <c r="BE9" s="49"/>
      <c r="BF9" s="49"/>
      <c r="BG9" s="57">
        <f t="shared" ref="BG9:BG15" si="41">ROUND((MAX(BE9:BF9)*0.6+BD9*0.4),1)</f>
        <v>0</v>
      </c>
      <c r="BH9" s="49"/>
      <c r="BI9" s="49"/>
      <c r="BJ9" s="57">
        <f t="shared" ref="BJ9:BJ15" si="42">ROUND((BH9+BI9*2)/3,1)</f>
        <v>0</v>
      </c>
      <c r="BK9" s="49"/>
      <c r="BL9" s="49"/>
      <c r="BM9" s="57">
        <f t="shared" ref="BM9:BM15" si="43">ROUND((MAX(BK9:BL9)*0.6+BJ9*0.4),1)</f>
        <v>0</v>
      </c>
      <c r="BN9" s="54">
        <f t="shared" si="2"/>
        <v>0</v>
      </c>
      <c r="BO9" s="49"/>
      <c r="BP9" s="49"/>
      <c r="BQ9" s="57">
        <f t="shared" ref="BQ9:BQ15" si="44">ROUND((BO9+BP9*2)/3,1)</f>
        <v>0</v>
      </c>
      <c r="BR9" s="49"/>
      <c r="BS9" s="49"/>
      <c r="BT9" s="57">
        <f t="shared" ref="BT9:BT15" si="45">ROUND((MAX(BR9:BS9)*0.6+BQ9*0.4),1)</f>
        <v>0</v>
      </c>
      <c r="BU9" s="49"/>
      <c r="BV9" s="49"/>
      <c r="BW9" s="57">
        <f t="shared" ref="BW9:BW15" si="46">ROUND((BU9+BV9*2)/3,1)</f>
        <v>0</v>
      </c>
      <c r="BX9" s="49"/>
      <c r="BY9" s="49"/>
      <c r="BZ9" s="57">
        <f t="shared" ref="BZ9:BZ15" si="47">ROUND((MAX(BX9:BY9)*0.6+BW9*0.4),1)</f>
        <v>0</v>
      </c>
      <c r="CA9" s="54">
        <f t="shared" si="3"/>
        <v>0</v>
      </c>
      <c r="CB9" s="49">
        <v>5</v>
      </c>
      <c r="CC9" s="49">
        <v>5.4</v>
      </c>
      <c r="CD9" s="57">
        <f t="shared" ref="CD9:CD15" si="48">ROUND((CB9+CC9*2)/3,1)</f>
        <v>5.3</v>
      </c>
      <c r="CE9" s="49">
        <v>8.6</v>
      </c>
      <c r="CF9" s="49"/>
      <c r="CG9" s="57">
        <f t="shared" ref="CG9:CG15" si="49">ROUND((MAX(CE9:CF9)+CD9)/2,1)</f>
        <v>7</v>
      </c>
      <c r="CH9" s="49"/>
      <c r="CI9" s="49"/>
      <c r="CJ9" s="57">
        <f t="shared" ref="CJ9:CJ15" si="50">ROUND((CH9+CI9*2)/3,1)</f>
        <v>0</v>
      </c>
      <c r="CK9" s="49"/>
      <c r="CL9" s="49"/>
      <c r="CM9" s="57">
        <f t="shared" ref="CM9:CM15" si="51">ROUND((MAX(CK9:CL9)+CJ9)/2,1)</f>
        <v>0</v>
      </c>
      <c r="CN9" s="54">
        <f t="shared" si="27"/>
        <v>7</v>
      </c>
      <c r="CO9" s="49"/>
      <c r="CP9" s="49"/>
      <c r="CQ9" s="57">
        <f t="shared" ref="CQ9:CQ15" si="52">ROUND((CO9+CP9*2)/3,1)</f>
        <v>0</v>
      </c>
      <c r="CR9" s="49"/>
      <c r="CS9" s="49"/>
      <c r="CT9" s="57">
        <f t="shared" ref="CT9:CT15" si="53">ROUND((MAX(CR9:CS9)*0.6+CQ9*0.4),1)</f>
        <v>0</v>
      </c>
      <c r="CU9" s="49"/>
      <c r="CV9" s="49"/>
      <c r="CW9" s="57">
        <f t="shared" ref="CW9:CW15" si="54">ROUND((CU9+CV9*2)/3,1)</f>
        <v>0</v>
      </c>
      <c r="CX9" s="49"/>
      <c r="CY9" s="49"/>
      <c r="CZ9" s="57">
        <f t="shared" ref="CZ9:CZ15" si="55">ROUND((MAX(CX9:CY9)*0.6+CW9*0.4),1)</f>
        <v>0</v>
      </c>
      <c r="DA9" s="54">
        <f t="shared" ref="DA9:DA15" si="56">ROUND(IF(CW9=0,(MAX(CR9,CS9)*0.6+CQ9*0.4),(MAX(CX9,CY9)*0.6+CW9*0.4)),1)</f>
        <v>0</v>
      </c>
      <c r="DB9" s="49"/>
      <c r="DC9" s="49"/>
      <c r="DD9" s="57">
        <f t="shared" ref="DD9:DD15" si="57">ROUND((DB9+DC9*2)/3,1)</f>
        <v>0</v>
      </c>
      <c r="DE9" s="49"/>
      <c r="DF9" s="49"/>
      <c r="DG9" s="57">
        <f t="shared" ref="DG9:DG15" si="58">ROUND((MAX(DE9:DF9)*0.6+DD9*0.4),1)</f>
        <v>0</v>
      </c>
      <c r="DH9" s="49"/>
      <c r="DI9" s="49"/>
      <c r="DJ9" s="57">
        <f t="shared" ref="DJ9:DJ15" si="59">ROUND((DH9+DI9*2)/3,1)</f>
        <v>0</v>
      </c>
      <c r="DK9" s="49"/>
      <c r="DL9" s="49"/>
      <c r="DM9" s="57">
        <f t="shared" ref="DM9:DM15" si="60">ROUND((MAX(DK9:DL9)*0.6+DJ9*0.4),1)</f>
        <v>0</v>
      </c>
      <c r="DN9" s="54">
        <f t="shared" ref="DN9:DN15" si="61">ROUND(IF(DJ9=0,(MAX(DE9,DF9)*0.6+DD9*0.4),(MAX(DK9,DL9)*0.6+DJ9*0.4)),1)</f>
        <v>0</v>
      </c>
      <c r="DO9" s="49"/>
      <c r="DP9" s="49"/>
      <c r="DQ9" s="57">
        <f t="shared" ref="DQ9:DQ15" si="62">ROUND((DO9+DP9*2)/3,1)</f>
        <v>0</v>
      </c>
      <c r="DR9" s="49"/>
      <c r="DS9" s="49"/>
      <c r="DT9" s="57">
        <f t="shared" ref="DT9:DT15" si="63">ROUND((MAX(DR9:DS9)*0.6+DQ9*0.4),1)</f>
        <v>0</v>
      </c>
      <c r="DU9" s="49"/>
      <c r="DV9" s="49"/>
      <c r="DW9" s="57">
        <f t="shared" ref="DW9:DW15" si="64">ROUND((DU9+DV9*2)/3,1)</f>
        <v>0</v>
      </c>
      <c r="DX9" s="49"/>
      <c r="DY9" s="49"/>
      <c r="DZ9" s="57">
        <f t="shared" ref="DZ9:DZ15" si="65">ROUND((MAX(DX9:DY9)*0.6+DW9*0.4),1)</f>
        <v>0</v>
      </c>
      <c r="EA9" s="54">
        <f t="shared" ref="EA9:EA15" si="66">ROUND(IF(DW9=0,(MAX(DR9,DS9)*0.6+DQ9*0.4),(MAX(DX9,DY9)*0.6+DW9*0.4)),1)</f>
        <v>0</v>
      </c>
      <c r="EB9" s="49"/>
      <c r="EC9" s="49"/>
      <c r="ED9" s="57">
        <f t="shared" ref="ED9:ED15" si="67">ROUND((EB9+EC9*2)/3,1)</f>
        <v>0</v>
      </c>
      <c r="EE9" s="49"/>
      <c r="EF9" s="49"/>
      <c r="EG9" s="57">
        <f t="shared" ref="EG9:EG15" si="68">ROUND((MAX(EE9:EF9)*0.6+ED9*0.4),1)</f>
        <v>0</v>
      </c>
      <c r="EH9" s="49"/>
      <c r="EI9" s="49"/>
      <c r="EJ9" s="57">
        <f t="shared" ref="EJ9:EJ15" si="69">ROUND((EH9+EI9*2)/3,1)</f>
        <v>0</v>
      </c>
      <c r="EK9" s="49"/>
      <c r="EL9" s="49"/>
      <c r="EM9" s="57">
        <f t="shared" ref="EM9:EM15" si="70">ROUND((MAX(EK9:EL9)*0.6+EJ9*0.4),1)</f>
        <v>0</v>
      </c>
      <c r="EN9" s="54">
        <f t="shared" ref="EN9:EN15" si="71">ROUND(IF(EJ9=0,(MAX(EE9,EF9)*0.6+ED9*0.4),(MAX(EK9,EL9)*0.6+EJ9*0.4)),1)</f>
        <v>0</v>
      </c>
      <c r="EO9" s="49"/>
      <c r="EP9" s="49"/>
      <c r="EQ9" s="57">
        <f t="shared" ref="EQ9:EQ15" si="72">ROUND((EO9+EP9*2)/3,1)</f>
        <v>0</v>
      </c>
      <c r="ER9" s="49"/>
      <c r="ES9" s="49"/>
      <c r="ET9" s="57">
        <f t="shared" ref="ET9:ET15" si="73">ROUND((MAX(ER9:ES9)*0.6+EQ9*0.4),1)</f>
        <v>0</v>
      </c>
      <c r="EU9" s="49"/>
      <c r="EV9" s="49"/>
      <c r="EW9" s="57">
        <f t="shared" ref="EW9:EW15" si="74">ROUND((EU9+EV9*2)/3,1)</f>
        <v>0</v>
      </c>
      <c r="EX9" s="49"/>
      <c r="EY9" s="49"/>
      <c r="EZ9" s="57">
        <f t="shared" ref="EZ9:EZ15" si="75">ROUND((MAX(EX9:EY9)*0.6+EW9*0.4),1)</f>
        <v>0</v>
      </c>
      <c r="FA9" s="54">
        <f t="shared" ref="FA9:FA15" si="76">ROUND(IF(EW9=0,(MAX(ER9,ES9)*0.6+EQ9*0.4),(MAX(EX9,EY9)*0.6+EW9*0.4)),1)</f>
        <v>0</v>
      </c>
      <c r="FB9" s="58"/>
      <c r="FC9" s="58"/>
      <c r="FD9" s="57">
        <f t="shared" ref="FD9:FD15" si="77">ROUND((FB9+FC9*2)/3,1)</f>
        <v>0</v>
      </c>
      <c r="FE9" s="58"/>
      <c r="FF9" s="58"/>
      <c r="FG9" s="57">
        <f t="shared" ref="FG9:FG15" si="78">ROUND((MAX(FE9:FF9)*0.6+FD9*0.4),1)</f>
        <v>0</v>
      </c>
      <c r="FH9" s="49"/>
      <c r="FI9" s="49"/>
      <c r="FJ9" s="57">
        <f t="shared" ref="FJ9:FJ15" si="79">ROUND((FH9+FI9*2)/3,1)</f>
        <v>0</v>
      </c>
      <c r="FK9" s="49"/>
      <c r="FL9" s="49"/>
      <c r="FM9" s="57">
        <f t="shared" ref="FM9:FM15" si="80">ROUND((MAX(FK9:FL9)*0.6+FJ9*0.4),1)</f>
        <v>0</v>
      </c>
      <c r="FN9" s="54">
        <f t="shared" ref="FN9:FN15" si="81">ROUND(IF(FJ9=0,(MAX(FE9,FF9)*0.6+FD9*0.4),(MAX(FK9,FL9)*0.6+FJ9*0.4)),1)</f>
        <v>0</v>
      </c>
      <c r="FO9" s="49"/>
      <c r="FP9" s="49"/>
      <c r="FQ9" s="57">
        <f t="shared" ref="FQ9:FQ15" si="82">ROUND((FO9+FP9*2)/3,1)</f>
        <v>0</v>
      </c>
      <c r="FR9" s="49"/>
      <c r="FS9" s="49"/>
      <c r="FT9" s="57">
        <f t="shared" ref="FT9:FT15" si="83">ROUND((MAX(FR9:FS9)*0.6+FQ9*0.4),1)</f>
        <v>0</v>
      </c>
      <c r="FU9" s="49"/>
      <c r="FV9" s="49"/>
      <c r="FW9" s="57">
        <f t="shared" ref="FW9:FW15" si="84">ROUND((FU9+FV9*2)/3,1)</f>
        <v>0</v>
      </c>
      <c r="FX9" s="49"/>
      <c r="FY9" s="49"/>
      <c r="FZ9" s="57">
        <f t="shared" ref="FZ9:FZ15" si="85">ROUND((MAX(FX9:FY9)*0.6+FW9*0.4),1)</f>
        <v>0</v>
      </c>
      <c r="GA9" s="54">
        <f t="shared" ref="GA9:GA15" si="86">ROUND(IF(FW9=0,(MAX(FR9,FS9)*0.6+FQ9*0.4),(MAX(FX9,FY9)*0.6+FW9*0.4)),1)</f>
        <v>0</v>
      </c>
      <c r="GB9" s="49"/>
      <c r="GC9" s="49"/>
      <c r="GD9" s="57">
        <f t="shared" ref="GD9:GD15" si="87">ROUND((GB9+GC9*2)/3,1)</f>
        <v>0</v>
      </c>
      <c r="GE9" s="49"/>
      <c r="GF9" s="49"/>
      <c r="GG9" s="57">
        <f t="shared" ref="GG9:GG15" si="88">ROUND((MAX(GE9:GF9)*0.6+GD9*0.4),1)</f>
        <v>0</v>
      </c>
      <c r="GH9" s="49"/>
      <c r="GI9" s="49"/>
      <c r="GJ9" s="57">
        <f t="shared" ref="GJ9:GJ15" si="89">ROUND((GH9+GI9*2)/3,1)</f>
        <v>0</v>
      </c>
      <c r="GK9" s="49"/>
      <c r="GL9" s="49"/>
      <c r="GM9" s="57">
        <f t="shared" ref="GM9:GM15" si="90">ROUND((MAX(GK9:GL9)*0.6+GJ9*0.4),1)</f>
        <v>0</v>
      </c>
      <c r="GN9" s="54">
        <f t="shared" ref="GN9:GN15" si="91">ROUND(IF(GJ9=0,(MAX(GE9,GF9)*0.6+GD9*0.4),(MAX(GK9,GL9)*0.6+GJ9*0.4)),1)</f>
        <v>0</v>
      </c>
      <c r="GO9" s="49">
        <v>7</v>
      </c>
      <c r="GP9" s="49">
        <v>8</v>
      </c>
      <c r="GQ9" s="57">
        <f t="shared" ref="GQ9:GQ15" si="92">ROUND((GO9+GP9*2)/3,1)</f>
        <v>7.7</v>
      </c>
      <c r="GR9" s="49">
        <v>7.4</v>
      </c>
      <c r="GS9" s="49"/>
      <c r="GT9" s="57">
        <f t="shared" ref="GT9:GT15" si="93">ROUND((MAX(GR9:GS9)*0.6+GQ9*0.4),1)</f>
        <v>7.5</v>
      </c>
      <c r="GU9" s="49"/>
      <c r="GV9" s="49"/>
      <c r="GW9" s="57">
        <f t="shared" ref="GW9:GW15" si="94">ROUND((GU9+GV9*2)/3,1)</f>
        <v>0</v>
      </c>
      <c r="GX9" s="49"/>
      <c r="GY9" s="49"/>
      <c r="GZ9" s="57">
        <f t="shared" ref="GZ9:GZ15" si="95">ROUND((MAX(GX9:GY9)*0.6+GW9*0.4),1)</f>
        <v>0</v>
      </c>
      <c r="HA9" s="54">
        <f t="shared" ref="HA9:HA15" si="96">ROUND(IF(GW9=0,(MAX(GR9,GS9)*0.6+GQ9*0.4),(MAX(GX9,GY9)*0.6+GW9*0.4)),1)</f>
        <v>7.5</v>
      </c>
      <c r="HB9" s="49">
        <v>7</v>
      </c>
      <c r="HC9" s="49">
        <v>7</v>
      </c>
      <c r="HD9" s="57">
        <f t="shared" ref="HD9:HD15" si="97">ROUND((HB9+HC9*2)/3,1)</f>
        <v>7</v>
      </c>
      <c r="HE9" s="49">
        <v>8</v>
      </c>
      <c r="HF9" s="49"/>
      <c r="HG9" s="57">
        <f t="shared" ref="HG9:HG15" si="98">ROUND((MAX(HE9:HF9)*0.6+HD9*0.4),1)</f>
        <v>7.6</v>
      </c>
      <c r="HH9" s="49"/>
      <c r="HI9" s="49"/>
      <c r="HJ9" s="57">
        <f t="shared" ref="HJ9:HJ15" si="99">ROUND((HH9+HI9*2)/3,1)</f>
        <v>0</v>
      </c>
      <c r="HK9" s="49"/>
      <c r="HL9" s="49"/>
      <c r="HM9" s="57">
        <f t="shared" ref="HM9:HM15" si="100">ROUND((MAX(HK9:HL9)*0.6+HJ9*0.4),1)</f>
        <v>0</v>
      </c>
      <c r="HN9" s="54">
        <f>ROUND(IF(NK!HJ9=0,(MAX(NK!HE9,NK!HF9)*0.6+NK!HD9*0.4),(MAX(NK!HK9,NK!HL9)*0.6+NK!HJ9*0.4)),1)</f>
        <v>7.6</v>
      </c>
      <c r="HO9" s="49">
        <v>6</v>
      </c>
      <c r="HP9" s="49">
        <v>6</v>
      </c>
      <c r="HQ9" s="57">
        <f t="shared" si="4"/>
        <v>6</v>
      </c>
      <c r="HR9" s="49">
        <v>8</v>
      </c>
      <c r="HS9" s="49"/>
      <c r="HT9" s="57">
        <f t="shared" si="5"/>
        <v>7.2</v>
      </c>
      <c r="HU9" s="49"/>
      <c r="HV9" s="49"/>
      <c r="HW9" s="57">
        <f t="shared" si="6"/>
        <v>0</v>
      </c>
      <c r="HX9" s="49"/>
      <c r="HY9" s="49"/>
      <c r="HZ9" s="57">
        <f t="shared" si="7"/>
        <v>0</v>
      </c>
      <c r="IA9" s="54">
        <f t="shared" si="8"/>
        <v>7.2</v>
      </c>
      <c r="IB9" s="49"/>
      <c r="IC9" s="49"/>
      <c r="ID9" s="57">
        <f t="shared" si="9"/>
        <v>0</v>
      </c>
      <c r="IE9" s="49"/>
      <c r="IF9" s="49"/>
      <c r="IG9" s="57">
        <f t="shared" si="10"/>
        <v>0</v>
      </c>
      <c r="IH9" s="49"/>
      <c r="II9" s="49"/>
      <c r="IJ9" s="57">
        <f t="shared" si="11"/>
        <v>0</v>
      </c>
      <c r="IK9" s="49"/>
      <c r="IL9" s="49"/>
      <c r="IM9" s="57">
        <f t="shared" si="12"/>
        <v>0</v>
      </c>
      <c r="IN9" s="54">
        <f t="shared" si="13"/>
        <v>0</v>
      </c>
      <c r="IO9" s="49"/>
      <c r="IP9" s="49"/>
      <c r="IQ9" s="57">
        <f t="shared" si="14"/>
        <v>0</v>
      </c>
      <c r="IR9" s="49"/>
      <c r="IS9" s="49"/>
      <c r="IT9" s="57">
        <f t="shared" si="15"/>
        <v>0</v>
      </c>
      <c r="IU9" s="49"/>
      <c r="IV9" s="49"/>
      <c r="IW9" s="57">
        <f t="shared" si="16"/>
        <v>0</v>
      </c>
      <c r="IX9" s="49"/>
      <c r="IY9" s="49"/>
      <c r="IZ9" s="57">
        <f t="shared" si="17"/>
        <v>0</v>
      </c>
      <c r="JA9" s="54">
        <f t="shared" si="18"/>
        <v>0</v>
      </c>
      <c r="JB9" s="49"/>
      <c r="JC9" s="49"/>
      <c r="JD9" s="57">
        <f t="shared" si="19"/>
        <v>0</v>
      </c>
      <c r="JE9" s="49"/>
      <c r="JF9" s="49"/>
      <c r="JG9" s="57">
        <f t="shared" si="20"/>
        <v>0</v>
      </c>
      <c r="JH9" s="49"/>
      <c r="JI9" s="49"/>
      <c r="JJ9" s="57">
        <f t="shared" si="21"/>
        <v>0</v>
      </c>
      <c r="JK9" s="49"/>
      <c r="JL9" s="49"/>
      <c r="JM9" s="57">
        <f t="shared" si="22"/>
        <v>0</v>
      </c>
      <c r="JN9" s="54">
        <f t="shared" si="23"/>
        <v>0</v>
      </c>
      <c r="JO9" s="49"/>
      <c r="JP9" s="49"/>
      <c r="JQ9" s="57">
        <f t="shared" si="24"/>
        <v>0</v>
      </c>
      <c r="JR9" s="128"/>
      <c r="JS9" s="128"/>
      <c r="JT9" s="128"/>
      <c r="JU9" s="128"/>
      <c r="JV9" s="128"/>
      <c r="JW9" s="128"/>
    </row>
    <row r="10" spans="1:295" s="9" customFormat="1" ht="18.75" customHeight="1" x14ac:dyDescent="0.2">
      <c r="B10" s="147" t="s">
        <v>126</v>
      </c>
      <c r="C10" s="147">
        <v>67</v>
      </c>
      <c r="D10" s="205"/>
      <c r="E10" s="147" t="s">
        <v>345</v>
      </c>
      <c r="F10" s="147">
        <v>1116</v>
      </c>
      <c r="G10" s="157" t="s">
        <v>359</v>
      </c>
      <c r="H10" s="162" t="s">
        <v>360</v>
      </c>
      <c r="I10" s="171" t="s">
        <v>361</v>
      </c>
      <c r="J10" s="172" t="s">
        <v>319</v>
      </c>
      <c r="K10" s="172" t="s">
        <v>133</v>
      </c>
      <c r="L10" s="172" t="s">
        <v>128</v>
      </c>
      <c r="M10" s="172" t="s">
        <v>276</v>
      </c>
      <c r="N10" s="92" t="s">
        <v>360</v>
      </c>
      <c r="O10" s="49">
        <v>8</v>
      </c>
      <c r="P10" s="49">
        <v>8</v>
      </c>
      <c r="Q10" s="57">
        <f t="shared" si="28"/>
        <v>8</v>
      </c>
      <c r="R10" s="49">
        <v>8</v>
      </c>
      <c r="S10" s="49"/>
      <c r="T10" s="57">
        <f t="shared" si="29"/>
        <v>8</v>
      </c>
      <c r="U10" s="49"/>
      <c r="V10" s="49"/>
      <c r="W10" s="57">
        <f t="shared" si="30"/>
        <v>0</v>
      </c>
      <c r="X10" s="49"/>
      <c r="Y10" s="49"/>
      <c r="Z10" s="57">
        <f t="shared" si="31"/>
        <v>0</v>
      </c>
      <c r="AA10" s="54">
        <f t="shared" si="26"/>
        <v>8</v>
      </c>
      <c r="AB10" s="49">
        <v>8</v>
      </c>
      <c r="AC10" s="49">
        <v>6</v>
      </c>
      <c r="AD10" s="57">
        <f t="shared" si="32"/>
        <v>6.7</v>
      </c>
      <c r="AE10" s="49">
        <v>7.8</v>
      </c>
      <c r="AF10" s="49"/>
      <c r="AG10" s="57">
        <f t="shared" si="33"/>
        <v>7.4</v>
      </c>
      <c r="AH10" s="49"/>
      <c r="AI10" s="49"/>
      <c r="AJ10" s="57">
        <f t="shared" si="34"/>
        <v>0</v>
      </c>
      <c r="AK10" s="49"/>
      <c r="AL10" s="49"/>
      <c r="AM10" s="57">
        <f t="shared" si="35"/>
        <v>0</v>
      </c>
      <c r="AN10" s="54">
        <f t="shared" si="0"/>
        <v>7.4</v>
      </c>
      <c r="AO10" s="49">
        <v>8</v>
      </c>
      <c r="AP10" s="49">
        <v>8</v>
      </c>
      <c r="AQ10" s="57">
        <f t="shared" si="36"/>
        <v>8</v>
      </c>
      <c r="AR10" s="57">
        <v>8</v>
      </c>
      <c r="AS10" s="57"/>
      <c r="AT10" s="57">
        <f t="shared" si="37"/>
        <v>8</v>
      </c>
      <c r="AU10" s="49"/>
      <c r="AV10" s="49"/>
      <c r="AW10" s="57">
        <f t="shared" si="38"/>
        <v>0</v>
      </c>
      <c r="AX10" s="49"/>
      <c r="AY10" s="49"/>
      <c r="AZ10" s="57">
        <f t="shared" si="39"/>
        <v>0</v>
      </c>
      <c r="BA10" s="54">
        <f t="shared" si="1"/>
        <v>8</v>
      </c>
      <c r="BB10" s="58">
        <v>10</v>
      </c>
      <c r="BC10" s="58">
        <v>10</v>
      </c>
      <c r="BD10" s="57">
        <f t="shared" si="40"/>
        <v>10</v>
      </c>
      <c r="BE10" s="49">
        <v>10</v>
      </c>
      <c r="BF10" s="49"/>
      <c r="BG10" s="57">
        <f t="shared" si="41"/>
        <v>10</v>
      </c>
      <c r="BH10" s="49"/>
      <c r="BI10" s="49"/>
      <c r="BJ10" s="57">
        <f t="shared" si="42"/>
        <v>0</v>
      </c>
      <c r="BK10" s="49"/>
      <c r="BL10" s="49"/>
      <c r="BM10" s="57">
        <f t="shared" si="43"/>
        <v>0</v>
      </c>
      <c r="BN10" s="54">
        <f t="shared" si="2"/>
        <v>10</v>
      </c>
      <c r="BO10" s="49">
        <v>9.5</v>
      </c>
      <c r="BP10" s="49">
        <v>8.3000000000000007</v>
      </c>
      <c r="BQ10" s="57">
        <f t="shared" si="44"/>
        <v>8.6999999999999993</v>
      </c>
      <c r="BR10" s="49">
        <v>7.5</v>
      </c>
      <c r="BS10" s="49"/>
      <c r="BT10" s="57">
        <f t="shared" si="45"/>
        <v>8</v>
      </c>
      <c r="BU10" s="49"/>
      <c r="BV10" s="49"/>
      <c r="BW10" s="57">
        <f t="shared" si="46"/>
        <v>0</v>
      </c>
      <c r="BX10" s="49"/>
      <c r="BY10" s="49"/>
      <c r="BZ10" s="57">
        <f t="shared" si="47"/>
        <v>0</v>
      </c>
      <c r="CA10" s="54">
        <f t="shared" si="3"/>
        <v>8</v>
      </c>
      <c r="CB10" s="49">
        <v>7.2</v>
      </c>
      <c r="CC10" s="49">
        <v>8.1</v>
      </c>
      <c r="CD10" s="57">
        <f t="shared" si="48"/>
        <v>7.8</v>
      </c>
      <c r="CE10" s="49">
        <v>9.1999999999999993</v>
      </c>
      <c r="CF10" s="49"/>
      <c r="CG10" s="57">
        <f t="shared" si="49"/>
        <v>8.5</v>
      </c>
      <c r="CH10" s="49"/>
      <c r="CI10" s="49"/>
      <c r="CJ10" s="57">
        <f t="shared" si="50"/>
        <v>0</v>
      </c>
      <c r="CK10" s="49"/>
      <c r="CL10" s="49"/>
      <c r="CM10" s="57">
        <f t="shared" si="51"/>
        <v>0</v>
      </c>
      <c r="CN10" s="54">
        <f t="shared" si="27"/>
        <v>8.5</v>
      </c>
      <c r="CO10" s="49">
        <v>7.5</v>
      </c>
      <c r="CP10" s="49">
        <v>7.5</v>
      </c>
      <c r="CQ10" s="57">
        <f t="shared" si="52"/>
        <v>7.5</v>
      </c>
      <c r="CR10" s="49">
        <v>8</v>
      </c>
      <c r="CS10" s="49"/>
      <c r="CT10" s="57">
        <f t="shared" si="53"/>
        <v>7.8</v>
      </c>
      <c r="CU10" s="49"/>
      <c r="CV10" s="49"/>
      <c r="CW10" s="57">
        <f t="shared" si="54"/>
        <v>0</v>
      </c>
      <c r="CX10" s="49"/>
      <c r="CY10" s="49"/>
      <c r="CZ10" s="57">
        <f t="shared" si="55"/>
        <v>0</v>
      </c>
      <c r="DA10" s="54">
        <f t="shared" si="56"/>
        <v>7.8</v>
      </c>
      <c r="DB10" s="49">
        <v>8.5</v>
      </c>
      <c r="DC10" s="49">
        <v>7.5</v>
      </c>
      <c r="DD10" s="57">
        <f t="shared" si="57"/>
        <v>7.8</v>
      </c>
      <c r="DE10" s="49">
        <v>8.5</v>
      </c>
      <c r="DF10" s="49"/>
      <c r="DG10" s="57">
        <f t="shared" si="58"/>
        <v>8.1999999999999993</v>
      </c>
      <c r="DH10" s="49"/>
      <c r="DI10" s="49"/>
      <c r="DJ10" s="57">
        <f t="shared" si="59"/>
        <v>0</v>
      </c>
      <c r="DK10" s="49"/>
      <c r="DL10" s="49"/>
      <c r="DM10" s="57">
        <f t="shared" si="60"/>
        <v>0</v>
      </c>
      <c r="DN10" s="54">
        <f t="shared" si="61"/>
        <v>8.1999999999999993</v>
      </c>
      <c r="DO10" s="49">
        <v>8</v>
      </c>
      <c r="DP10" s="49">
        <v>7</v>
      </c>
      <c r="DQ10" s="57">
        <f t="shared" si="62"/>
        <v>7.3</v>
      </c>
      <c r="DR10" s="49">
        <v>5.5</v>
      </c>
      <c r="DS10" s="49"/>
      <c r="DT10" s="57">
        <f t="shared" si="63"/>
        <v>6.2</v>
      </c>
      <c r="DU10" s="49"/>
      <c r="DV10" s="49"/>
      <c r="DW10" s="57">
        <f t="shared" si="64"/>
        <v>0</v>
      </c>
      <c r="DX10" s="49"/>
      <c r="DY10" s="49"/>
      <c r="DZ10" s="57">
        <f t="shared" si="65"/>
        <v>0</v>
      </c>
      <c r="EA10" s="54">
        <f t="shared" si="66"/>
        <v>6.2</v>
      </c>
      <c r="EB10" s="49">
        <v>7</v>
      </c>
      <c r="EC10" s="49">
        <v>8</v>
      </c>
      <c r="ED10" s="57">
        <f t="shared" si="67"/>
        <v>7.7</v>
      </c>
      <c r="EE10" s="49">
        <v>6</v>
      </c>
      <c r="EF10" s="49"/>
      <c r="EG10" s="57">
        <f t="shared" si="68"/>
        <v>6.7</v>
      </c>
      <c r="EH10" s="49"/>
      <c r="EI10" s="49"/>
      <c r="EJ10" s="57">
        <f t="shared" si="69"/>
        <v>0</v>
      </c>
      <c r="EK10" s="49"/>
      <c r="EL10" s="49"/>
      <c r="EM10" s="57">
        <f t="shared" si="70"/>
        <v>0</v>
      </c>
      <c r="EN10" s="54">
        <f t="shared" si="71"/>
        <v>6.7</v>
      </c>
      <c r="EO10" s="49">
        <v>8</v>
      </c>
      <c r="EP10" s="49">
        <v>8</v>
      </c>
      <c r="EQ10" s="57">
        <f t="shared" si="72"/>
        <v>8</v>
      </c>
      <c r="ER10" s="49">
        <v>9</v>
      </c>
      <c r="ES10" s="49"/>
      <c r="ET10" s="57">
        <f t="shared" si="73"/>
        <v>8.6</v>
      </c>
      <c r="EU10" s="49"/>
      <c r="EV10" s="49"/>
      <c r="EW10" s="57">
        <f t="shared" si="74"/>
        <v>0</v>
      </c>
      <c r="EX10" s="49"/>
      <c r="EY10" s="49"/>
      <c r="EZ10" s="57">
        <f t="shared" si="75"/>
        <v>0</v>
      </c>
      <c r="FA10" s="54">
        <f t="shared" si="76"/>
        <v>8.6</v>
      </c>
      <c r="FB10" s="58">
        <v>9.5</v>
      </c>
      <c r="FC10" s="58">
        <v>8.1999999999999993</v>
      </c>
      <c r="FD10" s="57">
        <f t="shared" si="77"/>
        <v>8.6</v>
      </c>
      <c r="FE10" s="58">
        <v>8.6</v>
      </c>
      <c r="FF10" s="58"/>
      <c r="FG10" s="57">
        <f t="shared" si="78"/>
        <v>8.6</v>
      </c>
      <c r="FH10" s="49"/>
      <c r="FI10" s="49"/>
      <c r="FJ10" s="57">
        <f t="shared" si="79"/>
        <v>0</v>
      </c>
      <c r="FK10" s="49"/>
      <c r="FL10" s="49"/>
      <c r="FM10" s="57">
        <f t="shared" si="80"/>
        <v>0</v>
      </c>
      <c r="FN10" s="54">
        <f t="shared" si="81"/>
        <v>8.6</v>
      </c>
      <c r="FO10" s="49">
        <v>8.5</v>
      </c>
      <c r="FP10" s="49">
        <v>8</v>
      </c>
      <c r="FQ10" s="57">
        <f t="shared" si="82"/>
        <v>8.1999999999999993</v>
      </c>
      <c r="FR10" s="49">
        <v>7.5</v>
      </c>
      <c r="FS10" s="49"/>
      <c r="FT10" s="57">
        <f t="shared" si="83"/>
        <v>7.8</v>
      </c>
      <c r="FU10" s="49"/>
      <c r="FV10" s="49"/>
      <c r="FW10" s="57">
        <f t="shared" si="84"/>
        <v>0</v>
      </c>
      <c r="FX10" s="49"/>
      <c r="FY10" s="49"/>
      <c r="FZ10" s="57">
        <f t="shared" si="85"/>
        <v>0</v>
      </c>
      <c r="GA10" s="54">
        <f t="shared" si="86"/>
        <v>7.8</v>
      </c>
      <c r="GB10" s="49">
        <v>7</v>
      </c>
      <c r="GC10" s="49">
        <v>8</v>
      </c>
      <c r="GD10" s="57">
        <f t="shared" si="87"/>
        <v>7.7</v>
      </c>
      <c r="GE10" s="49">
        <v>9</v>
      </c>
      <c r="GF10" s="49"/>
      <c r="GG10" s="57">
        <f t="shared" si="88"/>
        <v>8.5</v>
      </c>
      <c r="GH10" s="49"/>
      <c r="GI10" s="49"/>
      <c r="GJ10" s="57">
        <f t="shared" si="89"/>
        <v>0</v>
      </c>
      <c r="GK10" s="49"/>
      <c r="GL10" s="49"/>
      <c r="GM10" s="57">
        <f t="shared" si="90"/>
        <v>0</v>
      </c>
      <c r="GN10" s="54">
        <f t="shared" si="91"/>
        <v>8.5</v>
      </c>
      <c r="GO10" s="49">
        <v>7</v>
      </c>
      <c r="GP10" s="49">
        <v>8</v>
      </c>
      <c r="GQ10" s="57">
        <f t="shared" si="92"/>
        <v>7.7</v>
      </c>
      <c r="GR10" s="49">
        <v>9.1999999999999993</v>
      </c>
      <c r="GS10" s="49"/>
      <c r="GT10" s="57">
        <f t="shared" si="93"/>
        <v>8.6</v>
      </c>
      <c r="GU10" s="49"/>
      <c r="GV10" s="49"/>
      <c r="GW10" s="57">
        <f t="shared" si="94"/>
        <v>0</v>
      </c>
      <c r="GX10" s="49"/>
      <c r="GY10" s="49"/>
      <c r="GZ10" s="57">
        <f t="shared" si="95"/>
        <v>0</v>
      </c>
      <c r="HA10" s="54">
        <f t="shared" si="96"/>
        <v>8.6</v>
      </c>
      <c r="HB10" s="49">
        <v>8</v>
      </c>
      <c r="HC10" s="49">
        <v>8.5</v>
      </c>
      <c r="HD10" s="57">
        <f t="shared" si="97"/>
        <v>8.3000000000000007</v>
      </c>
      <c r="HE10" s="49">
        <v>8</v>
      </c>
      <c r="HF10" s="49"/>
      <c r="HG10" s="57">
        <f t="shared" si="98"/>
        <v>8.1</v>
      </c>
      <c r="HH10" s="49"/>
      <c r="HI10" s="49"/>
      <c r="HJ10" s="57">
        <f t="shared" si="99"/>
        <v>0</v>
      </c>
      <c r="HK10" s="49"/>
      <c r="HL10" s="49"/>
      <c r="HM10" s="57">
        <f t="shared" si="100"/>
        <v>0</v>
      </c>
      <c r="HN10" s="54">
        <f>ROUND(IF(NK!HJ10=0,(MAX(NK!HE10,NK!HF10)*0.6+NK!HD10*0.4),(MAX(NK!HK10,NK!HL10)*0.6+NK!HJ10*0.4)),1)</f>
        <v>8.1</v>
      </c>
      <c r="HO10" s="49">
        <v>7.5</v>
      </c>
      <c r="HP10" s="49">
        <v>8</v>
      </c>
      <c r="HQ10" s="57">
        <f t="shared" si="4"/>
        <v>7.8</v>
      </c>
      <c r="HR10" s="49">
        <v>9</v>
      </c>
      <c r="HS10" s="49"/>
      <c r="HT10" s="57">
        <f t="shared" si="5"/>
        <v>8.5</v>
      </c>
      <c r="HU10" s="49"/>
      <c r="HV10" s="49"/>
      <c r="HW10" s="57">
        <f t="shared" si="6"/>
        <v>0</v>
      </c>
      <c r="HX10" s="49"/>
      <c r="HY10" s="49"/>
      <c r="HZ10" s="57">
        <f t="shared" si="7"/>
        <v>0</v>
      </c>
      <c r="IA10" s="54">
        <f t="shared" si="8"/>
        <v>8.5</v>
      </c>
      <c r="IB10" s="49">
        <v>7</v>
      </c>
      <c r="IC10" s="49">
        <v>7.5</v>
      </c>
      <c r="ID10" s="57">
        <f t="shared" si="9"/>
        <v>7.3</v>
      </c>
      <c r="IE10" s="49">
        <v>7</v>
      </c>
      <c r="IF10" s="49"/>
      <c r="IG10" s="57">
        <f t="shared" si="10"/>
        <v>7.1</v>
      </c>
      <c r="IH10" s="49"/>
      <c r="II10" s="49"/>
      <c r="IJ10" s="57">
        <f t="shared" si="11"/>
        <v>0</v>
      </c>
      <c r="IK10" s="49"/>
      <c r="IL10" s="49"/>
      <c r="IM10" s="57">
        <f t="shared" si="12"/>
        <v>0</v>
      </c>
      <c r="IN10" s="54">
        <f t="shared" si="13"/>
        <v>7.1</v>
      </c>
      <c r="IO10" s="49">
        <v>9</v>
      </c>
      <c r="IP10" s="49">
        <v>7</v>
      </c>
      <c r="IQ10" s="57">
        <f t="shared" si="14"/>
        <v>7.7</v>
      </c>
      <c r="IR10" s="49">
        <v>6.5</v>
      </c>
      <c r="IS10" s="49"/>
      <c r="IT10" s="57">
        <f t="shared" si="15"/>
        <v>7</v>
      </c>
      <c r="IU10" s="49"/>
      <c r="IV10" s="49"/>
      <c r="IW10" s="57">
        <f t="shared" si="16"/>
        <v>0</v>
      </c>
      <c r="IX10" s="49"/>
      <c r="IY10" s="49"/>
      <c r="IZ10" s="57">
        <f t="shared" si="17"/>
        <v>0</v>
      </c>
      <c r="JA10" s="54">
        <f t="shared" si="18"/>
        <v>7</v>
      </c>
      <c r="JB10" s="9">
        <v>8.8000000000000007</v>
      </c>
      <c r="JC10" s="9">
        <v>8</v>
      </c>
      <c r="JD10" s="57">
        <f t="shared" si="19"/>
        <v>8.3000000000000007</v>
      </c>
      <c r="JE10" s="9">
        <v>7.8</v>
      </c>
      <c r="JF10" s="49"/>
      <c r="JG10" s="57">
        <f t="shared" si="20"/>
        <v>8</v>
      </c>
      <c r="JH10" s="49"/>
      <c r="JI10" s="49"/>
      <c r="JJ10" s="57">
        <f t="shared" si="21"/>
        <v>0</v>
      </c>
      <c r="JK10" s="49"/>
      <c r="JL10" s="49"/>
      <c r="JM10" s="57">
        <f t="shared" si="22"/>
        <v>0</v>
      </c>
      <c r="JN10" s="54">
        <f t="shared" si="23"/>
        <v>8</v>
      </c>
      <c r="JO10" s="49">
        <v>8</v>
      </c>
      <c r="JP10" s="49">
        <v>8</v>
      </c>
      <c r="JQ10" s="57">
        <f t="shared" si="24"/>
        <v>8</v>
      </c>
      <c r="JR10" s="128"/>
      <c r="JS10" s="128"/>
      <c r="JT10" s="128"/>
      <c r="JU10" s="128"/>
      <c r="JV10" s="128"/>
      <c r="JW10" s="128"/>
      <c r="JX10" s="9">
        <v>8.8000000000000007</v>
      </c>
      <c r="JY10" s="9">
        <v>8</v>
      </c>
      <c r="KA10" s="9">
        <v>7.8</v>
      </c>
    </row>
    <row r="11" spans="1:295" s="9" customFormat="1" ht="18.75" customHeight="1" x14ac:dyDescent="0.2">
      <c r="B11" s="43" t="s">
        <v>126</v>
      </c>
      <c r="C11" s="43">
        <v>67</v>
      </c>
      <c r="D11" s="53"/>
      <c r="E11" s="147" t="s">
        <v>345</v>
      </c>
      <c r="F11" s="43">
        <v>1190</v>
      </c>
      <c r="G11" s="45" t="s">
        <v>875</v>
      </c>
      <c r="H11" s="92" t="s">
        <v>876</v>
      </c>
      <c r="I11" s="44" t="s">
        <v>132</v>
      </c>
      <c r="J11" s="44" t="s">
        <v>319</v>
      </c>
      <c r="K11" s="44" t="s">
        <v>272</v>
      </c>
      <c r="L11" s="44" t="s">
        <v>111</v>
      </c>
      <c r="M11" s="44" t="s">
        <v>535</v>
      </c>
      <c r="N11" s="12"/>
      <c r="O11" s="49">
        <v>5</v>
      </c>
      <c r="P11" s="49">
        <v>7</v>
      </c>
      <c r="Q11" s="57">
        <f t="shared" si="28"/>
        <v>6.3</v>
      </c>
      <c r="R11" s="49">
        <v>6.5</v>
      </c>
      <c r="S11" s="49"/>
      <c r="T11" s="57">
        <f t="shared" si="29"/>
        <v>6.4</v>
      </c>
      <c r="U11" s="49"/>
      <c r="V11" s="49"/>
      <c r="W11" s="57">
        <f t="shared" si="30"/>
        <v>0</v>
      </c>
      <c r="X11" s="49"/>
      <c r="Y11" s="49"/>
      <c r="Z11" s="57">
        <f t="shared" si="31"/>
        <v>0</v>
      </c>
      <c r="AA11" s="54">
        <f t="shared" si="26"/>
        <v>6.4</v>
      </c>
      <c r="AB11" s="49">
        <v>6.5</v>
      </c>
      <c r="AC11" s="49">
        <v>7</v>
      </c>
      <c r="AD11" s="57">
        <f t="shared" si="32"/>
        <v>6.8</v>
      </c>
      <c r="AE11" s="49">
        <v>8</v>
      </c>
      <c r="AF11" s="49"/>
      <c r="AG11" s="57">
        <f t="shared" si="33"/>
        <v>7.5</v>
      </c>
      <c r="AH11" s="49"/>
      <c r="AI11" s="49"/>
      <c r="AJ11" s="57">
        <f t="shared" si="34"/>
        <v>0</v>
      </c>
      <c r="AK11" s="49"/>
      <c r="AL11" s="49"/>
      <c r="AM11" s="57">
        <f t="shared" si="35"/>
        <v>0</v>
      </c>
      <c r="AN11" s="54">
        <f t="shared" si="0"/>
        <v>7.5</v>
      </c>
      <c r="AO11" s="49">
        <v>7</v>
      </c>
      <c r="AP11" s="49">
        <v>7</v>
      </c>
      <c r="AQ11" s="57">
        <f t="shared" si="36"/>
        <v>7</v>
      </c>
      <c r="AR11" s="57">
        <v>7.5</v>
      </c>
      <c r="AS11" s="57"/>
      <c r="AT11" s="57">
        <f t="shared" si="37"/>
        <v>7.3</v>
      </c>
      <c r="AU11" s="49"/>
      <c r="AV11" s="49"/>
      <c r="AW11" s="57">
        <f t="shared" si="38"/>
        <v>0</v>
      </c>
      <c r="AX11" s="49"/>
      <c r="AY11" s="49"/>
      <c r="AZ11" s="57">
        <f t="shared" si="39"/>
        <v>0</v>
      </c>
      <c r="BA11" s="54">
        <f t="shared" si="1"/>
        <v>7.3</v>
      </c>
      <c r="BB11" s="49">
        <v>9</v>
      </c>
      <c r="BC11" s="49">
        <v>9</v>
      </c>
      <c r="BD11" s="57">
        <f t="shared" si="40"/>
        <v>9</v>
      </c>
      <c r="BE11" s="49">
        <v>7</v>
      </c>
      <c r="BF11" s="49"/>
      <c r="BG11" s="57">
        <f t="shared" si="41"/>
        <v>7.8</v>
      </c>
      <c r="BH11" s="49"/>
      <c r="BI11" s="49"/>
      <c r="BJ11" s="57">
        <f t="shared" si="42"/>
        <v>0</v>
      </c>
      <c r="BK11" s="49"/>
      <c r="BL11" s="49"/>
      <c r="BM11" s="57">
        <f t="shared" si="43"/>
        <v>0</v>
      </c>
      <c r="BN11" s="54">
        <f t="shared" si="2"/>
        <v>7.8</v>
      </c>
      <c r="BO11" s="49">
        <v>7.1</v>
      </c>
      <c r="BP11" s="49">
        <v>9.3000000000000007</v>
      </c>
      <c r="BQ11" s="57">
        <f t="shared" si="44"/>
        <v>8.6</v>
      </c>
      <c r="BR11" s="49">
        <v>9.1</v>
      </c>
      <c r="BS11" s="49"/>
      <c r="BT11" s="57">
        <f t="shared" si="45"/>
        <v>8.9</v>
      </c>
      <c r="BU11" s="49"/>
      <c r="BV11" s="49"/>
      <c r="BW11" s="57">
        <f t="shared" si="46"/>
        <v>0</v>
      </c>
      <c r="BX11" s="49"/>
      <c r="BY11" s="49"/>
      <c r="BZ11" s="57">
        <f t="shared" si="47"/>
        <v>0</v>
      </c>
      <c r="CA11" s="54">
        <f t="shared" si="3"/>
        <v>8.9</v>
      </c>
      <c r="CB11" s="49">
        <v>8.4</v>
      </c>
      <c r="CC11" s="49">
        <v>9.1</v>
      </c>
      <c r="CD11" s="57">
        <f t="shared" si="48"/>
        <v>8.9</v>
      </c>
      <c r="CE11" s="49">
        <v>9.6</v>
      </c>
      <c r="CF11" s="49"/>
      <c r="CG11" s="57">
        <f t="shared" si="49"/>
        <v>9.3000000000000007</v>
      </c>
      <c r="CH11" s="49"/>
      <c r="CI11" s="49"/>
      <c r="CJ11" s="57">
        <f t="shared" si="50"/>
        <v>0</v>
      </c>
      <c r="CK11" s="49"/>
      <c r="CL11" s="49"/>
      <c r="CM11" s="57">
        <f t="shared" si="51"/>
        <v>0</v>
      </c>
      <c r="CN11" s="54">
        <f t="shared" si="27"/>
        <v>9.3000000000000007</v>
      </c>
      <c r="CO11" s="49">
        <v>7</v>
      </c>
      <c r="CP11" s="49">
        <v>7.5</v>
      </c>
      <c r="CQ11" s="57">
        <f t="shared" si="52"/>
        <v>7.3</v>
      </c>
      <c r="CR11" s="49">
        <v>7.5</v>
      </c>
      <c r="CS11" s="49"/>
      <c r="CT11" s="57">
        <f t="shared" si="53"/>
        <v>7.4</v>
      </c>
      <c r="CU11" s="49"/>
      <c r="CV11" s="49"/>
      <c r="CW11" s="57">
        <f t="shared" si="54"/>
        <v>0</v>
      </c>
      <c r="CX11" s="49"/>
      <c r="CY11" s="49"/>
      <c r="CZ11" s="57">
        <f t="shared" si="55"/>
        <v>0</v>
      </c>
      <c r="DA11" s="54">
        <f t="shared" si="56"/>
        <v>7.4</v>
      </c>
      <c r="DB11" s="49">
        <v>7</v>
      </c>
      <c r="DC11" s="49">
        <v>5.5</v>
      </c>
      <c r="DD11" s="57">
        <f t="shared" si="57"/>
        <v>6</v>
      </c>
      <c r="DE11" s="49">
        <v>5.5</v>
      </c>
      <c r="DF11" s="49"/>
      <c r="DG11" s="57">
        <f t="shared" si="58"/>
        <v>5.7</v>
      </c>
      <c r="DH11" s="49"/>
      <c r="DI11" s="49"/>
      <c r="DJ11" s="57">
        <f t="shared" si="59"/>
        <v>0</v>
      </c>
      <c r="DK11" s="49"/>
      <c r="DL11" s="49"/>
      <c r="DM11" s="57">
        <f t="shared" si="60"/>
        <v>0</v>
      </c>
      <c r="DN11" s="54">
        <f t="shared" si="61"/>
        <v>5.7</v>
      </c>
      <c r="DO11" s="49">
        <v>7</v>
      </c>
      <c r="DP11" s="49">
        <v>7</v>
      </c>
      <c r="DQ11" s="57">
        <f t="shared" si="62"/>
        <v>7</v>
      </c>
      <c r="DR11" s="49">
        <v>7</v>
      </c>
      <c r="DS11" s="49"/>
      <c r="DT11" s="57">
        <f t="shared" si="63"/>
        <v>7</v>
      </c>
      <c r="DU11" s="49"/>
      <c r="DV11" s="49"/>
      <c r="DW11" s="57">
        <f t="shared" si="64"/>
        <v>0</v>
      </c>
      <c r="DX11" s="49"/>
      <c r="DY11" s="49"/>
      <c r="DZ11" s="57">
        <f t="shared" si="65"/>
        <v>0</v>
      </c>
      <c r="EA11" s="54">
        <f t="shared" si="66"/>
        <v>7</v>
      </c>
      <c r="EB11" s="49">
        <v>7</v>
      </c>
      <c r="EC11" s="49">
        <v>6.5</v>
      </c>
      <c r="ED11" s="57">
        <f t="shared" si="67"/>
        <v>6.7</v>
      </c>
      <c r="EE11" s="49">
        <v>6.5</v>
      </c>
      <c r="EF11" s="49"/>
      <c r="EG11" s="57">
        <f t="shared" si="68"/>
        <v>6.6</v>
      </c>
      <c r="EH11" s="49"/>
      <c r="EI11" s="49"/>
      <c r="EJ11" s="57">
        <f t="shared" si="69"/>
        <v>0</v>
      </c>
      <c r="EK11" s="49"/>
      <c r="EL11" s="49"/>
      <c r="EM11" s="57">
        <f t="shared" si="70"/>
        <v>0</v>
      </c>
      <c r="EN11" s="54">
        <f t="shared" si="71"/>
        <v>6.6</v>
      </c>
      <c r="EO11" s="49">
        <v>6.5</v>
      </c>
      <c r="EP11" s="49">
        <v>7</v>
      </c>
      <c r="EQ11" s="57">
        <f t="shared" si="72"/>
        <v>6.8</v>
      </c>
      <c r="ER11" s="49">
        <v>9</v>
      </c>
      <c r="ES11" s="49"/>
      <c r="ET11" s="57">
        <f t="shared" si="73"/>
        <v>8.1</v>
      </c>
      <c r="EU11" s="49"/>
      <c r="EV11" s="49"/>
      <c r="EW11" s="57">
        <f t="shared" si="74"/>
        <v>0</v>
      </c>
      <c r="EX11" s="49"/>
      <c r="EY11" s="49"/>
      <c r="EZ11" s="57">
        <f t="shared" si="75"/>
        <v>0</v>
      </c>
      <c r="FA11" s="54">
        <f t="shared" si="76"/>
        <v>8.1</v>
      </c>
      <c r="FB11" s="58">
        <v>7</v>
      </c>
      <c r="FC11" s="58">
        <v>7</v>
      </c>
      <c r="FD11" s="57">
        <f t="shared" si="77"/>
        <v>7</v>
      </c>
      <c r="FE11" s="58">
        <v>7</v>
      </c>
      <c r="FF11" s="58"/>
      <c r="FG11" s="57">
        <f t="shared" si="78"/>
        <v>7</v>
      </c>
      <c r="FH11" s="49"/>
      <c r="FI11" s="49"/>
      <c r="FJ11" s="57">
        <f t="shared" si="79"/>
        <v>0</v>
      </c>
      <c r="FK11" s="49"/>
      <c r="FL11" s="49"/>
      <c r="FM11" s="57">
        <f t="shared" si="80"/>
        <v>0</v>
      </c>
      <c r="FN11" s="54">
        <f t="shared" si="81"/>
        <v>7</v>
      </c>
      <c r="FO11" s="49">
        <v>7</v>
      </c>
      <c r="FP11" s="49">
        <v>7</v>
      </c>
      <c r="FQ11" s="57">
        <f t="shared" si="82"/>
        <v>7</v>
      </c>
      <c r="FR11" s="49">
        <v>6.5</v>
      </c>
      <c r="FS11" s="49"/>
      <c r="FT11" s="57">
        <f t="shared" si="83"/>
        <v>6.7</v>
      </c>
      <c r="FU11" s="49"/>
      <c r="FV11" s="49"/>
      <c r="FW11" s="57">
        <f t="shared" si="84"/>
        <v>0</v>
      </c>
      <c r="FX11" s="49"/>
      <c r="FY11" s="49"/>
      <c r="FZ11" s="57">
        <f t="shared" si="85"/>
        <v>0</v>
      </c>
      <c r="GA11" s="54">
        <f t="shared" si="86"/>
        <v>6.7</v>
      </c>
      <c r="GB11" s="49">
        <v>7</v>
      </c>
      <c r="GC11" s="49">
        <v>8</v>
      </c>
      <c r="GD11" s="57">
        <f t="shared" si="87"/>
        <v>7.7</v>
      </c>
      <c r="GE11" s="49">
        <v>7</v>
      </c>
      <c r="GF11" s="49"/>
      <c r="GG11" s="57">
        <f t="shared" si="88"/>
        <v>7.3</v>
      </c>
      <c r="GH11" s="49"/>
      <c r="GI11" s="49"/>
      <c r="GJ11" s="57">
        <f t="shared" si="89"/>
        <v>0</v>
      </c>
      <c r="GK11" s="49"/>
      <c r="GL11" s="49"/>
      <c r="GM11" s="57">
        <f t="shared" si="90"/>
        <v>0</v>
      </c>
      <c r="GN11" s="54">
        <f t="shared" si="91"/>
        <v>7.3</v>
      </c>
      <c r="GO11" s="49">
        <v>9</v>
      </c>
      <c r="GP11" s="49">
        <v>9</v>
      </c>
      <c r="GQ11" s="57">
        <f t="shared" si="92"/>
        <v>9</v>
      </c>
      <c r="GR11" s="49">
        <v>9.8000000000000007</v>
      </c>
      <c r="GS11" s="49"/>
      <c r="GT11" s="57">
        <f t="shared" si="93"/>
        <v>9.5</v>
      </c>
      <c r="GU11" s="49"/>
      <c r="GV11" s="49"/>
      <c r="GW11" s="57">
        <f t="shared" si="94"/>
        <v>0</v>
      </c>
      <c r="GX11" s="49"/>
      <c r="GY11" s="49"/>
      <c r="GZ11" s="57">
        <f t="shared" si="95"/>
        <v>0</v>
      </c>
      <c r="HA11" s="54">
        <f t="shared" si="96"/>
        <v>9.5</v>
      </c>
      <c r="HB11" s="49">
        <v>7</v>
      </c>
      <c r="HC11" s="49">
        <v>7</v>
      </c>
      <c r="HD11" s="57">
        <f t="shared" si="97"/>
        <v>7</v>
      </c>
      <c r="HE11" s="49">
        <v>7</v>
      </c>
      <c r="HF11" s="49"/>
      <c r="HG11" s="57">
        <f t="shared" si="98"/>
        <v>7</v>
      </c>
      <c r="HH11" s="49"/>
      <c r="HI11" s="49"/>
      <c r="HJ11" s="57">
        <f t="shared" si="99"/>
        <v>0</v>
      </c>
      <c r="HK11" s="49"/>
      <c r="HL11" s="49"/>
      <c r="HM11" s="57">
        <f t="shared" si="100"/>
        <v>0</v>
      </c>
      <c r="HN11" s="54">
        <f>ROUND(IF(NK!HJ11=0,(MAX(NK!HE11,NK!HF11)*0.6+NK!HD11*0.4),(MAX(NK!HK11,NK!HL11)*0.6+NK!HJ11*0.4)),1)</f>
        <v>7</v>
      </c>
      <c r="HO11" s="49">
        <v>7</v>
      </c>
      <c r="HP11" s="49">
        <v>8</v>
      </c>
      <c r="HQ11" s="57">
        <f t="shared" si="4"/>
        <v>7.7</v>
      </c>
      <c r="HR11" s="49">
        <v>7.5</v>
      </c>
      <c r="HS11" s="49"/>
      <c r="HT11" s="57">
        <f t="shared" si="5"/>
        <v>7.6</v>
      </c>
      <c r="HU11" s="49"/>
      <c r="HV11" s="49"/>
      <c r="HW11" s="57">
        <f t="shared" si="6"/>
        <v>0</v>
      </c>
      <c r="HX11" s="49"/>
      <c r="HY11" s="49"/>
      <c r="HZ11" s="57">
        <f t="shared" si="7"/>
        <v>0</v>
      </c>
      <c r="IA11" s="54">
        <f t="shared" si="8"/>
        <v>7.6</v>
      </c>
      <c r="IB11" s="49">
        <v>7.5</v>
      </c>
      <c r="IC11" s="49">
        <v>7</v>
      </c>
      <c r="ID11" s="57">
        <f t="shared" si="9"/>
        <v>7.2</v>
      </c>
      <c r="IE11" s="49">
        <v>8</v>
      </c>
      <c r="IF11" s="49"/>
      <c r="IG11" s="57">
        <f t="shared" si="10"/>
        <v>7.7</v>
      </c>
      <c r="IH11" s="49"/>
      <c r="II11" s="49"/>
      <c r="IJ11" s="57">
        <f t="shared" si="11"/>
        <v>0</v>
      </c>
      <c r="IK11" s="49"/>
      <c r="IL11" s="49"/>
      <c r="IM11" s="57">
        <f t="shared" si="12"/>
        <v>0</v>
      </c>
      <c r="IN11" s="54">
        <f t="shared" si="13"/>
        <v>7.7</v>
      </c>
      <c r="IO11" s="49">
        <v>8</v>
      </c>
      <c r="IP11" s="49">
        <v>7.5</v>
      </c>
      <c r="IQ11" s="57">
        <f t="shared" si="14"/>
        <v>7.7</v>
      </c>
      <c r="IR11" s="49">
        <v>7</v>
      </c>
      <c r="IS11" s="49"/>
      <c r="IT11" s="57">
        <f t="shared" si="15"/>
        <v>7.3</v>
      </c>
      <c r="IU11" s="49"/>
      <c r="IV11" s="49"/>
      <c r="IW11" s="57">
        <f t="shared" si="16"/>
        <v>0</v>
      </c>
      <c r="IX11" s="49"/>
      <c r="IY11" s="49"/>
      <c r="IZ11" s="57">
        <f t="shared" si="17"/>
        <v>0</v>
      </c>
      <c r="JA11" s="54">
        <f t="shared" si="18"/>
        <v>7.3</v>
      </c>
      <c r="JB11" s="49">
        <v>6.5</v>
      </c>
      <c r="JC11" s="49">
        <v>7</v>
      </c>
      <c r="JD11" s="57">
        <f t="shared" si="19"/>
        <v>6.8</v>
      </c>
      <c r="JE11" s="49">
        <v>6</v>
      </c>
      <c r="JF11" s="49"/>
      <c r="JG11" s="57">
        <f t="shared" si="20"/>
        <v>6.3</v>
      </c>
      <c r="JH11" s="49"/>
      <c r="JI11" s="49"/>
      <c r="JJ11" s="57">
        <f t="shared" si="21"/>
        <v>0</v>
      </c>
      <c r="JK11" s="49"/>
      <c r="JL11" s="49"/>
      <c r="JM11" s="57">
        <f t="shared" si="22"/>
        <v>0</v>
      </c>
      <c r="JN11" s="54">
        <f t="shared" si="23"/>
        <v>6.3</v>
      </c>
      <c r="JO11" s="49">
        <v>8</v>
      </c>
      <c r="JP11" s="49">
        <v>8</v>
      </c>
      <c r="JQ11" s="57">
        <f t="shared" si="24"/>
        <v>8</v>
      </c>
      <c r="JR11" s="128"/>
      <c r="JS11" s="128"/>
      <c r="JT11" s="128"/>
      <c r="JU11" s="128"/>
      <c r="JV11" s="128"/>
      <c r="JW11" s="128"/>
    </row>
    <row r="12" spans="1:295" s="9" customFormat="1" ht="18.75" customHeight="1" x14ac:dyDescent="0.2">
      <c r="B12" s="8"/>
      <c r="C12" s="8"/>
      <c r="D12" s="8"/>
      <c r="E12" s="8"/>
      <c r="F12" s="34"/>
      <c r="G12" s="71"/>
      <c r="H12" s="7"/>
      <c r="I12" s="34"/>
      <c r="J12" s="34"/>
      <c r="K12" s="34"/>
      <c r="L12" s="34"/>
      <c r="M12" s="34"/>
      <c r="N12" s="12"/>
      <c r="O12" s="49"/>
      <c r="P12" s="49"/>
      <c r="Q12" s="57">
        <f>ROUND((O12+P12*2)/3,1)</f>
        <v>0</v>
      </c>
      <c r="R12" s="49"/>
      <c r="S12" s="49"/>
      <c r="T12" s="57">
        <f>ROUND((MAX(R12:S12)*0.6+Q12*0.4),1)</f>
        <v>0</v>
      </c>
      <c r="U12" s="49"/>
      <c r="V12" s="49"/>
      <c r="W12" s="57">
        <f>ROUND((U12+V12*2)/3,1)</f>
        <v>0</v>
      </c>
      <c r="X12" s="49"/>
      <c r="Y12" s="49"/>
      <c r="Z12" s="57">
        <f>ROUND((MAX(X12:Y12)*0.6+W12*0.4),1)</f>
        <v>0</v>
      </c>
      <c r="AA12" s="54">
        <f t="shared" ref="AA12" si="101">ROUND(IF(W12=0,(MAX(R12,S12)*0.6+Q12*0.4),(MAX(X12,Y12)*0.6+W12*0.4)),1)</f>
        <v>0</v>
      </c>
      <c r="AB12" s="49"/>
      <c r="AC12" s="49"/>
      <c r="AD12" s="57">
        <f>ROUND((AB12+AC12*2)/3,1)</f>
        <v>0</v>
      </c>
      <c r="AE12" s="49"/>
      <c r="AF12" s="49"/>
      <c r="AG12" s="57">
        <f>ROUND((MAX(AE12:AF12)*0.6+AD12*0.4),1)</f>
        <v>0</v>
      </c>
      <c r="AH12" s="49"/>
      <c r="AI12" s="49"/>
      <c r="AJ12" s="57">
        <f>ROUND((AH12+AI12*2)/3,1)</f>
        <v>0</v>
      </c>
      <c r="AK12" s="49"/>
      <c r="AL12" s="49"/>
      <c r="AM12" s="57">
        <f>ROUND((MAX(AK12:AL12)*0.6+AJ12*0.4),1)</f>
        <v>0</v>
      </c>
      <c r="AN12" s="54">
        <f t="shared" ref="AN12" si="102">ROUND(IF(AJ12=0,(MAX(AE12,AF12)*0.6+AD12*0.4),(MAX(AK12,AL12)*0.6+AJ12*0.4)),1)</f>
        <v>0</v>
      </c>
      <c r="AO12" s="49"/>
      <c r="AP12" s="49"/>
      <c r="AQ12" s="57">
        <f>ROUND((AO12+AP12*2)/3,1)</f>
        <v>0</v>
      </c>
      <c r="AR12" s="57"/>
      <c r="AS12" s="57"/>
      <c r="AT12" s="57">
        <f>ROUND((MAX(AR12:AS12)*0.6+AQ12*0.4),1)</f>
        <v>0</v>
      </c>
      <c r="AU12" s="49"/>
      <c r="AV12" s="49"/>
      <c r="AW12" s="57">
        <f>ROUND((AU12+AV12*2)/3,1)</f>
        <v>0</v>
      </c>
      <c r="AX12" s="49"/>
      <c r="AY12" s="49"/>
      <c r="AZ12" s="57">
        <f>ROUND((MAX(AX12:AY12)*0.6+AW12*0.4),1)</f>
        <v>0</v>
      </c>
      <c r="BA12" s="54">
        <f t="shared" ref="BA12" si="103">ROUND(IF(AW12=0,(MAX(AR12,AS12)*0.6+AQ12*0.4),(MAX(AX12,AY12)*0.6+AW12*0.4)),1)</f>
        <v>0</v>
      </c>
      <c r="BB12" s="58"/>
      <c r="BC12" s="58"/>
      <c r="BD12" s="57">
        <f>ROUND((BB12+BC12*2)/3,1)</f>
        <v>0</v>
      </c>
      <c r="BE12" s="49"/>
      <c r="BF12" s="49"/>
      <c r="BG12" s="57">
        <f>ROUND((MAX(BE12:BF12)*0.6+BD12*0.4),1)</f>
        <v>0</v>
      </c>
      <c r="BH12" s="49"/>
      <c r="BI12" s="49"/>
      <c r="BJ12" s="57">
        <f>ROUND((BH12+BI12*2)/3,1)</f>
        <v>0</v>
      </c>
      <c r="BK12" s="49"/>
      <c r="BL12" s="49"/>
      <c r="BM12" s="57">
        <f>ROUND((MAX(BK12:BL12)*0.6+BJ12*0.4),1)</f>
        <v>0</v>
      </c>
      <c r="BN12" s="54">
        <f t="shared" ref="BN12" si="104">ROUND(IF(BJ12=0,(MAX(BE12,BF12)*0.6+BD12*0.4),(MAX(BK12,BL12)*0.6+BJ12*0.4)),1)</f>
        <v>0</v>
      </c>
      <c r="BO12" s="49"/>
      <c r="BP12" s="49"/>
      <c r="BQ12" s="57">
        <f>ROUND((BO12+BP12*2)/3,1)</f>
        <v>0</v>
      </c>
      <c r="BR12" s="49"/>
      <c r="BS12" s="49"/>
      <c r="BT12" s="57">
        <f>ROUND((MAX(BR12:BS12)*0.6+BQ12*0.4),1)</f>
        <v>0</v>
      </c>
      <c r="BU12" s="49"/>
      <c r="BV12" s="49"/>
      <c r="BW12" s="57">
        <f>ROUND((BU12+BV12*2)/3,1)</f>
        <v>0</v>
      </c>
      <c r="BX12" s="49"/>
      <c r="BY12" s="49"/>
      <c r="BZ12" s="57">
        <f>ROUND((MAX(BX12:BY12)*0.6+BW12*0.4),1)</f>
        <v>0</v>
      </c>
      <c r="CA12" s="54">
        <f t="shared" ref="CA12" si="105">ROUND(IF(BW12=0,(MAX(BR12,BS12)*0.6+BQ12*0.4),(MAX(BX12,BY12)*0.6+BW12*0.4)),1)</f>
        <v>0</v>
      </c>
      <c r="CB12" s="49"/>
      <c r="CC12" s="49"/>
      <c r="CD12" s="57">
        <f>ROUND((CB12+CC12*2)/3,1)</f>
        <v>0</v>
      </c>
      <c r="CE12" s="49"/>
      <c r="CF12" s="49"/>
      <c r="CG12" s="57">
        <f>ROUND((MAX(CE12:CF12)+CD12)/2,1)</f>
        <v>0</v>
      </c>
      <c r="CH12" s="49"/>
      <c r="CI12" s="49"/>
      <c r="CJ12" s="57">
        <f>ROUND((CH12+CI12*2)/3,1)</f>
        <v>0</v>
      </c>
      <c r="CK12" s="49"/>
      <c r="CL12" s="49"/>
      <c r="CM12" s="57">
        <f>ROUND((MAX(CK12:CL12)+CJ12)/2,1)</f>
        <v>0</v>
      </c>
      <c r="CN12" s="54">
        <f t="shared" ref="CN12" si="106">ROUND(IF(CJ12=0,(MAX(CE12,CF12)+CD12)/2,(MAX(CK12,CL12)+CJ12)/2),1)</f>
        <v>0</v>
      </c>
      <c r="CO12" s="49"/>
      <c r="CP12" s="49"/>
      <c r="CQ12" s="57">
        <f>ROUND((CO12+CP12*2)/3,1)</f>
        <v>0</v>
      </c>
      <c r="CR12" s="49"/>
      <c r="CS12" s="49"/>
      <c r="CT12" s="57">
        <f>ROUND((MAX(CR12:CS12)*0.6+CQ12*0.4),1)</f>
        <v>0</v>
      </c>
      <c r="CU12" s="49"/>
      <c r="CV12" s="49"/>
      <c r="CW12" s="57">
        <f>ROUND((CU12+CV12*2)/3,1)</f>
        <v>0</v>
      </c>
      <c r="CX12" s="49"/>
      <c r="CY12" s="49"/>
      <c r="CZ12" s="57">
        <f>ROUND((MAX(CX12:CY12)*0.6+CW12*0.4),1)</f>
        <v>0</v>
      </c>
      <c r="DA12" s="54">
        <f>ROUND(IF(CW12=0,(MAX(CR12,CS12)*0.6+CQ12*0.4),(MAX(CX12,CY12)*0.6+CW12*0.4)),1)</f>
        <v>0</v>
      </c>
      <c r="DB12" s="49"/>
      <c r="DC12" s="49"/>
      <c r="DD12" s="57">
        <f>ROUND((DB12+DC12*2)/3,1)</f>
        <v>0</v>
      </c>
      <c r="DE12" s="49"/>
      <c r="DF12" s="49"/>
      <c r="DG12" s="57">
        <f>ROUND((MAX(DE12:DF12)*0.6+DD12*0.4),1)</f>
        <v>0</v>
      </c>
      <c r="DH12" s="49"/>
      <c r="DI12" s="49"/>
      <c r="DJ12" s="57">
        <f>ROUND((DH12+DI12*2)/3,1)</f>
        <v>0</v>
      </c>
      <c r="DK12" s="49"/>
      <c r="DL12" s="49"/>
      <c r="DM12" s="57">
        <f>ROUND((MAX(DK12:DL12)*0.6+DJ12*0.4),1)</f>
        <v>0</v>
      </c>
      <c r="DN12" s="54">
        <f>ROUND(IF(DJ12=0,(MAX(DE12,DF12)*0.6+DD12*0.4),(MAX(DK12,DL12)*0.6+DJ12*0.4)),1)</f>
        <v>0</v>
      </c>
      <c r="DO12" s="49"/>
      <c r="DP12" s="49"/>
      <c r="DQ12" s="57">
        <f>ROUND((DO12+DP12*2)/3,1)</f>
        <v>0</v>
      </c>
      <c r="DR12" s="49"/>
      <c r="DS12" s="49"/>
      <c r="DT12" s="57">
        <f>ROUND((MAX(DR12:DS12)*0.6+DQ12*0.4),1)</f>
        <v>0</v>
      </c>
      <c r="DU12" s="49"/>
      <c r="DV12" s="49"/>
      <c r="DW12" s="57">
        <f>ROUND((DU12+DV12*2)/3,1)</f>
        <v>0</v>
      </c>
      <c r="DX12" s="49"/>
      <c r="DY12" s="49"/>
      <c r="DZ12" s="57">
        <f>ROUND((MAX(DX12:DY12)*0.6+DW12*0.4),1)</f>
        <v>0</v>
      </c>
      <c r="EA12" s="54">
        <f>ROUND(IF(DW12=0,(MAX(DR12,DS12)*0.6+DQ12*0.4),(MAX(DX12,DY12)*0.6+DW12*0.4)),1)</f>
        <v>0</v>
      </c>
      <c r="EB12" s="49"/>
      <c r="EC12" s="49"/>
      <c r="ED12" s="57">
        <f>ROUND((EB12+EC12*2)/3,1)</f>
        <v>0</v>
      </c>
      <c r="EE12" s="49"/>
      <c r="EF12" s="49"/>
      <c r="EG12" s="57">
        <f>ROUND((MAX(EE12:EF12)*0.6+ED12*0.4),1)</f>
        <v>0</v>
      </c>
      <c r="EH12" s="49"/>
      <c r="EI12" s="49"/>
      <c r="EJ12" s="57">
        <f>ROUND((EH12+EI12*2)/3,1)</f>
        <v>0</v>
      </c>
      <c r="EK12" s="49"/>
      <c r="EL12" s="49"/>
      <c r="EM12" s="57">
        <f>ROUND((MAX(EK12:EL12)*0.6+EJ12*0.4),1)</f>
        <v>0</v>
      </c>
      <c r="EN12" s="54">
        <f>ROUND(IF(EJ12=0,(MAX(EE12,EF12)*0.6+ED12*0.4),(MAX(EK12,EL12)*0.6+EJ12*0.4)),1)</f>
        <v>0</v>
      </c>
      <c r="EO12" s="49"/>
      <c r="EP12" s="49"/>
      <c r="EQ12" s="57">
        <f>ROUND((EO12+EP12*2)/3,1)</f>
        <v>0</v>
      </c>
      <c r="ER12" s="49"/>
      <c r="ES12" s="49"/>
      <c r="ET12" s="57">
        <f>ROUND((MAX(ER12:ES12)*0.6+EQ12*0.4),1)</f>
        <v>0</v>
      </c>
      <c r="EU12" s="49"/>
      <c r="EV12" s="49"/>
      <c r="EW12" s="57">
        <f>ROUND((EU12+EV12*2)/3,1)</f>
        <v>0</v>
      </c>
      <c r="EX12" s="49"/>
      <c r="EY12" s="49"/>
      <c r="EZ12" s="57">
        <f>ROUND((MAX(EX12:EY12)*0.6+EW12*0.4),1)</f>
        <v>0</v>
      </c>
      <c r="FA12" s="54">
        <f>ROUND(IF(EW12=0,(MAX(ER12,ES12)*0.6+EQ12*0.4),(MAX(EX12,EY12)*0.6+EW12*0.4)),1)</f>
        <v>0</v>
      </c>
      <c r="FB12" s="58"/>
      <c r="FC12" s="58"/>
      <c r="FD12" s="57">
        <f>ROUND((FB12+FC12*2)/3,1)</f>
        <v>0</v>
      </c>
      <c r="FE12" s="58"/>
      <c r="FF12" s="58"/>
      <c r="FG12" s="57">
        <f>ROUND((MAX(FE12:FF12)*0.6+FD12*0.4),1)</f>
        <v>0</v>
      </c>
      <c r="FH12" s="49"/>
      <c r="FI12" s="49"/>
      <c r="FJ12" s="57">
        <f>ROUND((FH12+FI12*2)/3,1)</f>
        <v>0</v>
      </c>
      <c r="FK12" s="49"/>
      <c r="FL12" s="49"/>
      <c r="FM12" s="57">
        <f>ROUND((MAX(FK12:FL12)*0.6+FJ12*0.4),1)</f>
        <v>0</v>
      </c>
      <c r="FN12" s="54">
        <f>ROUND(IF(FJ12=0,(MAX(FE12,FF12)*0.6+FD12*0.4),(MAX(FK12,FL12)*0.6+FJ12*0.4)),1)</f>
        <v>0</v>
      </c>
      <c r="FO12" s="49"/>
      <c r="FP12" s="49"/>
      <c r="FQ12" s="57">
        <f>ROUND((FO12+FP12*2)/3,1)</f>
        <v>0</v>
      </c>
      <c r="FR12" s="49"/>
      <c r="FS12" s="49"/>
      <c r="FT12" s="57">
        <f>ROUND((MAX(FR12:FS12)*0.6+FQ12*0.4),1)</f>
        <v>0</v>
      </c>
      <c r="FU12" s="49"/>
      <c r="FV12" s="49"/>
      <c r="FW12" s="57">
        <f>ROUND((FU12+FV12*2)/3,1)</f>
        <v>0</v>
      </c>
      <c r="FX12" s="49"/>
      <c r="FY12" s="49"/>
      <c r="FZ12" s="57">
        <f>ROUND((MAX(FX12:FY12)*0.6+FW12*0.4),1)</f>
        <v>0</v>
      </c>
      <c r="GA12" s="54">
        <f>ROUND(IF(FW12=0,(MAX(FR12,FS12)*0.6+FQ12*0.4),(MAX(FX12,FY12)*0.6+FW12*0.4)),1)</f>
        <v>0</v>
      </c>
      <c r="GB12" s="49"/>
      <c r="GC12" s="49"/>
      <c r="GD12" s="57">
        <f>ROUND((GB12+GC12*2)/3,1)</f>
        <v>0</v>
      </c>
      <c r="GE12" s="49"/>
      <c r="GF12" s="49"/>
      <c r="GG12" s="57">
        <f>ROUND((MAX(GE12:GF12)*0.6+GD12*0.4),1)</f>
        <v>0</v>
      </c>
      <c r="GH12" s="49"/>
      <c r="GI12" s="49"/>
      <c r="GJ12" s="57">
        <f>ROUND((GH12+GI12*2)/3,1)</f>
        <v>0</v>
      </c>
      <c r="GK12" s="49"/>
      <c r="GL12" s="49"/>
      <c r="GM12" s="57">
        <f>ROUND((MAX(GK12:GL12)*0.6+GJ12*0.4),1)</f>
        <v>0</v>
      </c>
      <c r="GN12" s="54">
        <f>ROUND(IF(GJ12=0,(MAX(GE12,GF12)*0.6+GD12*0.4),(MAX(GK12,GL12)*0.6+GJ12*0.4)),1)</f>
        <v>0</v>
      </c>
      <c r="GO12" s="49"/>
      <c r="GP12" s="49"/>
      <c r="GQ12" s="57">
        <f>ROUND((GO12+GP12*2)/3,1)</f>
        <v>0</v>
      </c>
      <c r="GR12" s="49"/>
      <c r="GS12" s="49"/>
      <c r="GT12" s="57">
        <f>ROUND((MAX(GR12:GS12)*0.6+GQ12*0.4),1)</f>
        <v>0</v>
      </c>
      <c r="GU12" s="49"/>
      <c r="GV12" s="49"/>
      <c r="GW12" s="57">
        <f>ROUND((GU12+GV12*2)/3,1)</f>
        <v>0</v>
      </c>
      <c r="GX12" s="49"/>
      <c r="GY12" s="49"/>
      <c r="GZ12" s="57">
        <f>ROUND((MAX(GX12:GY12)*0.6+GW12*0.4),1)</f>
        <v>0</v>
      </c>
      <c r="HA12" s="54">
        <f>ROUND(IF(GW12=0,(MAX(GR12,GS12)*0.6+GQ12*0.4),(MAX(GX12,GY12)*0.6+GW12*0.4)),1)</f>
        <v>0</v>
      </c>
      <c r="HB12" s="49"/>
      <c r="HC12" s="49"/>
      <c r="HD12" s="57">
        <f>ROUND((HB12+HC12*2)/3,1)</f>
        <v>0</v>
      </c>
      <c r="HE12" s="49"/>
      <c r="HF12" s="49"/>
      <c r="HG12" s="57">
        <f>ROUND((MAX(HE12:HF12)*0.6+HD12*0.4),1)</f>
        <v>0</v>
      </c>
      <c r="HH12" s="49"/>
      <c r="HI12" s="49"/>
      <c r="HJ12" s="57">
        <f>ROUND((HH12+HI12*2)/3,1)</f>
        <v>0</v>
      </c>
      <c r="HK12" s="49"/>
      <c r="HL12" s="49"/>
      <c r="HM12" s="57">
        <f>ROUND((MAX(HK12:HL12)*0.6+HJ12*0.4),1)</f>
        <v>0</v>
      </c>
      <c r="HN12" s="54">
        <f>ROUND(IF(NK!HJ12=0,(MAX(NK!HE12,NK!HF12)*0.6+NK!HD12*0.4),(MAX(NK!HK12,NK!HL12)*0.6+NK!HJ12*0.4)),1)</f>
        <v>0</v>
      </c>
      <c r="HO12" s="49"/>
      <c r="HP12" s="49"/>
      <c r="HQ12" s="57">
        <f>ROUND((HO12+HP12*2)/3,1)</f>
        <v>0</v>
      </c>
      <c r="HR12" s="49"/>
      <c r="HS12" s="49"/>
      <c r="HT12" s="57">
        <f>ROUND((MAX(HR12:HS12)*0.6+HQ12*0.4),1)</f>
        <v>0</v>
      </c>
      <c r="HU12" s="49"/>
      <c r="HV12" s="49"/>
      <c r="HW12" s="57">
        <f>ROUND((HU12+HV12*2)/3,1)</f>
        <v>0</v>
      </c>
      <c r="HX12" s="49"/>
      <c r="HY12" s="49"/>
      <c r="HZ12" s="57">
        <f>ROUND((MAX(HX12:HY12)*0.6+HW12*0.4),1)</f>
        <v>0</v>
      </c>
      <c r="IA12" s="54">
        <f>ROUND(IF(HW12=0,(MAX(HR12,HS12)*0.6+HQ12*0.4),(MAX(HX12,HY12)*0.6+HW12*0.4)),1)</f>
        <v>0</v>
      </c>
      <c r="IB12" s="49"/>
      <c r="IC12" s="49"/>
      <c r="ID12" s="57">
        <f>ROUND((IB12+IC12*2)/3,1)</f>
        <v>0</v>
      </c>
      <c r="IE12" s="49"/>
      <c r="IF12" s="49"/>
      <c r="IG12" s="57">
        <f>ROUND((MAX(IE12:IF12)*0.6+ID12*0.4),1)</f>
        <v>0</v>
      </c>
      <c r="IH12" s="49"/>
      <c r="II12" s="49"/>
      <c r="IJ12" s="57">
        <f>ROUND((IH12+II12*2)/3,1)</f>
        <v>0</v>
      </c>
      <c r="IK12" s="49"/>
      <c r="IL12" s="49"/>
      <c r="IM12" s="57">
        <f>ROUND((MAX(IK12:IL12)*0.6+IJ12*0.4),1)</f>
        <v>0</v>
      </c>
      <c r="IN12" s="54">
        <f>ROUND(IF(IJ12=0,(MAX(IE12,IF12)*0.6+ID12*0.4),(MAX(IK12,IL12)*0.6+IJ12*0.4)),1)</f>
        <v>0</v>
      </c>
      <c r="IO12" s="49"/>
      <c r="IP12" s="49"/>
      <c r="IQ12" s="57">
        <f>ROUND((IO12+IP12*2)/3,1)</f>
        <v>0</v>
      </c>
      <c r="IR12" s="49"/>
      <c r="IS12" s="49"/>
      <c r="IT12" s="57">
        <f>ROUND((MAX(IR12:IS12)*0.6+IQ12*0.4),1)</f>
        <v>0</v>
      </c>
      <c r="IU12" s="49"/>
      <c r="IV12" s="49"/>
      <c r="IW12" s="57">
        <f>ROUND((IU12+IV12*2)/3,1)</f>
        <v>0</v>
      </c>
      <c r="IX12" s="49"/>
      <c r="IY12" s="49"/>
      <c r="IZ12" s="57">
        <f>ROUND((MAX(IX12:IY12)*0.6+IW12*0.4),1)</f>
        <v>0</v>
      </c>
      <c r="JA12" s="54">
        <f>ROUND(IF(IW12=0,(MAX(IR12,IS12)*0.6+IQ12*0.4),(MAX(IX12,IY12)*0.6+IW12*0.4)),1)</f>
        <v>0</v>
      </c>
      <c r="JB12" s="49"/>
      <c r="JC12" s="49"/>
      <c r="JD12" s="57">
        <f>ROUND((JB12+JC12*2)/3,1)</f>
        <v>0</v>
      </c>
      <c r="JE12" s="49"/>
      <c r="JF12" s="49"/>
      <c r="JG12" s="57">
        <f>ROUND((MAX(JE12:JF12)*0.6+JD12*0.4),1)</f>
        <v>0</v>
      </c>
      <c r="JH12" s="49"/>
      <c r="JI12" s="49"/>
      <c r="JJ12" s="57">
        <f>ROUND((JH12+JI12*2)/3,1)</f>
        <v>0</v>
      </c>
      <c r="JK12" s="49"/>
      <c r="JL12" s="49"/>
      <c r="JM12" s="57">
        <f>ROUND((MAX(JK12:JL12)*0.6+JJ12*0.4),1)</f>
        <v>0</v>
      </c>
      <c r="JN12" s="54">
        <f>ROUND(IF(JJ12=0,(MAX(JE12,JF12)*0.6+JD12*0.4),(MAX(JK12,JL12)*0.6+JJ12*0.4)),1)</f>
        <v>0</v>
      </c>
      <c r="JO12" s="49"/>
      <c r="JP12" s="49"/>
      <c r="JQ12" s="57">
        <f t="shared" ref="JQ12" si="107">ROUND((JP12*0.8+JO12*0.2),1)</f>
        <v>0</v>
      </c>
      <c r="JR12" s="128"/>
      <c r="JS12" s="128"/>
      <c r="JT12" s="128"/>
      <c r="JU12" s="128"/>
      <c r="JV12" s="128"/>
      <c r="JW12" s="128"/>
    </row>
    <row r="13" spans="1:295" s="9" customFormat="1" ht="18.75" customHeight="1" x14ac:dyDescent="0.2">
      <c r="B13" s="43" t="s">
        <v>198</v>
      </c>
      <c r="C13" s="43">
        <v>67</v>
      </c>
      <c r="D13" s="53"/>
      <c r="E13" s="43" t="s">
        <v>356</v>
      </c>
      <c r="F13" s="43">
        <v>1114</v>
      </c>
      <c r="G13" s="45" t="s">
        <v>357</v>
      </c>
      <c r="H13" s="92" t="s">
        <v>358</v>
      </c>
      <c r="I13" s="108" t="s">
        <v>272</v>
      </c>
      <c r="J13" s="44" t="s">
        <v>319</v>
      </c>
      <c r="K13" s="44" t="s">
        <v>263</v>
      </c>
      <c r="L13" s="44" t="s">
        <v>168</v>
      </c>
      <c r="M13" s="44" t="s">
        <v>129</v>
      </c>
      <c r="N13" s="92" t="s">
        <v>358</v>
      </c>
      <c r="O13" s="49"/>
      <c r="P13" s="49"/>
      <c r="Q13" s="57">
        <f t="shared" si="28"/>
        <v>0</v>
      </c>
      <c r="R13" s="49"/>
      <c r="S13" s="49"/>
      <c r="T13" s="57">
        <f t="shared" si="29"/>
        <v>0</v>
      </c>
      <c r="U13" s="49"/>
      <c r="V13" s="49"/>
      <c r="W13" s="57">
        <f t="shared" si="30"/>
        <v>0</v>
      </c>
      <c r="X13" s="49"/>
      <c r="Y13" s="49"/>
      <c r="Z13" s="57">
        <f t="shared" si="31"/>
        <v>0</v>
      </c>
      <c r="AA13" s="54">
        <f t="shared" si="26"/>
        <v>0</v>
      </c>
      <c r="AB13" s="46">
        <v>7.5</v>
      </c>
      <c r="AC13" s="46">
        <v>8</v>
      </c>
      <c r="AD13" s="47">
        <f t="shared" si="32"/>
        <v>7.8</v>
      </c>
      <c r="AE13" s="46"/>
      <c r="AF13" s="46"/>
      <c r="AG13" s="47">
        <f t="shared" si="33"/>
        <v>3.1</v>
      </c>
      <c r="AH13" s="46"/>
      <c r="AI13" s="46"/>
      <c r="AJ13" s="47">
        <f t="shared" si="34"/>
        <v>0</v>
      </c>
      <c r="AK13" s="46"/>
      <c r="AL13" s="46"/>
      <c r="AM13" s="47">
        <f t="shared" si="35"/>
        <v>0</v>
      </c>
      <c r="AN13" s="48">
        <f t="shared" si="0"/>
        <v>3.1</v>
      </c>
      <c r="AO13" s="49">
        <v>8</v>
      </c>
      <c r="AP13" s="49">
        <v>7</v>
      </c>
      <c r="AQ13" s="57">
        <f t="shared" si="36"/>
        <v>7.3</v>
      </c>
      <c r="AR13" s="57">
        <v>8</v>
      </c>
      <c r="AS13" s="57"/>
      <c r="AT13" s="57">
        <f t="shared" si="37"/>
        <v>7.7</v>
      </c>
      <c r="AU13" s="49"/>
      <c r="AV13" s="49"/>
      <c r="AW13" s="57">
        <f t="shared" si="38"/>
        <v>0</v>
      </c>
      <c r="AX13" s="49"/>
      <c r="AY13" s="49"/>
      <c r="AZ13" s="57">
        <f t="shared" si="39"/>
        <v>0</v>
      </c>
      <c r="BA13" s="54">
        <f t="shared" si="1"/>
        <v>7.7</v>
      </c>
      <c r="BB13" s="58"/>
      <c r="BC13" s="58"/>
      <c r="BD13" s="57">
        <f t="shared" si="40"/>
        <v>0</v>
      </c>
      <c r="BE13" s="49"/>
      <c r="BF13" s="49"/>
      <c r="BG13" s="57">
        <f t="shared" si="41"/>
        <v>0</v>
      </c>
      <c r="BH13" s="49"/>
      <c r="BI13" s="49"/>
      <c r="BJ13" s="57">
        <f t="shared" si="42"/>
        <v>0</v>
      </c>
      <c r="BK13" s="49"/>
      <c r="BL13" s="49"/>
      <c r="BM13" s="57">
        <f t="shared" si="43"/>
        <v>0</v>
      </c>
      <c r="BN13" s="54">
        <f t="shared" si="2"/>
        <v>0</v>
      </c>
      <c r="BO13" s="49"/>
      <c r="BP13" s="49"/>
      <c r="BQ13" s="57">
        <f t="shared" si="44"/>
        <v>0</v>
      </c>
      <c r="BR13" s="49"/>
      <c r="BS13" s="49"/>
      <c r="BT13" s="57">
        <f t="shared" si="45"/>
        <v>0</v>
      </c>
      <c r="BU13" s="49"/>
      <c r="BV13" s="49"/>
      <c r="BW13" s="57">
        <f t="shared" si="46"/>
        <v>0</v>
      </c>
      <c r="BX13" s="49"/>
      <c r="BY13" s="49"/>
      <c r="BZ13" s="57">
        <f t="shared" si="47"/>
        <v>0</v>
      </c>
      <c r="CA13" s="54">
        <f t="shared" si="3"/>
        <v>0</v>
      </c>
      <c r="CB13" s="49">
        <v>5</v>
      </c>
      <c r="CC13" s="49">
        <v>5.4</v>
      </c>
      <c r="CD13" s="57">
        <f t="shared" si="48"/>
        <v>5.3</v>
      </c>
      <c r="CE13" s="49">
        <v>8.6</v>
      </c>
      <c r="CF13" s="49"/>
      <c r="CG13" s="57">
        <f t="shared" si="49"/>
        <v>7</v>
      </c>
      <c r="CH13" s="49"/>
      <c r="CI13" s="49"/>
      <c r="CJ13" s="57">
        <f t="shared" si="50"/>
        <v>0</v>
      </c>
      <c r="CK13" s="49"/>
      <c r="CL13" s="49"/>
      <c r="CM13" s="57">
        <f t="shared" si="51"/>
        <v>0</v>
      </c>
      <c r="CN13" s="54">
        <f t="shared" si="27"/>
        <v>7</v>
      </c>
      <c r="CO13" s="49"/>
      <c r="CP13" s="49"/>
      <c r="CQ13" s="57">
        <f t="shared" si="52"/>
        <v>0</v>
      </c>
      <c r="CR13" s="49"/>
      <c r="CS13" s="49"/>
      <c r="CT13" s="57">
        <f t="shared" si="53"/>
        <v>0</v>
      </c>
      <c r="CU13" s="49"/>
      <c r="CV13" s="49"/>
      <c r="CW13" s="57">
        <f t="shared" si="54"/>
        <v>0</v>
      </c>
      <c r="CX13" s="49"/>
      <c r="CY13" s="49"/>
      <c r="CZ13" s="57">
        <f t="shared" si="55"/>
        <v>0</v>
      </c>
      <c r="DA13" s="54">
        <f t="shared" si="56"/>
        <v>0</v>
      </c>
      <c r="DB13" s="49"/>
      <c r="DC13" s="49"/>
      <c r="DD13" s="57">
        <f t="shared" si="57"/>
        <v>0</v>
      </c>
      <c r="DE13" s="49"/>
      <c r="DF13" s="49"/>
      <c r="DG13" s="57">
        <f t="shared" si="58"/>
        <v>0</v>
      </c>
      <c r="DH13" s="49"/>
      <c r="DI13" s="49"/>
      <c r="DJ13" s="57">
        <f t="shared" si="59"/>
        <v>0</v>
      </c>
      <c r="DK13" s="49"/>
      <c r="DL13" s="49"/>
      <c r="DM13" s="57">
        <f t="shared" si="60"/>
        <v>0</v>
      </c>
      <c r="DN13" s="54">
        <f t="shared" si="61"/>
        <v>0</v>
      </c>
      <c r="DO13" s="49"/>
      <c r="DP13" s="49"/>
      <c r="DQ13" s="57">
        <f t="shared" si="62"/>
        <v>0</v>
      </c>
      <c r="DR13" s="49"/>
      <c r="DS13" s="49"/>
      <c r="DT13" s="57">
        <f t="shared" si="63"/>
        <v>0</v>
      </c>
      <c r="DU13" s="49"/>
      <c r="DV13" s="49"/>
      <c r="DW13" s="57">
        <f t="shared" si="64"/>
        <v>0</v>
      </c>
      <c r="DX13" s="49"/>
      <c r="DY13" s="49"/>
      <c r="DZ13" s="57">
        <f t="shared" si="65"/>
        <v>0</v>
      </c>
      <c r="EA13" s="54">
        <f t="shared" si="66"/>
        <v>0</v>
      </c>
      <c r="EB13" s="49"/>
      <c r="EC13" s="49"/>
      <c r="ED13" s="57">
        <f t="shared" si="67"/>
        <v>0</v>
      </c>
      <c r="EE13" s="49"/>
      <c r="EF13" s="49"/>
      <c r="EG13" s="57">
        <f t="shared" si="68"/>
        <v>0</v>
      </c>
      <c r="EH13" s="49"/>
      <c r="EI13" s="49"/>
      <c r="EJ13" s="57">
        <f t="shared" si="69"/>
        <v>0</v>
      </c>
      <c r="EK13" s="49"/>
      <c r="EL13" s="49"/>
      <c r="EM13" s="57">
        <f t="shared" si="70"/>
        <v>0</v>
      </c>
      <c r="EN13" s="54">
        <f t="shared" si="71"/>
        <v>0</v>
      </c>
      <c r="EO13" s="49"/>
      <c r="EP13" s="49"/>
      <c r="EQ13" s="57">
        <f t="shared" si="72"/>
        <v>0</v>
      </c>
      <c r="ER13" s="49"/>
      <c r="ES13" s="49"/>
      <c r="ET13" s="57">
        <f t="shared" si="73"/>
        <v>0</v>
      </c>
      <c r="EU13" s="49"/>
      <c r="EV13" s="49"/>
      <c r="EW13" s="57">
        <f t="shared" si="74"/>
        <v>0</v>
      </c>
      <c r="EX13" s="49"/>
      <c r="EY13" s="49"/>
      <c r="EZ13" s="57">
        <f t="shared" si="75"/>
        <v>0</v>
      </c>
      <c r="FA13" s="54">
        <f t="shared" si="76"/>
        <v>0</v>
      </c>
      <c r="FB13" s="58"/>
      <c r="FC13" s="58"/>
      <c r="FD13" s="57">
        <f t="shared" si="77"/>
        <v>0</v>
      </c>
      <c r="FE13" s="58"/>
      <c r="FF13" s="58"/>
      <c r="FG13" s="57">
        <f t="shared" si="78"/>
        <v>0</v>
      </c>
      <c r="FH13" s="49"/>
      <c r="FI13" s="49"/>
      <c r="FJ13" s="57">
        <f t="shared" si="79"/>
        <v>0</v>
      </c>
      <c r="FK13" s="49"/>
      <c r="FL13" s="49"/>
      <c r="FM13" s="57">
        <f t="shared" si="80"/>
        <v>0</v>
      </c>
      <c r="FN13" s="54">
        <f t="shared" si="81"/>
        <v>0</v>
      </c>
      <c r="FO13" s="49"/>
      <c r="FP13" s="49"/>
      <c r="FQ13" s="57">
        <f t="shared" si="82"/>
        <v>0</v>
      </c>
      <c r="FR13" s="49"/>
      <c r="FS13" s="49"/>
      <c r="FT13" s="57">
        <f t="shared" si="83"/>
        <v>0</v>
      </c>
      <c r="FU13" s="49"/>
      <c r="FV13" s="49"/>
      <c r="FW13" s="57">
        <f t="shared" si="84"/>
        <v>0</v>
      </c>
      <c r="FX13" s="49"/>
      <c r="FY13" s="49"/>
      <c r="FZ13" s="57">
        <f t="shared" si="85"/>
        <v>0</v>
      </c>
      <c r="GA13" s="54">
        <f t="shared" si="86"/>
        <v>0</v>
      </c>
      <c r="GB13" s="49"/>
      <c r="GC13" s="49"/>
      <c r="GD13" s="57">
        <f t="shared" si="87"/>
        <v>0</v>
      </c>
      <c r="GE13" s="49"/>
      <c r="GF13" s="49"/>
      <c r="GG13" s="57">
        <f t="shared" si="88"/>
        <v>0</v>
      </c>
      <c r="GH13" s="49"/>
      <c r="GI13" s="49"/>
      <c r="GJ13" s="57">
        <f t="shared" si="89"/>
        <v>0</v>
      </c>
      <c r="GK13" s="49"/>
      <c r="GL13" s="49"/>
      <c r="GM13" s="57">
        <f t="shared" si="90"/>
        <v>0</v>
      </c>
      <c r="GN13" s="54">
        <f t="shared" si="91"/>
        <v>0</v>
      </c>
      <c r="GO13" s="49">
        <v>7</v>
      </c>
      <c r="GP13" s="49">
        <v>8</v>
      </c>
      <c r="GQ13" s="57">
        <f t="shared" si="92"/>
        <v>7.7</v>
      </c>
      <c r="GR13" s="49">
        <v>7.4</v>
      </c>
      <c r="GS13" s="49"/>
      <c r="GT13" s="57">
        <f t="shared" si="93"/>
        <v>7.5</v>
      </c>
      <c r="GU13" s="49"/>
      <c r="GV13" s="49"/>
      <c r="GW13" s="57">
        <f t="shared" si="94"/>
        <v>0</v>
      </c>
      <c r="GX13" s="49"/>
      <c r="GY13" s="49"/>
      <c r="GZ13" s="57">
        <f t="shared" si="95"/>
        <v>0</v>
      </c>
      <c r="HA13" s="54">
        <f t="shared" si="96"/>
        <v>7.5</v>
      </c>
      <c r="HB13" s="49">
        <v>7</v>
      </c>
      <c r="HC13" s="49">
        <v>7</v>
      </c>
      <c r="HD13" s="57">
        <f t="shared" si="97"/>
        <v>7</v>
      </c>
      <c r="HE13" s="49">
        <v>8</v>
      </c>
      <c r="HF13" s="49"/>
      <c r="HG13" s="57">
        <f t="shared" si="98"/>
        <v>7.6</v>
      </c>
      <c r="HH13" s="49"/>
      <c r="HI13" s="49"/>
      <c r="HJ13" s="57">
        <f t="shared" si="99"/>
        <v>0</v>
      </c>
      <c r="HK13" s="49"/>
      <c r="HL13" s="49"/>
      <c r="HM13" s="57">
        <f t="shared" si="100"/>
        <v>0</v>
      </c>
      <c r="HN13" s="54">
        <f>ROUND(IF(NK!HJ13=0,(MAX(NK!HE13,NK!HF13)*0.6+NK!HD13*0.4),(MAX(NK!HK13,NK!HL13)*0.6+NK!HJ13*0.4)),1)</f>
        <v>7.6</v>
      </c>
      <c r="HO13" s="49">
        <v>6</v>
      </c>
      <c r="HP13" s="49">
        <v>5.5</v>
      </c>
      <c r="HQ13" s="57">
        <f t="shared" si="4"/>
        <v>5.7</v>
      </c>
      <c r="HR13" s="49">
        <v>8</v>
      </c>
      <c r="HS13" s="49"/>
      <c r="HT13" s="57">
        <f t="shared" si="5"/>
        <v>7.1</v>
      </c>
      <c r="HU13" s="49"/>
      <c r="HV13" s="49"/>
      <c r="HW13" s="57">
        <f t="shared" si="6"/>
        <v>0</v>
      </c>
      <c r="HX13" s="49"/>
      <c r="HY13" s="49"/>
      <c r="HZ13" s="57">
        <f t="shared" si="7"/>
        <v>0</v>
      </c>
      <c r="IA13" s="54">
        <f t="shared" si="8"/>
        <v>7.1</v>
      </c>
      <c r="IB13" s="49"/>
      <c r="IC13" s="49"/>
      <c r="ID13" s="57">
        <f t="shared" si="9"/>
        <v>0</v>
      </c>
      <c r="IE13" s="49"/>
      <c r="IF13" s="49"/>
      <c r="IG13" s="57">
        <f t="shared" si="10"/>
        <v>0</v>
      </c>
      <c r="IH13" s="49"/>
      <c r="II13" s="49"/>
      <c r="IJ13" s="57">
        <f t="shared" si="11"/>
        <v>0</v>
      </c>
      <c r="IK13" s="49"/>
      <c r="IL13" s="49"/>
      <c r="IM13" s="57">
        <f t="shared" si="12"/>
        <v>0</v>
      </c>
      <c r="IN13" s="54">
        <f t="shared" si="13"/>
        <v>0</v>
      </c>
      <c r="IO13" s="49"/>
      <c r="IP13" s="49"/>
      <c r="IQ13" s="57">
        <f t="shared" si="14"/>
        <v>0</v>
      </c>
      <c r="IR13" s="49"/>
      <c r="IS13" s="49"/>
      <c r="IT13" s="57">
        <f t="shared" si="15"/>
        <v>0</v>
      </c>
      <c r="IU13" s="49"/>
      <c r="IV13" s="49"/>
      <c r="IW13" s="57">
        <f t="shared" si="16"/>
        <v>0</v>
      </c>
      <c r="IX13" s="49"/>
      <c r="IY13" s="49"/>
      <c r="IZ13" s="57">
        <f t="shared" si="17"/>
        <v>0</v>
      </c>
      <c r="JA13" s="54">
        <f t="shared" si="18"/>
        <v>0</v>
      </c>
      <c r="JB13" s="49"/>
      <c r="JC13" s="49"/>
      <c r="JD13" s="57">
        <f t="shared" si="19"/>
        <v>0</v>
      </c>
      <c r="JE13" s="49"/>
      <c r="JF13" s="49"/>
      <c r="JG13" s="57">
        <f t="shared" si="20"/>
        <v>0</v>
      </c>
      <c r="JH13" s="49"/>
      <c r="JI13" s="49"/>
      <c r="JJ13" s="57">
        <f t="shared" si="21"/>
        <v>0</v>
      </c>
      <c r="JK13" s="49"/>
      <c r="JL13" s="49"/>
      <c r="JM13" s="57">
        <f t="shared" si="22"/>
        <v>0</v>
      </c>
      <c r="JN13" s="54">
        <f t="shared" si="23"/>
        <v>0</v>
      </c>
      <c r="JO13" s="49"/>
      <c r="JP13" s="49"/>
      <c r="JQ13" s="57">
        <f t="shared" si="24"/>
        <v>0</v>
      </c>
      <c r="JR13" s="128"/>
      <c r="JS13" s="128"/>
      <c r="JT13" s="128"/>
      <c r="JU13" s="128"/>
      <c r="JV13" s="128"/>
      <c r="JW13" s="128"/>
    </row>
    <row r="14" spans="1:295" s="9" customFormat="1" ht="18.75" customHeight="1" x14ac:dyDescent="0.2">
      <c r="B14" s="147" t="s">
        <v>198</v>
      </c>
      <c r="C14" s="147">
        <v>67</v>
      </c>
      <c r="D14" s="205"/>
      <c r="E14" s="147" t="s">
        <v>356</v>
      </c>
      <c r="F14" s="147">
        <v>1118</v>
      </c>
      <c r="G14" s="157" t="s">
        <v>362</v>
      </c>
      <c r="H14" s="162" t="s">
        <v>363</v>
      </c>
      <c r="I14" s="171" t="s">
        <v>364</v>
      </c>
      <c r="J14" s="172" t="s">
        <v>319</v>
      </c>
      <c r="K14" s="172" t="s">
        <v>129</v>
      </c>
      <c r="L14" s="172" t="s">
        <v>111</v>
      </c>
      <c r="M14" s="172" t="s">
        <v>289</v>
      </c>
      <c r="N14" s="92" t="s">
        <v>363</v>
      </c>
      <c r="O14" s="49">
        <v>9</v>
      </c>
      <c r="P14" s="49">
        <v>8</v>
      </c>
      <c r="Q14" s="57">
        <f t="shared" si="28"/>
        <v>8.3000000000000007</v>
      </c>
      <c r="R14" s="49">
        <v>9</v>
      </c>
      <c r="S14" s="49"/>
      <c r="T14" s="57">
        <f t="shared" si="29"/>
        <v>8.6999999999999993</v>
      </c>
      <c r="U14" s="49"/>
      <c r="V14" s="49"/>
      <c r="W14" s="57">
        <f t="shared" si="30"/>
        <v>0</v>
      </c>
      <c r="X14" s="49"/>
      <c r="Y14" s="49"/>
      <c r="Z14" s="57">
        <f t="shared" si="31"/>
        <v>0</v>
      </c>
      <c r="AA14" s="54">
        <f t="shared" si="26"/>
        <v>8.6999999999999993</v>
      </c>
      <c r="AB14" s="49">
        <v>8.5</v>
      </c>
      <c r="AC14" s="49">
        <v>7</v>
      </c>
      <c r="AD14" s="57">
        <f t="shared" si="32"/>
        <v>7.5</v>
      </c>
      <c r="AE14" s="49">
        <v>7.4</v>
      </c>
      <c r="AF14" s="49"/>
      <c r="AG14" s="57">
        <f t="shared" si="33"/>
        <v>7.4</v>
      </c>
      <c r="AH14" s="49"/>
      <c r="AI14" s="49"/>
      <c r="AJ14" s="57">
        <f t="shared" si="34"/>
        <v>0</v>
      </c>
      <c r="AK14" s="49"/>
      <c r="AL14" s="49"/>
      <c r="AM14" s="57">
        <f t="shared" si="35"/>
        <v>0</v>
      </c>
      <c r="AN14" s="54">
        <f t="shared" si="0"/>
        <v>7.4</v>
      </c>
      <c r="AO14" s="49">
        <v>8.5</v>
      </c>
      <c r="AP14" s="49">
        <v>8.5</v>
      </c>
      <c r="AQ14" s="57">
        <f t="shared" si="36"/>
        <v>8.5</v>
      </c>
      <c r="AR14" s="57">
        <v>8.5</v>
      </c>
      <c r="AS14" s="57"/>
      <c r="AT14" s="57">
        <f t="shared" si="37"/>
        <v>8.5</v>
      </c>
      <c r="AU14" s="49"/>
      <c r="AV14" s="49"/>
      <c r="AW14" s="57">
        <f t="shared" si="38"/>
        <v>0</v>
      </c>
      <c r="AX14" s="49"/>
      <c r="AY14" s="49"/>
      <c r="AZ14" s="57">
        <f t="shared" si="39"/>
        <v>0</v>
      </c>
      <c r="BA14" s="54">
        <f t="shared" si="1"/>
        <v>8.5</v>
      </c>
      <c r="BB14" s="58">
        <v>9</v>
      </c>
      <c r="BC14" s="58">
        <v>10</v>
      </c>
      <c r="BD14" s="57">
        <f t="shared" si="40"/>
        <v>9.6999999999999993</v>
      </c>
      <c r="BE14" s="49">
        <v>9</v>
      </c>
      <c r="BF14" s="49"/>
      <c r="BG14" s="57">
        <f t="shared" si="41"/>
        <v>9.3000000000000007</v>
      </c>
      <c r="BH14" s="49"/>
      <c r="BI14" s="49"/>
      <c r="BJ14" s="57">
        <f t="shared" si="42"/>
        <v>0</v>
      </c>
      <c r="BK14" s="49"/>
      <c r="BL14" s="49"/>
      <c r="BM14" s="57">
        <f t="shared" si="43"/>
        <v>0</v>
      </c>
      <c r="BN14" s="54">
        <f t="shared" si="2"/>
        <v>9.3000000000000007</v>
      </c>
      <c r="BO14" s="49">
        <v>6</v>
      </c>
      <c r="BP14" s="49">
        <v>9.3000000000000007</v>
      </c>
      <c r="BQ14" s="57">
        <f t="shared" si="44"/>
        <v>8.1999999999999993</v>
      </c>
      <c r="BR14" s="49">
        <v>7.5</v>
      </c>
      <c r="BS14" s="49"/>
      <c r="BT14" s="57">
        <f t="shared" si="45"/>
        <v>7.8</v>
      </c>
      <c r="BU14" s="49"/>
      <c r="BV14" s="49"/>
      <c r="BW14" s="57">
        <f t="shared" si="46"/>
        <v>0</v>
      </c>
      <c r="BX14" s="49"/>
      <c r="BY14" s="49"/>
      <c r="BZ14" s="57">
        <f t="shared" si="47"/>
        <v>0</v>
      </c>
      <c r="CA14" s="54">
        <f t="shared" si="3"/>
        <v>7.8</v>
      </c>
      <c r="CB14" s="49">
        <v>7.2</v>
      </c>
      <c r="CC14" s="49">
        <v>7.5</v>
      </c>
      <c r="CD14" s="57">
        <f t="shared" si="48"/>
        <v>7.4</v>
      </c>
      <c r="CE14" s="49">
        <v>8.8000000000000007</v>
      </c>
      <c r="CF14" s="49"/>
      <c r="CG14" s="57">
        <f t="shared" si="49"/>
        <v>8.1</v>
      </c>
      <c r="CH14" s="49"/>
      <c r="CI14" s="49"/>
      <c r="CJ14" s="57">
        <f t="shared" si="50"/>
        <v>0</v>
      </c>
      <c r="CK14" s="49"/>
      <c r="CL14" s="49"/>
      <c r="CM14" s="57">
        <f t="shared" si="51"/>
        <v>0</v>
      </c>
      <c r="CN14" s="54">
        <f t="shared" si="27"/>
        <v>8.1</v>
      </c>
      <c r="CO14" s="49">
        <v>7.5</v>
      </c>
      <c r="CP14" s="49">
        <v>8</v>
      </c>
      <c r="CQ14" s="57">
        <f t="shared" si="52"/>
        <v>7.8</v>
      </c>
      <c r="CR14" s="49">
        <v>8.5</v>
      </c>
      <c r="CS14" s="49"/>
      <c r="CT14" s="57">
        <f t="shared" si="53"/>
        <v>8.1999999999999993</v>
      </c>
      <c r="CU14" s="49"/>
      <c r="CV14" s="49"/>
      <c r="CW14" s="57">
        <f t="shared" si="54"/>
        <v>0</v>
      </c>
      <c r="CX14" s="49"/>
      <c r="CY14" s="49"/>
      <c r="CZ14" s="57">
        <f t="shared" si="55"/>
        <v>0</v>
      </c>
      <c r="DA14" s="54">
        <f t="shared" si="56"/>
        <v>8.1999999999999993</v>
      </c>
      <c r="DB14" s="49">
        <v>9</v>
      </c>
      <c r="DC14" s="49">
        <v>8</v>
      </c>
      <c r="DD14" s="57">
        <f t="shared" si="57"/>
        <v>8.3000000000000007</v>
      </c>
      <c r="DE14" s="49">
        <v>8.5</v>
      </c>
      <c r="DF14" s="49"/>
      <c r="DG14" s="57">
        <f t="shared" si="58"/>
        <v>8.4</v>
      </c>
      <c r="DH14" s="49"/>
      <c r="DI14" s="49"/>
      <c r="DJ14" s="57">
        <f t="shared" si="59"/>
        <v>0</v>
      </c>
      <c r="DK14" s="49"/>
      <c r="DL14" s="49"/>
      <c r="DM14" s="57">
        <f t="shared" si="60"/>
        <v>0</v>
      </c>
      <c r="DN14" s="54">
        <f t="shared" si="61"/>
        <v>8.4</v>
      </c>
      <c r="DO14" s="49">
        <v>6.5</v>
      </c>
      <c r="DP14" s="49">
        <v>5.5</v>
      </c>
      <c r="DQ14" s="57">
        <f t="shared" si="62"/>
        <v>5.8</v>
      </c>
      <c r="DR14" s="49">
        <v>7.5</v>
      </c>
      <c r="DS14" s="49"/>
      <c r="DT14" s="57">
        <f t="shared" si="63"/>
        <v>6.8</v>
      </c>
      <c r="DU14" s="49"/>
      <c r="DV14" s="49"/>
      <c r="DW14" s="57">
        <f t="shared" si="64"/>
        <v>0</v>
      </c>
      <c r="DX14" s="49"/>
      <c r="DY14" s="49"/>
      <c r="DZ14" s="57">
        <f t="shared" si="65"/>
        <v>0</v>
      </c>
      <c r="EA14" s="54">
        <f t="shared" si="66"/>
        <v>6.8</v>
      </c>
      <c r="EB14" s="49">
        <v>7</v>
      </c>
      <c r="EC14" s="49">
        <v>8</v>
      </c>
      <c r="ED14" s="57">
        <f t="shared" si="67"/>
        <v>7.7</v>
      </c>
      <c r="EE14" s="49">
        <v>7</v>
      </c>
      <c r="EF14" s="49"/>
      <c r="EG14" s="57">
        <f t="shared" si="68"/>
        <v>7.3</v>
      </c>
      <c r="EH14" s="49"/>
      <c r="EI14" s="49"/>
      <c r="EJ14" s="57">
        <f t="shared" si="69"/>
        <v>0</v>
      </c>
      <c r="EK14" s="49"/>
      <c r="EL14" s="49"/>
      <c r="EM14" s="57">
        <f t="shared" si="70"/>
        <v>0</v>
      </c>
      <c r="EN14" s="54">
        <f t="shared" si="71"/>
        <v>7.3</v>
      </c>
      <c r="EO14" s="49">
        <v>8.5</v>
      </c>
      <c r="EP14" s="49">
        <v>7</v>
      </c>
      <c r="EQ14" s="57">
        <f t="shared" si="72"/>
        <v>7.5</v>
      </c>
      <c r="ER14" s="49">
        <v>8</v>
      </c>
      <c r="ES14" s="49"/>
      <c r="ET14" s="57">
        <f t="shared" si="73"/>
        <v>7.8</v>
      </c>
      <c r="EU14" s="49"/>
      <c r="EV14" s="49"/>
      <c r="EW14" s="57">
        <f t="shared" si="74"/>
        <v>0</v>
      </c>
      <c r="EX14" s="49"/>
      <c r="EY14" s="49"/>
      <c r="EZ14" s="57">
        <f t="shared" si="75"/>
        <v>0</v>
      </c>
      <c r="FA14" s="54">
        <f t="shared" si="76"/>
        <v>7.8</v>
      </c>
      <c r="FB14" s="58">
        <v>8.5</v>
      </c>
      <c r="FC14" s="58">
        <v>8</v>
      </c>
      <c r="FD14" s="57">
        <f t="shared" si="77"/>
        <v>8.1999999999999993</v>
      </c>
      <c r="FE14" s="58">
        <v>8.6</v>
      </c>
      <c r="FF14" s="58"/>
      <c r="FG14" s="57">
        <f t="shared" si="78"/>
        <v>8.4</v>
      </c>
      <c r="FH14" s="49"/>
      <c r="FI14" s="49"/>
      <c r="FJ14" s="57">
        <f t="shared" si="79"/>
        <v>0</v>
      </c>
      <c r="FK14" s="49"/>
      <c r="FL14" s="49"/>
      <c r="FM14" s="57">
        <f t="shared" si="80"/>
        <v>0</v>
      </c>
      <c r="FN14" s="54">
        <f t="shared" si="81"/>
        <v>8.4</v>
      </c>
      <c r="FO14" s="49">
        <v>7.5</v>
      </c>
      <c r="FP14" s="49">
        <v>8.5</v>
      </c>
      <c r="FQ14" s="57">
        <f t="shared" si="82"/>
        <v>8.1999999999999993</v>
      </c>
      <c r="FR14" s="49">
        <v>7.5</v>
      </c>
      <c r="FS14" s="49"/>
      <c r="FT14" s="57">
        <f t="shared" si="83"/>
        <v>7.8</v>
      </c>
      <c r="FU14" s="49"/>
      <c r="FV14" s="49"/>
      <c r="FW14" s="57">
        <f t="shared" si="84"/>
        <v>0</v>
      </c>
      <c r="FX14" s="49"/>
      <c r="FY14" s="49"/>
      <c r="FZ14" s="57">
        <f t="shared" si="85"/>
        <v>0</v>
      </c>
      <c r="GA14" s="54">
        <f t="shared" si="86"/>
        <v>7.8</v>
      </c>
      <c r="GB14" s="49">
        <v>7</v>
      </c>
      <c r="GC14" s="49">
        <v>7.5</v>
      </c>
      <c r="GD14" s="57">
        <f t="shared" si="87"/>
        <v>7.3</v>
      </c>
      <c r="GE14" s="49">
        <v>8</v>
      </c>
      <c r="GF14" s="49"/>
      <c r="GG14" s="57">
        <f t="shared" si="88"/>
        <v>7.7</v>
      </c>
      <c r="GH14" s="49"/>
      <c r="GI14" s="49"/>
      <c r="GJ14" s="57">
        <f t="shared" si="89"/>
        <v>0</v>
      </c>
      <c r="GK14" s="49"/>
      <c r="GL14" s="49"/>
      <c r="GM14" s="57">
        <f t="shared" si="90"/>
        <v>0</v>
      </c>
      <c r="GN14" s="54">
        <f t="shared" si="91"/>
        <v>7.7</v>
      </c>
      <c r="GO14" s="49">
        <v>7</v>
      </c>
      <c r="GP14" s="49">
        <v>7</v>
      </c>
      <c r="GQ14" s="57">
        <f t="shared" si="92"/>
        <v>7</v>
      </c>
      <c r="GR14" s="49">
        <v>9</v>
      </c>
      <c r="GS14" s="49"/>
      <c r="GT14" s="57">
        <f t="shared" si="93"/>
        <v>8.1999999999999993</v>
      </c>
      <c r="GU14" s="49"/>
      <c r="GV14" s="49"/>
      <c r="GW14" s="57">
        <f t="shared" si="94"/>
        <v>0</v>
      </c>
      <c r="GX14" s="49"/>
      <c r="GY14" s="49"/>
      <c r="GZ14" s="57">
        <f t="shared" si="95"/>
        <v>0</v>
      </c>
      <c r="HA14" s="54">
        <f t="shared" si="96"/>
        <v>8.1999999999999993</v>
      </c>
      <c r="HB14" s="49">
        <v>7</v>
      </c>
      <c r="HC14" s="49">
        <v>8.5</v>
      </c>
      <c r="HD14" s="57">
        <f t="shared" si="97"/>
        <v>8</v>
      </c>
      <c r="HE14" s="49">
        <v>8.5</v>
      </c>
      <c r="HF14" s="49"/>
      <c r="HG14" s="57">
        <f t="shared" si="98"/>
        <v>8.3000000000000007</v>
      </c>
      <c r="HH14" s="49"/>
      <c r="HI14" s="49"/>
      <c r="HJ14" s="57">
        <f t="shared" si="99"/>
        <v>0</v>
      </c>
      <c r="HK14" s="49"/>
      <c r="HL14" s="49"/>
      <c r="HM14" s="57">
        <f t="shared" si="100"/>
        <v>0</v>
      </c>
      <c r="HN14" s="54">
        <f>ROUND(IF(NK!HJ14=0,(MAX(NK!HE14,NK!HF14)*0.6+NK!HD14*0.4),(MAX(NK!HK14,NK!HL14)*0.6+NK!HJ14*0.4)),1)</f>
        <v>8.3000000000000007</v>
      </c>
      <c r="HO14" s="49">
        <v>8</v>
      </c>
      <c r="HP14" s="49">
        <v>9</v>
      </c>
      <c r="HQ14" s="57">
        <f t="shared" si="4"/>
        <v>8.6999999999999993</v>
      </c>
      <c r="HR14" s="49">
        <v>8.5</v>
      </c>
      <c r="HS14" s="49"/>
      <c r="HT14" s="57">
        <f t="shared" si="5"/>
        <v>8.6</v>
      </c>
      <c r="HU14" s="49"/>
      <c r="HV14" s="49"/>
      <c r="HW14" s="57">
        <f t="shared" si="6"/>
        <v>0</v>
      </c>
      <c r="HX14" s="49"/>
      <c r="HY14" s="49"/>
      <c r="HZ14" s="57">
        <f t="shared" si="7"/>
        <v>0</v>
      </c>
      <c r="IA14" s="54">
        <f t="shared" si="8"/>
        <v>8.6</v>
      </c>
      <c r="IB14" s="49">
        <v>7</v>
      </c>
      <c r="IC14" s="49">
        <v>7</v>
      </c>
      <c r="ID14" s="57">
        <f t="shared" si="9"/>
        <v>7</v>
      </c>
      <c r="IE14" s="49">
        <v>7.5</v>
      </c>
      <c r="IF14" s="49"/>
      <c r="IG14" s="57">
        <f t="shared" si="10"/>
        <v>7.3</v>
      </c>
      <c r="IH14" s="49"/>
      <c r="II14" s="49"/>
      <c r="IJ14" s="57">
        <f t="shared" si="11"/>
        <v>0</v>
      </c>
      <c r="IK14" s="49"/>
      <c r="IL14" s="49"/>
      <c r="IM14" s="57">
        <f t="shared" si="12"/>
        <v>0</v>
      </c>
      <c r="IN14" s="54">
        <f t="shared" si="13"/>
        <v>7.3</v>
      </c>
      <c r="IO14" s="49">
        <v>8</v>
      </c>
      <c r="IP14" s="49">
        <v>7</v>
      </c>
      <c r="IQ14" s="57">
        <f t="shared" si="14"/>
        <v>7.3</v>
      </c>
      <c r="IR14" s="49">
        <v>7</v>
      </c>
      <c r="IS14" s="49"/>
      <c r="IT14" s="57">
        <f t="shared" si="15"/>
        <v>7.1</v>
      </c>
      <c r="IU14" s="49"/>
      <c r="IV14" s="49"/>
      <c r="IW14" s="57">
        <f t="shared" si="16"/>
        <v>0</v>
      </c>
      <c r="IX14" s="49"/>
      <c r="IY14" s="49"/>
      <c r="IZ14" s="57">
        <f t="shared" si="17"/>
        <v>0</v>
      </c>
      <c r="JA14" s="54">
        <f t="shared" si="18"/>
        <v>7.1</v>
      </c>
      <c r="JB14" s="9">
        <v>9</v>
      </c>
      <c r="JC14" s="9">
        <v>7.3</v>
      </c>
      <c r="JD14" s="57">
        <f t="shared" si="19"/>
        <v>7.9</v>
      </c>
      <c r="JE14" s="9">
        <v>8</v>
      </c>
      <c r="JF14" s="49"/>
      <c r="JG14" s="57">
        <f t="shared" si="20"/>
        <v>8</v>
      </c>
      <c r="JH14" s="49"/>
      <c r="JI14" s="49"/>
      <c r="JJ14" s="57">
        <f t="shared" si="21"/>
        <v>0</v>
      </c>
      <c r="JK14" s="49"/>
      <c r="JL14" s="49"/>
      <c r="JM14" s="57">
        <f t="shared" si="22"/>
        <v>0</v>
      </c>
      <c r="JN14" s="54">
        <f t="shared" si="23"/>
        <v>8</v>
      </c>
      <c r="JO14" s="49">
        <v>9</v>
      </c>
      <c r="JP14" s="49">
        <v>8</v>
      </c>
      <c r="JQ14" s="57">
        <f t="shared" si="24"/>
        <v>8.1999999999999993</v>
      </c>
      <c r="JR14" s="128"/>
      <c r="JS14" s="128"/>
      <c r="JT14" s="128"/>
      <c r="JU14" s="128"/>
      <c r="JV14" s="128"/>
      <c r="JW14" s="128"/>
      <c r="JX14" s="9">
        <v>9</v>
      </c>
      <c r="JY14" s="9">
        <v>7.3</v>
      </c>
      <c r="KA14" s="9">
        <v>8</v>
      </c>
    </row>
    <row r="15" spans="1:295" s="9" customFormat="1" ht="18.75" customHeight="1" x14ac:dyDescent="0.2">
      <c r="B15" s="43" t="s">
        <v>248</v>
      </c>
      <c r="C15" s="43">
        <v>67</v>
      </c>
      <c r="D15" s="53"/>
      <c r="E15" s="43" t="s">
        <v>356</v>
      </c>
      <c r="F15" s="43">
        <v>1142</v>
      </c>
      <c r="G15" s="45" t="s">
        <v>625</v>
      </c>
      <c r="H15" s="92" t="s">
        <v>626</v>
      </c>
      <c r="I15" s="108" t="s">
        <v>130</v>
      </c>
      <c r="J15" s="44" t="s">
        <v>355</v>
      </c>
      <c r="K15" s="44" t="s">
        <v>382</v>
      </c>
      <c r="L15" s="44" t="s">
        <v>168</v>
      </c>
      <c r="M15" s="44" t="s">
        <v>272</v>
      </c>
      <c r="N15" s="92" t="s">
        <v>626</v>
      </c>
      <c r="O15" s="49"/>
      <c r="P15" s="49"/>
      <c r="Q15" s="57">
        <f t="shared" si="28"/>
        <v>0</v>
      </c>
      <c r="R15" s="49"/>
      <c r="S15" s="49"/>
      <c r="T15" s="57">
        <f t="shared" si="29"/>
        <v>0</v>
      </c>
      <c r="U15" s="49"/>
      <c r="V15" s="49"/>
      <c r="W15" s="57">
        <f t="shared" si="30"/>
        <v>0</v>
      </c>
      <c r="X15" s="49"/>
      <c r="Y15" s="49"/>
      <c r="Z15" s="57">
        <f t="shared" si="31"/>
        <v>0</v>
      </c>
      <c r="AA15" s="88">
        <v>7.4</v>
      </c>
      <c r="AB15" s="49"/>
      <c r="AC15" s="49"/>
      <c r="AD15" s="57">
        <f t="shared" si="32"/>
        <v>0</v>
      </c>
      <c r="AE15" s="49"/>
      <c r="AF15" s="49"/>
      <c r="AG15" s="57">
        <f t="shared" si="33"/>
        <v>0</v>
      </c>
      <c r="AH15" s="49"/>
      <c r="AI15" s="49"/>
      <c r="AJ15" s="57">
        <f t="shared" si="34"/>
        <v>0</v>
      </c>
      <c r="AK15" s="49"/>
      <c r="AL15" s="49"/>
      <c r="AM15" s="57">
        <f t="shared" si="35"/>
        <v>0</v>
      </c>
      <c r="AN15" s="88">
        <v>5.2</v>
      </c>
      <c r="AO15" s="49"/>
      <c r="AP15" s="49"/>
      <c r="AQ15" s="57">
        <f t="shared" si="36"/>
        <v>0</v>
      </c>
      <c r="AR15" s="57"/>
      <c r="AS15" s="57"/>
      <c r="AT15" s="57">
        <f t="shared" si="37"/>
        <v>0</v>
      </c>
      <c r="AU15" s="49"/>
      <c r="AV15" s="49"/>
      <c r="AW15" s="57">
        <f t="shared" si="38"/>
        <v>0</v>
      </c>
      <c r="AX15" s="49"/>
      <c r="AY15" s="49"/>
      <c r="AZ15" s="57">
        <f t="shared" si="39"/>
        <v>0</v>
      </c>
      <c r="BA15" s="88">
        <v>6.3</v>
      </c>
      <c r="BB15" s="58"/>
      <c r="BC15" s="58"/>
      <c r="BD15" s="57">
        <f t="shared" si="40"/>
        <v>0</v>
      </c>
      <c r="BE15" s="49"/>
      <c r="BF15" s="49"/>
      <c r="BG15" s="57">
        <f t="shared" si="41"/>
        <v>0</v>
      </c>
      <c r="BH15" s="49"/>
      <c r="BI15" s="49"/>
      <c r="BJ15" s="57">
        <f t="shared" si="42"/>
        <v>0</v>
      </c>
      <c r="BK15" s="49"/>
      <c r="BL15" s="49"/>
      <c r="BM15" s="57">
        <f t="shared" si="43"/>
        <v>0</v>
      </c>
      <c r="BN15" s="88">
        <v>8.4</v>
      </c>
      <c r="BO15" s="49"/>
      <c r="BP15" s="49"/>
      <c r="BQ15" s="57">
        <f t="shared" si="44"/>
        <v>0</v>
      </c>
      <c r="BR15" s="49"/>
      <c r="BS15" s="49"/>
      <c r="BT15" s="57">
        <f t="shared" si="45"/>
        <v>0</v>
      </c>
      <c r="BU15" s="49"/>
      <c r="BV15" s="49"/>
      <c r="BW15" s="57">
        <f t="shared" si="46"/>
        <v>0</v>
      </c>
      <c r="BX15" s="49"/>
      <c r="BY15" s="49"/>
      <c r="BZ15" s="57">
        <f t="shared" si="47"/>
        <v>0</v>
      </c>
      <c r="CA15" s="88">
        <v>7</v>
      </c>
      <c r="CB15" s="49"/>
      <c r="CC15" s="49"/>
      <c r="CD15" s="57">
        <f t="shared" si="48"/>
        <v>0</v>
      </c>
      <c r="CE15" s="49"/>
      <c r="CF15" s="49"/>
      <c r="CG15" s="57">
        <f t="shared" si="49"/>
        <v>0</v>
      </c>
      <c r="CH15" s="49"/>
      <c r="CI15" s="49"/>
      <c r="CJ15" s="57">
        <f t="shared" si="50"/>
        <v>0</v>
      </c>
      <c r="CK15" s="49"/>
      <c r="CL15" s="49"/>
      <c r="CM15" s="57">
        <f t="shared" si="51"/>
        <v>0</v>
      </c>
      <c r="CN15" s="88">
        <v>6.4</v>
      </c>
      <c r="CO15" s="46">
        <v>8.5</v>
      </c>
      <c r="CP15" s="46">
        <v>7.5</v>
      </c>
      <c r="CQ15" s="47">
        <f t="shared" si="52"/>
        <v>7.8</v>
      </c>
      <c r="CR15" s="46"/>
      <c r="CS15" s="46"/>
      <c r="CT15" s="47">
        <f t="shared" si="53"/>
        <v>3.1</v>
      </c>
      <c r="CU15" s="46"/>
      <c r="CV15" s="46"/>
      <c r="CW15" s="47">
        <f t="shared" si="54"/>
        <v>0</v>
      </c>
      <c r="CX15" s="46"/>
      <c r="CY15" s="46"/>
      <c r="CZ15" s="47">
        <f t="shared" si="55"/>
        <v>0</v>
      </c>
      <c r="DA15" s="48">
        <f t="shared" si="56"/>
        <v>3.1</v>
      </c>
      <c r="DB15" s="49"/>
      <c r="DC15" s="49"/>
      <c r="DD15" s="57">
        <f t="shared" si="57"/>
        <v>0</v>
      </c>
      <c r="DE15" s="49"/>
      <c r="DF15" s="49"/>
      <c r="DG15" s="57">
        <f t="shared" si="58"/>
        <v>0</v>
      </c>
      <c r="DH15" s="49"/>
      <c r="DI15" s="49"/>
      <c r="DJ15" s="57">
        <f t="shared" si="59"/>
        <v>0</v>
      </c>
      <c r="DK15" s="49"/>
      <c r="DL15" s="49"/>
      <c r="DM15" s="57">
        <f t="shared" si="60"/>
        <v>0</v>
      </c>
      <c r="DN15" s="54">
        <f t="shared" si="61"/>
        <v>0</v>
      </c>
      <c r="DO15" s="46">
        <v>7.5</v>
      </c>
      <c r="DP15" s="46">
        <v>6.5</v>
      </c>
      <c r="DQ15" s="47">
        <f t="shared" si="62"/>
        <v>6.8</v>
      </c>
      <c r="DR15" s="46"/>
      <c r="DS15" s="46"/>
      <c r="DT15" s="47">
        <f t="shared" si="63"/>
        <v>2.7</v>
      </c>
      <c r="DU15" s="46"/>
      <c r="DV15" s="46"/>
      <c r="DW15" s="47">
        <f t="shared" si="64"/>
        <v>0</v>
      </c>
      <c r="DX15" s="46"/>
      <c r="DY15" s="46"/>
      <c r="DZ15" s="47">
        <f t="shared" si="65"/>
        <v>0</v>
      </c>
      <c r="EA15" s="48">
        <f t="shared" si="66"/>
        <v>2.7</v>
      </c>
      <c r="EB15" s="49"/>
      <c r="EC15" s="49"/>
      <c r="ED15" s="57">
        <f t="shared" si="67"/>
        <v>0</v>
      </c>
      <c r="EE15" s="49"/>
      <c r="EF15" s="49"/>
      <c r="EG15" s="57">
        <f t="shared" si="68"/>
        <v>0</v>
      </c>
      <c r="EH15" s="49"/>
      <c r="EI15" s="49"/>
      <c r="EJ15" s="57">
        <f t="shared" si="69"/>
        <v>0</v>
      </c>
      <c r="EK15" s="49"/>
      <c r="EL15" s="49"/>
      <c r="EM15" s="57">
        <f t="shared" si="70"/>
        <v>0</v>
      </c>
      <c r="EN15" s="54">
        <f t="shared" si="71"/>
        <v>0</v>
      </c>
      <c r="EO15" s="49"/>
      <c r="EP15" s="49"/>
      <c r="EQ15" s="57">
        <f t="shared" si="72"/>
        <v>0</v>
      </c>
      <c r="ER15" s="49"/>
      <c r="ES15" s="49"/>
      <c r="ET15" s="57">
        <f t="shared" si="73"/>
        <v>0</v>
      </c>
      <c r="EU15" s="49"/>
      <c r="EV15" s="49"/>
      <c r="EW15" s="57">
        <f t="shared" si="74"/>
        <v>0</v>
      </c>
      <c r="EX15" s="49"/>
      <c r="EY15" s="49"/>
      <c r="EZ15" s="57">
        <f t="shared" si="75"/>
        <v>0</v>
      </c>
      <c r="FA15" s="54">
        <f t="shared" si="76"/>
        <v>0</v>
      </c>
      <c r="FB15" s="58"/>
      <c r="FC15" s="58"/>
      <c r="FD15" s="57">
        <f t="shared" si="77"/>
        <v>0</v>
      </c>
      <c r="FE15" s="58"/>
      <c r="FF15" s="58"/>
      <c r="FG15" s="57">
        <f t="shared" si="78"/>
        <v>0</v>
      </c>
      <c r="FH15" s="49"/>
      <c r="FI15" s="49"/>
      <c r="FJ15" s="57">
        <f t="shared" si="79"/>
        <v>0</v>
      </c>
      <c r="FK15" s="49"/>
      <c r="FL15" s="49"/>
      <c r="FM15" s="57">
        <f t="shared" si="80"/>
        <v>0</v>
      </c>
      <c r="FN15" s="54">
        <f t="shared" si="81"/>
        <v>0</v>
      </c>
      <c r="FO15" s="49"/>
      <c r="FP15" s="49"/>
      <c r="FQ15" s="57">
        <f t="shared" si="82"/>
        <v>0</v>
      </c>
      <c r="FR15" s="49"/>
      <c r="FS15" s="49"/>
      <c r="FT15" s="57">
        <f t="shared" si="83"/>
        <v>0</v>
      </c>
      <c r="FU15" s="49"/>
      <c r="FV15" s="49"/>
      <c r="FW15" s="57">
        <f t="shared" si="84"/>
        <v>0</v>
      </c>
      <c r="FX15" s="49"/>
      <c r="FY15" s="49"/>
      <c r="FZ15" s="57">
        <f t="shared" si="85"/>
        <v>0</v>
      </c>
      <c r="GA15" s="54">
        <f t="shared" si="86"/>
        <v>0</v>
      </c>
      <c r="GB15" s="49"/>
      <c r="GC15" s="49"/>
      <c r="GD15" s="57">
        <f t="shared" si="87"/>
        <v>0</v>
      </c>
      <c r="GE15" s="49"/>
      <c r="GF15" s="49"/>
      <c r="GG15" s="57">
        <f t="shared" si="88"/>
        <v>0</v>
      </c>
      <c r="GH15" s="49"/>
      <c r="GI15" s="49"/>
      <c r="GJ15" s="57">
        <f t="shared" si="89"/>
        <v>0</v>
      </c>
      <c r="GK15" s="49"/>
      <c r="GL15" s="49"/>
      <c r="GM15" s="57">
        <f t="shared" si="90"/>
        <v>0</v>
      </c>
      <c r="GN15" s="54">
        <f t="shared" si="91"/>
        <v>0</v>
      </c>
      <c r="GO15" s="49"/>
      <c r="GP15" s="49"/>
      <c r="GQ15" s="57">
        <f t="shared" si="92"/>
        <v>0</v>
      </c>
      <c r="GR15" s="49"/>
      <c r="GS15" s="49"/>
      <c r="GT15" s="57">
        <f t="shared" si="93"/>
        <v>0</v>
      </c>
      <c r="GU15" s="49"/>
      <c r="GV15" s="49"/>
      <c r="GW15" s="57">
        <f t="shared" si="94"/>
        <v>0</v>
      </c>
      <c r="GX15" s="49"/>
      <c r="GY15" s="49"/>
      <c r="GZ15" s="57">
        <f t="shared" si="95"/>
        <v>0</v>
      </c>
      <c r="HA15" s="54">
        <f t="shared" si="96"/>
        <v>0</v>
      </c>
      <c r="HB15" s="49"/>
      <c r="HC15" s="49"/>
      <c r="HD15" s="57">
        <f t="shared" si="97"/>
        <v>0</v>
      </c>
      <c r="HE15" s="49"/>
      <c r="HF15" s="49"/>
      <c r="HG15" s="57">
        <f t="shared" si="98"/>
        <v>0</v>
      </c>
      <c r="HH15" s="49"/>
      <c r="HI15" s="49"/>
      <c r="HJ15" s="57">
        <f t="shared" si="99"/>
        <v>0</v>
      </c>
      <c r="HK15" s="49"/>
      <c r="HL15" s="49"/>
      <c r="HM15" s="57">
        <f t="shared" si="100"/>
        <v>0</v>
      </c>
      <c r="HN15" s="54">
        <f>ROUND(IF(NK!HJ15=0,(MAX(NK!HE15,NK!HF15)*0.6+NK!HD15*0.4),(MAX(NK!HK15,NK!HL15)*0.6+NK!HJ15*0.4)),1)</f>
        <v>0</v>
      </c>
      <c r="HO15" s="49"/>
      <c r="HP15" s="49"/>
      <c r="HQ15" s="57">
        <f t="shared" si="4"/>
        <v>0</v>
      </c>
      <c r="HR15" s="49"/>
      <c r="HS15" s="49"/>
      <c r="HT15" s="57">
        <f t="shared" si="5"/>
        <v>0</v>
      </c>
      <c r="HU15" s="49"/>
      <c r="HV15" s="49"/>
      <c r="HW15" s="57">
        <f t="shared" si="6"/>
        <v>0</v>
      </c>
      <c r="HX15" s="49"/>
      <c r="HY15" s="49"/>
      <c r="HZ15" s="57">
        <f t="shared" si="7"/>
        <v>0</v>
      </c>
      <c r="IA15" s="54">
        <f t="shared" si="8"/>
        <v>0</v>
      </c>
      <c r="IB15" s="49"/>
      <c r="IC15" s="49"/>
      <c r="ID15" s="57">
        <f t="shared" si="9"/>
        <v>0</v>
      </c>
      <c r="IE15" s="49"/>
      <c r="IF15" s="49"/>
      <c r="IG15" s="57">
        <f t="shared" si="10"/>
        <v>0</v>
      </c>
      <c r="IH15" s="49"/>
      <c r="II15" s="49"/>
      <c r="IJ15" s="57">
        <f t="shared" si="11"/>
        <v>0</v>
      </c>
      <c r="IK15" s="49"/>
      <c r="IL15" s="49"/>
      <c r="IM15" s="57">
        <f t="shared" si="12"/>
        <v>0</v>
      </c>
      <c r="IN15" s="54">
        <f t="shared" si="13"/>
        <v>0</v>
      </c>
      <c r="IO15" s="49"/>
      <c r="IP15" s="49"/>
      <c r="IQ15" s="57">
        <f t="shared" si="14"/>
        <v>0</v>
      </c>
      <c r="IR15" s="49"/>
      <c r="IS15" s="49"/>
      <c r="IT15" s="57">
        <f t="shared" si="15"/>
        <v>0</v>
      </c>
      <c r="IU15" s="49"/>
      <c r="IV15" s="49"/>
      <c r="IW15" s="57">
        <f t="shared" si="16"/>
        <v>0</v>
      </c>
      <c r="IX15" s="49"/>
      <c r="IY15" s="49"/>
      <c r="IZ15" s="57">
        <f t="shared" si="17"/>
        <v>0</v>
      </c>
      <c r="JA15" s="54">
        <f t="shared" si="18"/>
        <v>0</v>
      </c>
      <c r="JB15" s="49"/>
      <c r="JC15" s="49"/>
      <c r="JD15" s="57">
        <f t="shared" si="19"/>
        <v>0</v>
      </c>
      <c r="JE15" s="49"/>
      <c r="JF15" s="49"/>
      <c r="JG15" s="57">
        <f t="shared" si="20"/>
        <v>0</v>
      </c>
      <c r="JH15" s="49"/>
      <c r="JI15" s="49"/>
      <c r="JJ15" s="57">
        <f t="shared" si="21"/>
        <v>0</v>
      </c>
      <c r="JK15" s="49"/>
      <c r="JL15" s="49"/>
      <c r="JM15" s="57">
        <f t="shared" si="22"/>
        <v>0</v>
      </c>
      <c r="JN15" s="54">
        <f t="shared" si="23"/>
        <v>0</v>
      </c>
      <c r="JO15" s="49"/>
      <c r="JP15" s="49"/>
      <c r="JQ15" s="57">
        <f t="shared" si="24"/>
        <v>0</v>
      </c>
      <c r="JR15" s="128"/>
      <c r="JS15" s="128"/>
      <c r="JT15" s="128"/>
      <c r="JU15" s="128"/>
      <c r="JV15" s="128"/>
      <c r="JW15" s="128"/>
    </row>
  </sheetData>
  <mergeCells count="93">
    <mergeCell ref="HN3:HN4"/>
    <mergeCell ref="HB2:HM2"/>
    <mergeCell ref="HB3:HG3"/>
    <mergeCell ref="HH3:HM3"/>
    <mergeCell ref="FA3:FA4"/>
    <mergeCell ref="HA3:HA4"/>
    <mergeCell ref="FO2:FZ2"/>
    <mergeCell ref="FB3:FG3"/>
    <mergeCell ref="FO3:FT3"/>
    <mergeCell ref="FU3:FZ3"/>
    <mergeCell ref="GA3:GA4"/>
    <mergeCell ref="FB2:FM2"/>
    <mergeCell ref="GU3:GZ3"/>
    <mergeCell ref="GO2:GZ2"/>
    <mergeCell ref="GO3:GT3"/>
    <mergeCell ref="GB2:GM2"/>
    <mergeCell ref="DO2:DZ2"/>
    <mergeCell ref="EH3:EM3"/>
    <mergeCell ref="EU3:EZ3"/>
    <mergeCell ref="FH3:FM3"/>
    <mergeCell ref="FN3:FN4"/>
    <mergeCell ref="EO2:EZ2"/>
    <mergeCell ref="EO3:ET3"/>
    <mergeCell ref="EB2:EM2"/>
    <mergeCell ref="GB3:GG3"/>
    <mergeCell ref="GH3:GM3"/>
    <mergeCell ref="EB3:EG3"/>
    <mergeCell ref="DO3:DT3"/>
    <mergeCell ref="DH3:DM3"/>
    <mergeCell ref="DN3:DN4"/>
    <mergeCell ref="AN3:AN4"/>
    <mergeCell ref="BO3:BT3"/>
    <mergeCell ref="CN3:CN4"/>
    <mergeCell ref="BN3:BN4"/>
    <mergeCell ref="BB3:BG3"/>
    <mergeCell ref="A2:A4"/>
    <mergeCell ref="B2:B4"/>
    <mergeCell ref="D2:D4"/>
    <mergeCell ref="E2:F3"/>
    <mergeCell ref="AB3:AG3"/>
    <mergeCell ref="U3:Z3"/>
    <mergeCell ref="AA3:AA4"/>
    <mergeCell ref="G2:G4"/>
    <mergeCell ref="H2:H4"/>
    <mergeCell ref="I2:J3"/>
    <mergeCell ref="O2:Z2"/>
    <mergeCell ref="K2:M3"/>
    <mergeCell ref="O3:T3"/>
    <mergeCell ref="JX2:KA2"/>
    <mergeCell ref="AB2:AM2"/>
    <mergeCell ref="AH3:AM3"/>
    <mergeCell ref="BO2:BZ2"/>
    <mergeCell ref="BU3:BZ3"/>
    <mergeCell ref="CA3:CA4"/>
    <mergeCell ref="GN3:GN4"/>
    <mergeCell ref="AO3:AT3"/>
    <mergeCell ref="AU3:AZ3"/>
    <mergeCell ref="BA3:BA4"/>
    <mergeCell ref="BB2:BM2"/>
    <mergeCell ref="DU3:DZ3"/>
    <mergeCell ref="EA3:EA4"/>
    <mergeCell ref="EN3:EN4"/>
    <mergeCell ref="CO2:CZ2"/>
    <mergeCell ref="DA3:DA4"/>
    <mergeCell ref="AO2:AZ2"/>
    <mergeCell ref="DB2:DM2"/>
    <mergeCell ref="BH3:BM3"/>
    <mergeCell ref="CB3:CG3"/>
    <mergeCell ref="DB3:DG3"/>
    <mergeCell ref="CB2:CM2"/>
    <mergeCell ref="CH3:CM3"/>
    <mergeCell ref="CO3:CT3"/>
    <mergeCell ref="CU3:CZ3"/>
    <mergeCell ref="HO2:HZ2"/>
    <mergeCell ref="IB2:IM2"/>
    <mergeCell ref="IO2:IZ2"/>
    <mergeCell ref="JB2:JM2"/>
    <mergeCell ref="JO2:JP2"/>
    <mergeCell ref="HO3:HT3"/>
    <mergeCell ref="HU3:HZ3"/>
    <mergeCell ref="IA3:IA4"/>
    <mergeCell ref="IB3:IG3"/>
    <mergeCell ref="IH3:IM3"/>
    <mergeCell ref="IN3:IN4"/>
    <mergeCell ref="IO3:IT3"/>
    <mergeCell ref="IU3:IZ3"/>
    <mergeCell ref="JA3:JA4"/>
    <mergeCell ref="JB3:JG3"/>
    <mergeCell ref="JH3:JM3"/>
    <mergeCell ref="JN3:JN4"/>
    <mergeCell ref="JO3:JO4"/>
    <mergeCell ref="JP3:JP4"/>
    <mergeCell ref="JQ3:JQ4"/>
  </mergeCells>
  <phoneticPr fontId="3" type="noConversion"/>
  <conditionalFormatting sqref="G11:H11">
    <cfRule type="expression" dxfId="0" priority="1" stopIfTrue="1">
      <formula>"11XD2"</formula>
    </cfRule>
  </conditionalFormatting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957D1-2735-4C4F-BE26-A24FCAC46310}">
  <sheetPr>
    <tabColor indexed="12"/>
  </sheetPr>
  <dimension ref="A1:KR26"/>
  <sheetViews>
    <sheetView tabSelected="1" workbookViewId="0">
      <pane xSplit="13" ySplit="4" topLeftCell="JP11" activePane="bottomRight" state="frozen"/>
      <selection pane="topRight" activeCell="N1" sqref="N1"/>
      <selection pane="bottomLeft" activeCell="A5" sqref="A5"/>
      <selection pane="bottomRight" activeCell="E14" sqref="E14"/>
    </sheetView>
  </sheetViews>
  <sheetFormatPr defaultColWidth="4.28515625" defaultRowHeight="12.75" x14ac:dyDescent="0.2"/>
  <cols>
    <col min="1" max="1" width="4.140625" style="2" customWidth="1"/>
    <col min="2" max="3" width="4" style="2" customWidth="1"/>
    <col min="4" max="4" width="10.5703125" style="2" bestFit="1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6.5703125" style="2" customWidth="1"/>
    <col min="15" max="15" width="7.42578125" style="2" customWidth="1"/>
    <col min="16" max="16" width="4.7109375" style="2" customWidth="1"/>
    <col min="17" max="197" width="4.28515625" style="2" customWidth="1"/>
    <col min="198" max="16384" width="4.28515625" style="2"/>
  </cols>
  <sheetData>
    <row r="1" spans="1:304" ht="18.75" x14ac:dyDescent="0.3">
      <c r="A1" s="131" t="s">
        <v>777</v>
      </c>
    </row>
    <row r="2" spans="1:304" ht="21.7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 t="s">
        <v>66</v>
      </c>
      <c r="O2" s="251" t="s">
        <v>8</v>
      </c>
      <c r="P2" s="235" t="s">
        <v>11</v>
      </c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7"/>
      <c r="AB2" s="24">
        <v>2</v>
      </c>
      <c r="AC2" s="235" t="s">
        <v>21</v>
      </c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7"/>
      <c r="AO2" s="38">
        <v>2</v>
      </c>
      <c r="AP2" s="235" t="s">
        <v>68</v>
      </c>
      <c r="AQ2" s="236"/>
      <c r="AR2" s="236"/>
      <c r="AS2" s="236"/>
      <c r="AT2" s="236"/>
      <c r="AU2" s="236"/>
      <c r="AV2" s="236"/>
      <c r="AW2" s="236"/>
      <c r="AX2" s="236"/>
      <c r="AY2" s="236"/>
      <c r="AZ2" s="236"/>
      <c r="BA2" s="237"/>
      <c r="BB2" s="38">
        <v>2</v>
      </c>
      <c r="BC2" s="235" t="s">
        <v>30</v>
      </c>
      <c r="BD2" s="236"/>
      <c r="BE2" s="236"/>
      <c r="BF2" s="236"/>
      <c r="BG2" s="236"/>
      <c r="BH2" s="236"/>
      <c r="BI2" s="236"/>
      <c r="BJ2" s="236"/>
      <c r="BK2" s="236"/>
      <c r="BL2" s="236"/>
      <c r="BM2" s="236"/>
      <c r="BN2" s="237"/>
      <c r="BO2" s="38">
        <v>2</v>
      </c>
      <c r="BP2" s="235" t="s">
        <v>22</v>
      </c>
      <c r="BQ2" s="236"/>
      <c r="BR2" s="236"/>
      <c r="BS2" s="236"/>
      <c r="BT2" s="236"/>
      <c r="BU2" s="236"/>
      <c r="BV2" s="236"/>
      <c r="BW2" s="236"/>
      <c r="BX2" s="236"/>
      <c r="BY2" s="236"/>
      <c r="BZ2" s="236"/>
      <c r="CA2" s="237"/>
      <c r="CB2" s="38">
        <v>2</v>
      </c>
      <c r="CC2" s="235" t="s">
        <v>23</v>
      </c>
      <c r="CD2" s="236"/>
      <c r="CE2" s="236"/>
      <c r="CF2" s="236"/>
      <c r="CG2" s="236"/>
      <c r="CH2" s="236"/>
      <c r="CI2" s="236"/>
      <c r="CJ2" s="236"/>
      <c r="CK2" s="236"/>
      <c r="CL2" s="236"/>
      <c r="CM2" s="236"/>
      <c r="CN2" s="237"/>
      <c r="CO2" s="38">
        <v>3</v>
      </c>
      <c r="CP2" s="235" t="s">
        <v>27</v>
      </c>
      <c r="CQ2" s="236"/>
      <c r="CR2" s="236"/>
      <c r="CS2" s="236"/>
      <c r="CT2" s="236"/>
      <c r="CU2" s="236"/>
      <c r="CV2" s="236"/>
      <c r="CW2" s="236"/>
      <c r="CX2" s="236"/>
      <c r="CY2" s="236"/>
      <c r="CZ2" s="236"/>
      <c r="DA2" s="237"/>
      <c r="DB2" s="25">
        <v>2</v>
      </c>
      <c r="DC2" s="235" t="s">
        <v>25</v>
      </c>
      <c r="DD2" s="236"/>
      <c r="DE2" s="236"/>
      <c r="DF2" s="236"/>
      <c r="DG2" s="236"/>
      <c r="DH2" s="236"/>
      <c r="DI2" s="236"/>
      <c r="DJ2" s="236"/>
      <c r="DK2" s="236"/>
      <c r="DL2" s="236"/>
      <c r="DM2" s="236"/>
      <c r="DN2" s="237"/>
      <c r="DO2" s="25">
        <v>2</v>
      </c>
      <c r="DP2" s="235" t="s">
        <v>26</v>
      </c>
      <c r="DQ2" s="236"/>
      <c r="DR2" s="236"/>
      <c r="DS2" s="236"/>
      <c r="DT2" s="236"/>
      <c r="DU2" s="236"/>
      <c r="DV2" s="236"/>
      <c r="DW2" s="236"/>
      <c r="DX2" s="236"/>
      <c r="DY2" s="236"/>
      <c r="DZ2" s="236"/>
      <c r="EA2" s="237"/>
      <c r="EB2" s="25">
        <v>2</v>
      </c>
      <c r="EC2" s="235" t="s">
        <v>29</v>
      </c>
      <c r="ED2" s="236"/>
      <c r="EE2" s="236"/>
      <c r="EF2" s="236"/>
      <c r="EG2" s="236"/>
      <c r="EH2" s="236"/>
      <c r="EI2" s="236"/>
      <c r="EJ2" s="236"/>
      <c r="EK2" s="236"/>
      <c r="EL2" s="236"/>
      <c r="EM2" s="236"/>
      <c r="EN2" s="237"/>
      <c r="EO2" s="25">
        <v>2</v>
      </c>
      <c r="EP2" s="235" t="s">
        <v>134</v>
      </c>
      <c r="EQ2" s="236"/>
      <c r="ER2" s="236"/>
      <c r="ES2" s="236"/>
      <c r="ET2" s="236"/>
      <c r="EU2" s="236"/>
      <c r="EV2" s="236"/>
      <c r="EW2" s="236"/>
      <c r="EX2" s="236"/>
      <c r="EY2" s="236"/>
      <c r="EZ2" s="236"/>
      <c r="FA2" s="237"/>
      <c r="FB2" s="25">
        <v>2</v>
      </c>
      <c r="FC2" s="235" t="s">
        <v>121</v>
      </c>
      <c r="FD2" s="236"/>
      <c r="FE2" s="236"/>
      <c r="FF2" s="236"/>
      <c r="FG2" s="236"/>
      <c r="FH2" s="236"/>
      <c r="FI2" s="236"/>
      <c r="FJ2" s="236"/>
      <c r="FK2" s="236"/>
      <c r="FL2" s="236"/>
      <c r="FM2" s="236"/>
      <c r="FN2" s="237"/>
      <c r="FO2" s="25">
        <v>2</v>
      </c>
      <c r="FP2" s="232" t="s">
        <v>122</v>
      </c>
      <c r="FQ2" s="233"/>
      <c r="FR2" s="233"/>
      <c r="FS2" s="233"/>
      <c r="FT2" s="233"/>
      <c r="FU2" s="233"/>
      <c r="FV2" s="233"/>
      <c r="FW2" s="233"/>
      <c r="FX2" s="233"/>
      <c r="FY2" s="233"/>
      <c r="FZ2" s="233"/>
      <c r="GA2" s="234"/>
      <c r="GB2" s="27" t="s">
        <v>67</v>
      </c>
      <c r="GC2" s="232" t="s">
        <v>123</v>
      </c>
      <c r="GD2" s="233"/>
      <c r="GE2" s="233"/>
      <c r="GF2" s="233"/>
      <c r="GG2" s="233"/>
      <c r="GH2" s="233"/>
      <c r="GI2" s="233"/>
      <c r="GJ2" s="233"/>
      <c r="GK2" s="233"/>
      <c r="GL2" s="233"/>
      <c r="GM2" s="233"/>
      <c r="GN2" s="234"/>
      <c r="GO2" s="27" t="s">
        <v>67</v>
      </c>
      <c r="GP2" s="235" t="s">
        <v>124</v>
      </c>
      <c r="GQ2" s="236"/>
      <c r="GR2" s="236"/>
      <c r="GS2" s="236"/>
      <c r="GT2" s="236"/>
      <c r="GU2" s="236"/>
      <c r="GV2" s="236"/>
      <c r="GW2" s="236"/>
      <c r="GX2" s="236"/>
      <c r="GY2" s="236"/>
      <c r="GZ2" s="236"/>
      <c r="HA2" s="237"/>
      <c r="HB2" s="25">
        <v>2</v>
      </c>
      <c r="HC2" s="235" t="s">
        <v>125</v>
      </c>
      <c r="HD2" s="236"/>
      <c r="HE2" s="236"/>
      <c r="HF2" s="236"/>
      <c r="HG2" s="236"/>
      <c r="HH2" s="236"/>
      <c r="HI2" s="236"/>
      <c r="HJ2" s="236"/>
      <c r="HK2" s="236"/>
      <c r="HL2" s="236"/>
      <c r="HM2" s="236"/>
      <c r="HN2" s="237"/>
      <c r="HO2" s="25">
        <v>2</v>
      </c>
      <c r="HP2" s="235" t="s">
        <v>812</v>
      </c>
      <c r="HQ2" s="236"/>
      <c r="HR2" s="236"/>
      <c r="HS2" s="236"/>
      <c r="HT2" s="236"/>
      <c r="HU2" s="236"/>
      <c r="HV2" s="236"/>
      <c r="HW2" s="236"/>
      <c r="HX2" s="236"/>
      <c r="HY2" s="236"/>
      <c r="HZ2" s="236"/>
      <c r="IA2" s="237"/>
      <c r="IB2" s="25">
        <v>3</v>
      </c>
      <c r="IC2" s="235" t="s">
        <v>813</v>
      </c>
      <c r="ID2" s="236"/>
      <c r="IE2" s="236"/>
      <c r="IF2" s="236"/>
      <c r="IG2" s="236"/>
      <c r="IH2" s="236"/>
      <c r="II2" s="236"/>
      <c r="IJ2" s="236"/>
      <c r="IK2" s="236"/>
      <c r="IL2" s="236"/>
      <c r="IM2" s="236"/>
      <c r="IN2" s="237"/>
      <c r="IO2" s="25">
        <v>3</v>
      </c>
      <c r="IP2" s="235" t="s">
        <v>814</v>
      </c>
      <c r="IQ2" s="236"/>
      <c r="IR2" s="236"/>
      <c r="IS2" s="236"/>
      <c r="IT2" s="236"/>
      <c r="IU2" s="236"/>
      <c r="IV2" s="236"/>
      <c r="IW2" s="236"/>
      <c r="IX2" s="236"/>
      <c r="IY2" s="236"/>
      <c r="IZ2" s="236"/>
      <c r="JA2" s="237"/>
      <c r="JB2" s="25">
        <v>2</v>
      </c>
      <c r="JC2" s="235" t="s">
        <v>815</v>
      </c>
      <c r="JD2" s="236"/>
      <c r="JE2" s="236"/>
      <c r="JF2" s="236"/>
      <c r="JG2" s="236"/>
      <c r="JH2" s="236"/>
      <c r="JI2" s="236"/>
      <c r="JJ2" s="236"/>
      <c r="JK2" s="236"/>
      <c r="JL2" s="236"/>
      <c r="JM2" s="236"/>
      <c r="JN2" s="237"/>
      <c r="JO2" s="25">
        <v>2</v>
      </c>
      <c r="JP2" s="235" t="s">
        <v>816</v>
      </c>
      <c r="JQ2" s="236"/>
      <c r="JR2" s="236"/>
      <c r="JS2" s="236"/>
      <c r="JT2" s="236"/>
      <c r="JU2" s="236"/>
      <c r="JV2" s="236"/>
      <c r="JW2" s="236"/>
      <c r="JX2" s="236"/>
      <c r="JY2" s="236"/>
      <c r="JZ2" s="236"/>
      <c r="KA2" s="237"/>
      <c r="KB2" s="25">
        <v>2</v>
      </c>
      <c r="KC2" s="235" t="s">
        <v>817</v>
      </c>
      <c r="KD2" s="236"/>
      <c r="KE2" s="236"/>
      <c r="KF2" s="236"/>
      <c r="KG2" s="236"/>
      <c r="KH2" s="236"/>
      <c r="KI2" s="236"/>
      <c r="KJ2" s="236"/>
      <c r="KK2" s="236"/>
      <c r="KL2" s="236"/>
      <c r="KM2" s="236"/>
      <c r="KN2" s="237"/>
      <c r="KO2" s="25"/>
      <c r="KP2" s="227" t="s">
        <v>791</v>
      </c>
      <c r="KQ2" s="228"/>
      <c r="KR2" s="15">
        <v>6</v>
      </c>
    </row>
    <row r="3" spans="1:304" ht="12.7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52"/>
      <c r="P3" s="218" t="s">
        <v>19</v>
      </c>
      <c r="Q3" s="218"/>
      <c r="R3" s="218"/>
      <c r="S3" s="218"/>
      <c r="T3" s="218"/>
      <c r="U3" s="218"/>
      <c r="V3" s="229" t="s">
        <v>20</v>
      </c>
      <c r="W3" s="230"/>
      <c r="X3" s="230"/>
      <c r="Y3" s="230"/>
      <c r="Z3" s="230"/>
      <c r="AA3" s="231"/>
      <c r="AB3" s="218" t="s">
        <v>17</v>
      </c>
      <c r="AC3" s="218" t="s">
        <v>19</v>
      </c>
      <c r="AD3" s="218"/>
      <c r="AE3" s="218"/>
      <c r="AF3" s="218"/>
      <c r="AG3" s="218"/>
      <c r="AH3" s="218"/>
      <c r="AI3" s="229" t="s">
        <v>20</v>
      </c>
      <c r="AJ3" s="230"/>
      <c r="AK3" s="230"/>
      <c r="AL3" s="230"/>
      <c r="AM3" s="230"/>
      <c r="AN3" s="231"/>
      <c r="AO3" s="218" t="s">
        <v>17</v>
      </c>
      <c r="AP3" s="256" t="s">
        <v>19</v>
      </c>
      <c r="AQ3" s="256"/>
      <c r="AR3" s="256"/>
      <c r="AS3" s="256"/>
      <c r="AT3" s="256"/>
      <c r="AU3" s="256"/>
      <c r="AV3" s="253" t="s">
        <v>20</v>
      </c>
      <c r="AW3" s="254"/>
      <c r="AX3" s="254"/>
      <c r="AY3" s="254"/>
      <c r="AZ3" s="254"/>
      <c r="BA3" s="255"/>
      <c r="BB3" s="256" t="s">
        <v>17</v>
      </c>
      <c r="BC3" s="256" t="s">
        <v>19</v>
      </c>
      <c r="BD3" s="256"/>
      <c r="BE3" s="256"/>
      <c r="BF3" s="256"/>
      <c r="BG3" s="256"/>
      <c r="BH3" s="256"/>
      <c r="BI3" s="253" t="s">
        <v>20</v>
      </c>
      <c r="BJ3" s="254"/>
      <c r="BK3" s="254"/>
      <c r="BL3" s="254"/>
      <c r="BM3" s="254"/>
      <c r="BN3" s="255"/>
      <c r="BO3" s="256" t="s">
        <v>17</v>
      </c>
      <c r="BP3" s="229" t="s">
        <v>19</v>
      </c>
      <c r="BQ3" s="230"/>
      <c r="BR3" s="230"/>
      <c r="BS3" s="230"/>
      <c r="BT3" s="230"/>
      <c r="BU3" s="231"/>
      <c r="BV3" s="229" t="s">
        <v>20</v>
      </c>
      <c r="BW3" s="230"/>
      <c r="BX3" s="230"/>
      <c r="BY3" s="230"/>
      <c r="BZ3" s="230"/>
      <c r="CA3" s="231"/>
      <c r="CB3" s="218" t="s">
        <v>17</v>
      </c>
      <c r="CC3" s="218" t="s">
        <v>19</v>
      </c>
      <c r="CD3" s="218"/>
      <c r="CE3" s="218"/>
      <c r="CF3" s="218"/>
      <c r="CG3" s="218"/>
      <c r="CH3" s="218"/>
      <c r="CI3" s="229" t="s">
        <v>20</v>
      </c>
      <c r="CJ3" s="230"/>
      <c r="CK3" s="230"/>
      <c r="CL3" s="230"/>
      <c r="CM3" s="230"/>
      <c r="CN3" s="231"/>
      <c r="CO3" s="218" t="s">
        <v>17</v>
      </c>
      <c r="CP3" s="218" t="s">
        <v>19</v>
      </c>
      <c r="CQ3" s="218"/>
      <c r="CR3" s="218"/>
      <c r="CS3" s="218"/>
      <c r="CT3" s="218"/>
      <c r="CU3" s="218"/>
      <c r="CV3" s="229" t="s">
        <v>20</v>
      </c>
      <c r="CW3" s="230"/>
      <c r="CX3" s="230"/>
      <c r="CY3" s="230"/>
      <c r="CZ3" s="230"/>
      <c r="DA3" s="231"/>
      <c r="DB3" s="218" t="s">
        <v>17</v>
      </c>
      <c r="DC3" s="218" t="s">
        <v>19</v>
      </c>
      <c r="DD3" s="218"/>
      <c r="DE3" s="218"/>
      <c r="DF3" s="218"/>
      <c r="DG3" s="218"/>
      <c r="DH3" s="218"/>
      <c r="DI3" s="229" t="s">
        <v>20</v>
      </c>
      <c r="DJ3" s="230"/>
      <c r="DK3" s="230"/>
      <c r="DL3" s="230"/>
      <c r="DM3" s="230"/>
      <c r="DN3" s="231"/>
      <c r="DO3" s="218" t="s">
        <v>17</v>
      </c>
      <c r="DP3" s="218" t="s">
        <v>19</v>
      </c>
      <c r="DQ3" s="218"/>
      <c r="DR3" s="218"/>
      <c r="DS3" s="218"/>
      <c r="DT3" s="218"/>
      <c r="DU3" s="218"/>
      <c r="DV3" s="229" t="s">
        <v>20</v>
      </c>
      <c r="DW3" s="230"/>
      <c r="DX3" s="230"/>
      <c r="DY3" s="230"/>
      <c r="DZ3" s="230"/>
      <c r="EA3" s="231"/>
      <c r="EB3" s="218" t="s">
        <v>17</v>
      </c>
      <c r="EC3" s="218" t="s">
        <v>19</v>
      </c>
      <c r="ED3" s="218"/>
      <c r="EE3" s="218"/>
      <c r="EF3" s="218"/>
      <c r="EG3" s="218"/>
      <c r="EH3" s="218"/>
      <c r="EI3" s="229" t="s">
        <v>20</v>
      </c>
      <c r="EJ3" s="230"/>
      <c r="EK3" s="230"/>
      <c r="EL3" s="230"/>
      <c r="EM3" s="230"/>
      <c r="EN3" s="231"/>
      <c r="EO3" s="218" t="s">
        <v>17</v>
      </c>
      <c r="EP3" s="218" t="s">
        <v>19</v>
      </c>
      <c r="EQ3" s="218"/>
      <c r="ER3" s="218"/>
      <c r="ES3" s="218"/>
      <c r="ET3" s="218"/>
      <c r="EU3" s="218"/>
      <c r="EV3" s="229" t="s">
        <v>20</v>
      </c>
      <c r="EW3" s="230"/>
      <c r="EX3" s="230"/>
      <c r="EY3" s="230"/>
      <c r="EZ3" s="230"/>
      <c r="FA3" s="231"/>
      <c r="FB3" s="218" t="s">
        <v>17</v>
      </c>
      <c r="FC3" s="218" t="s">
        <v>19</v>
      </c>
      <c r="FD3" s="218"/>
      <c r="FE3" s="218"/>
      <c r="FF3" s="218"/>
      <c r="FG3" s="218"/>
      <c r="FH3" s="218"/>
      <c r="FI3" s="229" t="s">
        <v>20</v>
      </c>
      <c r="FJ3" s="230"/>
      <c r="FK3" s="230"/>
      <c r="FL3" s="230"/>
      <c r="FM3" s="230"/>
      <c r="FN3" s="231"/>
      <c r="FO3" s="218" t="s">
        <v>17</v>
      </c>
      <c r="FP3" s="223" t="s">
        <v>19</v>
      </c>
      <c r="FQ3" s="223"/>
      <c r="FR3" s="223"/>
      <c r="FS3" s="223"/>
      <c r="FT3" s="223"/>
      <c r="FU3" s="223"/>
      <c r="FV3" s="224" t="s">
        <v>20</v>
      </c>
      <c r="FW3" s="225"/>
      <c r="FX3" s="225"/>
      <c r="FY3" s="225"/>
      <c r="FZ3" s="225"/>
      <c r="GA3" s="226"/>
      <c r="GB3" s="223" t="s">
        <v>17</v>
      </c>
      <c r="GC3" s="223" t="s">
        <v>19</v>
      </c>
      <c r="GD3" s="223"/>
      <c r="GE3" s="223"/>
      <c r="GF3" s="223"/>
      <c r="GG3" s="223"/>
      <c r="GH3" s="223"/>
      <c r="GI3" s="224" t="s">
        <v>20</v>
      </c>
      <c r="GJ3" s="225"/>
      <c r="GK3" s="225"/>
      <c r="GL3" s="225"/>
      <c r="GM3" s="225"/>
      <c r="GN3" s="226"/>
      <c r="GO3" s="223" t="s">
        <v>17</v>
      </c>
      <c r="GP3" s="218" t="s">
        <v>19</v>
      </c>
      <c r="GQ3" s="218"/>
      <c r="GR3" s="218"/>
      <c r="GS3" s="218"/>
      <c r="GT3" s="218"/>
      <c r="GU3" s="218"/>
      <c r="GV3" s="229" t="s">
        <v>20</v>
      </c>
      <c r="GW3" s="230"/>
      <c r="GX3" s="230"/>
      <c r="GY3" s="230"/>
      <c r="GZ3" s="230"/>
      <c r="HA3" s="231"/>
      <c r="HB3" s="218" t="s">
        <v>17</v>
      </c>
      <c r="HC3" s="218" t="s">
        <v>19</v>
      </c>
      <c r="HD3" s="218"/>
      <c r="HE3" s="218"/>
      <c r="HF3" s="218"/>
      <c r="HG3" s="218"/>
      <c r="HH3" s="218"/>
      <c r="HI3" s="229" t="s">
        <v>20</v>
      </c>
      <c r="HJ3" s="230"/>
      <c r="HK3" s="230"/>
      <c r="HL3" s="230"/>
      <c r="HM3" s="230"/>
      <c r="HN3" s="231"/>
      <c r="HO3" s="218" t="s">
        <v>17</v>
      </c>
      <c r="HP3" s="218" t="s">
        <v>19</v>
      </c>
      <c r="HQ3" s="218"/>
      <c r="HR3" s="218"/>
      <c r="HS3" s="218"/>
      <c r="HT3" s="218"/>
      <c r="HU3" s="218"/>
      <c r="HV3" s="229" t="s">
        <v>20</v>
      </c>
      <c r="HW3" s="230"/>
      <c r="HX3" s="230"/>
      <c r="HY3" s="230"/>
      <c r="HZ3" s="230"/>
      <c r="IA3" s="231"/>
      <c r="IB3" s="218" t="s">
        <v>17</v>
      </c>
      <c r="IC3" s="218" t="s">
        <v>19</v>
      </c>
      <c r="ID3" s="218"/>
      <c r="IE3" s="218"/>
      <c r="IF3" s="218"/>
      <c r="IG3" s="218"/>
      <c r="IH3" s="218"/>
      <c r="II3" s="229" t="s">
        <v>20</v>
      </c>
      <c r="IJ3" s="230"/>
      <c r="IK3" s="230"/>
      <c r="IL3" s="230"/>
      <c r="IM3" s="230"/>
      <c r="IN3" s="231"/>
      <c r="IO3" s="218" t="s">
        <v>17</v>
      </c>
      <c r="IP3" s="218" t="s">
        <v>19</v>
      </c>
      <c r="IQ3" s="218"/>
      <c r="IR3" s="218"/>
      <c r="IS3" s="218"/>
      <c r="IT3" s="218"/>
      <c r="IU3" s="218"/>
      <c r="IV3" s="229" t="s">
        <v>20</v>
      </c>
      <c r="IW3" s="230"/>
      <c r="IX3" s="230"/>
      <c r="IY3" s="230"/>
      <c r="IZ3" s="230"/>
      <c r="JA3" s="231"/>
      <c r="JB3" s="218" t="s">
        <v>17</v>
      </c>
      <c r="JC3" s="218" t="s">
        <v>19</v>
      </c>
      <c r="JD3" s="218"/>
      <c r="JE3" s="218"/>
      <c r="JF3" s="218"/>
      <c r="JG3" s="218"/>
      <c r="JH3" s="218"/>
      <c r="JI3" s="229" t="s">
        <v>20</v>
      </c>
      <c r="JJ3" s="230"/>
      <c r="JK3" s="230"/>
      <c r="JL3" s="230"/>
      <c r="JM3" s="230"/>
      <c r="JN3" s="231"/>
      <c r="JO3" s="218" t="s">
        <v>17</v>
      </c>
      <c r="JP3" s="218" t="s">
        <v>19</v>
      </c>
      <c r="JQ3" s="218"/>
      <c r="JR3" s="218"/>
      <c r="JS3" s="218"/>
      <c r="JT3" s="218"/>
      <c r="JU3" s="218"/>
      <c r="JV3" s="229" t="s">
        <v>20</v>
      </c>
      <c r="JW3" s="230"/>
      <c r="JX3" s="230"/>
      <c r="JY3" s="230"/>
      <c r="JZ3" s="230"/>
      <c r="KA3" s="231"/>
      <c r="KB3" s="218" t="s">
        <v>17</v>
      </c>
      <c r="KC3" s="218" t="s">
        <v>19</v>
      </c>
      <c r="KD3" s="218"/>
      <c r="KE3" s="218"/>
      <c r="KF3" s="218"/>
      <c r="KG3" s="218"/>
      <c r="KH3" s="218"/>
      <c r="KI3" s="229" t="s">
        <v>20</v>
      </c>
      <c r="KJ3" s="230"/>
      <c r="KK3" s="230"/>
      <c r="KL3" s="230"/>
      <c r="KM3" s="230"/>
      <c r="KN3" s="231"/>
      <c r="KO3" s="218" t="s">
        <v>17</v>
      </c>
      <c r="KP3" s="214" t="s">
        <v>792</v>
      </c>
      <c r="KQ3" s="216" t="s">
        <v>793</v>
      </c>
      <c r="KR3" s="218" t="s">
        <v>17</v>
      </c>
    </row>
    <row r="4" spans="1:304" ht="29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18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18"/>
      <c r="AP4" s="25" t="s">
        <v>12</v>
      </c>
      <c r="AQ4" s="25" t="s">
        <v>13</v>
      </c>
      <c r="AR4" s="26" t="s">
        <v>18</v>
      </c>
      <c r="AS4" s="25" t="s">
        <v>15</v>
      </c>
      <c r="AT4" s="25" t="s">
        <v>16</v>
      </c>
      <c r="AU4" s="25" t="s">
        <v>17</v>
      </c>
      <c r="AV4" s="25" t="s">
        <v>12</v>
      </c>
      <c r="AW4" s="25" t="s">
        <v>13</v>
      </c>
      <c r="AX4" s="25" t="s">
        <v>14</v>
      </c>
      <c r="AY4" s="25" t="s">
        <v>15</v>
      </c>
      <c r="AZ4" s="25" t="s">
        <v>16</v>
      </c>
      <c r="BA4" s="25" t="s">
        <v>17</v>
      </c>
      <c r="BB4" s="256"/>
      <c r="BC4" s="25" t="s">
        <v>12</v>
      </c>
      <c r="BD4" s="25" t="s">
        <v>13</v>
      </c>
      <c r="BE4" s="26" t="s">
        <v>18</v>
      </c>
      <c r="BF4" s="25" t="s">
        <v>15</v>
      </c>
      <c r="BG4" s="25" t="s">
        <v>16</v>
      </c>
      <c r="BH4" s="25" t="s">
        <v>17</v>
      </c>
      <c r="BI4" s="25" t="s">
        <v>12</v>
      </c>
      <c r="BJ4" s="25" t="s">
        <v>13</v>
      </c>
      <c r="BK4" s="25" t="s">
        <v>14</v>
      </c>
      <c r="BL4" s="25" t="s">
        <v>15</v>
      </c>
      <c r="BM4" s="25" t="s">
        <v>16</v>
      </c>
      <c r="BN4" s="25" t="s">
        <v>17</v>
      </c>
      <c r="BO4" s="256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18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18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18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18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18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18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18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18"/>
      <c r="FP4" s="27" t="s">
        <v>12</v>
      </c>
      <c r="FQ4" s="27" t="s">
        <v>13</v>
      </c>
      <c r="FR4" s="28" t="s">
        <v>18</v>
      </c>
      <c r="FS4" s="27" t="s">
        <v>16</v>
      </c>
      <c r="FT4" s="27" t="s">
        <v>70</v>
      </c>
      <c r="FU4" s="27" t="s">
        <v>17</v>
      </c>
      <c r="FV4" s="27" t="s">
        <v>13</v>
      </c>
      <c r="FW4" s="27" t="s">
        <v>71</v>
      </c>
      <c r="FX4" s="27" t="s">
        <v>14</v>
      </c>
      <c r="FY4" s="27" t="s">
        <v>16</v>
      </c>
      <c r="FZ4" s="27" t="s">
        <v>70</v>
      </c>
      <c r="GA4" s="27" t="s">
        <v>17</v>
      </c>
      <c r="GB4" s="223"/>
      <c r="GC4" s="27" t="s">
        <v>12</v>
      </c>
      <c r="GD4" s="27" t="s">
        <v>13</v>
      </c>
      <c r="GE4" s="28" t="s">
        <v>18</v>
      </c>
      <c r="GF4" s="27" t="s">
        <v>16</v>
      </c>
      <c r="GG4" s="27" t="s">
        <v>70</v>
      </c>
      <c r="GH4" s="27" t="s">
        <v>17</v>
      </c>
      <c r="GI4" s="27" t="s">
        <v>13</v>
      </c>
      <c r="GJ4" s="27" t="s">
        <v>71</v>
      </c>
      <c r="GK4" s="27" t="s">
        <v>14</v>
      </c>
      <c r="GL4" s="27" t="s">
        <v>16</v>
      </c>
      <c r="GM4" s="27" t="s">
        <v>70</v>
      </c>
      <c r="GN4" s="27" t="s">
        <v>17</v>
      </c>
      <c r="GO4" s="223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18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18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18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18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18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18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218"/>
      <c r="KC4" s="15" t="s">
        <v>12</v>
      </c>
      <c r="KD4" s="15" t="s">
        <v>13</v>
      </c>
      <c r="KE4" s="19" t="s">
        <v>18</v>
      </c>
      <c r="KF4" s="15" t="s">
        <v>15</v>
      </c>
      <c r="KG4" s="15" t="s">
        <v>16</v>
      </c>
      <c r="KH4" s="15" t="s">
        <v>17</v>
      </c>
      <c r="KI4" s="15" t="s">
        <v>12</v>
      </c>
      <c r="KJ4" s="15" t="s">
        <v>13</v>
      </c>
      <c r="KK4" s="15" t="s">
        <v>14</v>
      </c>
      <c r="KL4" s="15" t="s">
        <v>15</v>
      </c>
      <c r="KM4" s="15" t="s">
        <v>16</v>
      </c>
      <c r="KN4" s="15" t="s">
        <v>17</v>
      </c>
      <c r="KO4" s="218"/>
      <c r="KP4" s="215"/>
      <c r="KQ4" s="217"/>
      <c r="KR4" s="218"/>
    </row>
    <row r="5" spans="1:304" s="9" customFormat="1" ht="20.100000000000001" customHeight="1" x14ac:dyDescent="0.2">
      <c r="B5" s="193" t="s">
        <v>126</v>
      </c>
      <c r="C5" s="193">
        <v>82</v>
      </c>
      <c r="D5" s="53"/>
      <c r="E5" s="53" t="s">
        <v>567</v>
      </c>
      <c r="F5" s="195">
        <v>657</v>
      </c>
      <c r="G5" s="67" t="s">
        <v>568</v>
      </c>
      <c r="H5" s="111" t="s">
        <v>569</v>
      </c>
      <c r="I5" s="109">
        <v>1</v>
      </c>
      <c r="J5" s="41">
        <v>11</v>
      </c>
      <c r="K5" s="42">
        <v>10</v>
      </c>
      <c r="L5" s="41">
        <v>7</v>
      </c>
      <c r="M5" s="78">
        <v>98</v>
      </c>
      <c r="N5" s="91" t="s">
        <v>569</v>
      </c>
      <c r="O5" s="8"/>
      <c r="P5" s="49">
        <v>7</v>
      </c>
      <c r="Q5" s="49">
        <v>8</v>
      </c>
      <c r="R5" s="57">
        <f t="shared" ref="R5:R14" si="0">ROUND((P5+Q5*2)/3,1)</f>
        <v>7.7</v>
      </c>
      <c r="S5" s="49">
        <v>6.5</v>
      </c>
      <c r="T5" s="49"/>
      <c r="U5" s="57">
        <f t="shared" ref="U5:U14" si="1">ROUND((MAX(S5:T5)*0.6+R5*0.4),1)</f>
        <v>7</v>
      </c>
      <c r="V5" s="49"/>
      <c r="W5" s="49"/>
      <c r="X5" s="57">
        <f t="shared" ref="X5:X14" si="2">ROUND((V5+W5*2)/3,1)</f>
        <v>0</v>
      </c>
      <c r="Y5" s="49"/>
      <c r="Z5" s="49"/>
      <c r="AA5" s="57">
        <f t="shared" ref="AA5:AA14" si="3">ROUND((MAX(Y5:Z5)*0.6+X5*0.4),1)</f>
        <v>0</v>
      </c>
      <c r="AB5" s="54">
        <f t="shared" ref="AB5:AB14" si="4">ROUND(IF(X5=0,(MAX(S5,T5)*0.6+R5*0.4),(MAX(Y5,Z5)*0.6+X5*0.4)),1)</f>
        <v>7</v>
      </c>
      <c r="AC5" s="49">
        <v>7.7</v>
      </c>
      <c r="AD5" s="49">
        <v>7.5</v>
      </c>
      <c r="AE5" s="57">
        <f>ROUND((AC5+AD5*2)/3,1)</f>
        <v>7.6</v>
      </c>
      <c r="AF5" s="49">
        <v>7.5</v>
      </c>
      <c r="AG5" s="49"/>
      <c r="AH5" s="57">
        <f t="shared" ref="AH5:AH14" si="5">ROUND((MAX(AF5:AG5)*0.6+AE5*0.4),1)</f>
        <v>7.5</v>
      </c>
      <c r="AI5" s="49"/>
      <c r="AJ5" s="49"/>
      <c r="AK5" s="57">
        <f t="shared" ref="AK5:AK14" si="6">ROUND((AI5+AJ5*2)/3,1)</f>
        <v>0</v>
      </c>
      <c r="AL5" s="49"/>
      <c r="AM5" s="49"/>
      <c r="AN5" s="57">
        <f t="shared" ref="AN5:AN14" si="7">ROUND((MAX(AL5:AM5)*0.6+AK5*0.4),1)</f>
        <v>0</v>
      </c>
      <c r="AO5" s="54">
        <f t="shared" ref="AO5:AO14" si="8">ROUND(IF(AK5=0,(MAX(AF5,AG5)*0.6+AE5*0.4),(MAX(AL5,AM5)*0.6+AK5*0.4)),1)</f>
        <v>7.5</v>
      </c>
      <c r="AP5" s="49"/>
      <c r="AQ5" s="49"/>
      <c r="AR5" s="57">
        <f t="shared" ref="AR5:AR14" si="9">ROUND((AP5+AQ5*2)/3,1)</f>
        <v>0</v>
      </c>
      <c r="AS5" s="49"/>
      <c r="AT5" s="49"/>
      <c r="AU5" s="57">
        <f t="shared" ref="AU5:AU14" si="10">ROUND((MAX(AS5:AT5)*0.6+AR5*0.4),1)</f>
        <v>0</v>
      </c>
      <c r="AV5" s="49"/>
      <c r="AW5" s="49"/>
      <c r="AX5" s="57">
        <f t="shared" ref="AX5:AX14" si="11">ROUND((AV5+AW5*2)/3,1)</f>
        <v>0</v>
      </c>
      <c r="AY5" s="49"/>
      <c r="AZ5" s="49"/>
      <c r="BA5" s="57">
        <f t="shared" ref="BA5:BA14" si="12">ROUND((MAX(AY5:AZ5)*0.6+AX5*0.4),1)</f>
        <v>0</v>
      </c>
      <c r="BB5" s="54">
        <f t="shared" ref="BB5:BB14" si="13">ROUND(IF(AX5=0,(MAX(AS5,AT5)*0.6+AR5*0.4),(MAX(AY5,AZ5)*0.6+AX5*0.4)),1)</f>
        <v>0</v>
      </c>
      <c r="BC5" s="49"/>
      <c r="BD5" s="49"/>
      <c r="BE5" s="57">
        <f t="shared" ref="BE5:BE14" si="14">ROUND((BC5+BD5*2)/3,1)</f>
        <v>0</v>
      </c>
      <c r="BF5" s="49"/>
      <c r="BG5" s="49"/>
      <c r="BH5" s="57">
        <f t="shared" ref="BH5:BH14" si="15">ROUND((MAX(BF5:BG5)*0.6+BE5*0.4),1)</f>
        <v>0</v>
      </c>
      <c r="BI5" s="49"/>
      <c r="BJ5" s="49"/>
      <c r="BK5" s="57">
        <f t="shared" ref="BK5:BK14" si="16">ROUND((BI5+BJ5*2)/3,1)</f>
        <v>0</v>
      </c>
      <c r="BL5" s="49"/>
      <c r="BM5" s="49"/>
      <c r="BN5" s="57">
        <f t="shared" ref="BN5:BN14" si="17">ROUND((MAX(BL5:BM5)*0.6+BK5*0.4),1)</f>
        <v>0</v>
      </c>
      <c r="BO5" s="54">
        <f t="shared" ref="BO5:BO14" si="18">ROUND(IF(BK5=0,(MAX(BF5,BG5)*0.6+BE5*0.4),(MAX(BL5,BM5)*0.6+BK5*0.4)),1)</f>
        <v>0</v>
      </c>
      <c r="BP5" s="49"/>
      <c r="BQ5" s="49"/>
      <c r="BR5" s="57">
        <f t="shared" ref="BR5:BR14" si="19">ROUND((BP5+BQ5*2)/3,1)</f>
        <v>0</v>
      </c>
      <c r="BS5" s="49"/>
      <c r="BT5" s="49"/>
      <c r="BU5" s="57">
        <f t="shared" ref="BU5:BU14" si="20">ROUND((MAX(BS5:BT5)*0.6+BR5*0.4),1)</f>
        <v>0</v>
      </c>
      <c r="BV5" s="49"/>
      <c r="BW5" s="49"/>
      <c r="BX5" s="57">
        <f t="shared" ref="BX5:BX14" si="21">ROUND((BV5+BW5*2)/3,1)</f>
        <v>0</v>
      </c>
      <c r="BY5" s="49"/>
      <c r="BZ5" s="49"/>
      <c r="CA5" s="57">
        <f t="shared" ref="CA5:CA14" si="22">ROUND((MAX(BY5:BZ5)*0.6+BX5*0.4),1)</f>
        <v>0</v>
      </c>
      <c r="CB5" s="54">
        <f t="shared" ref="CB5:CB14" si="23">ROUND(IF(BX5=0,(MAX(BS5,BT5)*0.6+BR5*0.4),(MAX(BY5,BZ5)*0.6+BX5*0.4)),1)</f>
        <v>0</v>
      </c>
      <c r="CC5" s="49">
        <v>7.2</v>
      </c>
      <c r="CD5" s="49">
        <v>8.1</v>
      </c>
      <c r="CE5" s="57">
        <f t="shared" ref="CE5:CE14" si="24">ROUND((CC5+CD5*2)/3,1)</f>
        <v>7.8</v>
      </c>
      <c r="CF5" s="49">
        <v>8.4</v>
      </c>
      <c r="CG5" s="49"/>
      <c r="CH5" s="57">
        <f t="shared" ref="CH5:CH14" si="25">ROUND((MAX(CF5:CG5)*0.6+CE5*0.4),1)</f>
        <v>8.1999999999999993</v>
      </c>
      <c r="CI5" s="49"/>
      <c r="CJ5" s="49"/>
      <c r="CK5" s="57">
        <f t="shared" ref="CK5:CK14" si="26">ROUND((CI5+CJ5*2)/3,1)</f>
        <v>0</v>
      </c>
      <c r="CL5" s="49"/>
      <c r="CM5" s="49"/>
      <c r="CN5" s="57">
        <f t="shared" ref="CN5:CN14" si="27">ROUND((MAX(CL5:CM5)*0.6+CK5*0.4),1)</f>
        <v>0</v>
      </c>
      <c r="CO5" s="54">
        <f t="shared" ref="CO5:CO14" si="28">ROUND(IF(CK5=0,(MAX(CF5,CG5)*0.6+CE5*0.4),(MAX(CL5,CM5)*0.6+CK5*0.4)),1)</f>
        <v>8.1999999999999993</v>
      </c>
      <c r="CP5" s="49"/>
      <c r="CQ5" s="49"/>
      <c r="CR5" s="57">
        <f t="shared" ref="CR5:CR14" si="29">ROUND((CP5+CQ5*2)/3,1)</f>
        <v>0</v>
      </c>
      <c r="CS5" s="49"/>
      <c r="CT5" s="49"/>
      <c r="CU5" s="57">
        <f t="shared" ref="CU5:CU14" si="30">ROUND((MAX(CS5:CT5)*0.6+CR5*0.4),1)</f>
        <v>0</v>
      </c>
      <c r="CV5" s="49"/>
      <c r="CW5" s="49"/>
      <c r="CX5" s="57">
        <f t="shared" ref="CX5:CX14" si="31">ROUND((CV5+CW5*2)/3,1)</f>
        <v>0</v>
      </c>
      <c r="CY5" s="49"/>
      <c r="CZ5" s="49"/>
      <c r="DA5" s="57">
        <f t="shared" ref="DA5:DA14" si="32">ROUND((MAX(CY5:CZ5)*0.6+CX5*0.4),1)</f>
        <v>0</v>
      </c>
      <c r="DB5" s="54">
        <f t="shared" ref="DB5:DB14" si="33">ROUND(IF(CX5=0,(MAX(CS5,CT5)*0.6+CR5*0.4),(MAX(CY5,CZ5)*0.6+CX5*0.4)),1)</f>
        <v>0</v>
      </c>
      <c r="DC5" s="49"/>
      <c r="DD5" s="49"/>
      <c r="DE5" s="57">
        <f t="shared" ref="DE5:DE14" si="34">ROUND((DC5+DD5*2)/3,1)</f>
        <v>0</v>
      </c>
      <c r="DF5" s="49"/>
      <c r="DG5" s="49"/>
      <c r="DH5" s="57">
        <f t="shared" ref="DH5:DH14" si="35">ROUND((MAX(DF5:DG5)*0.6+DE5*0.4),1)</f>
        <v>0</v>
      </c>
      <c r="DI5" s="49"/>
      <c r="DJ5" s="49"/>
      <c r="DK5" s="57">
        <f t="shared" ref="DK5:DK14" si="36">ROUND((DI5+DJ5*2)/3,1)</f>
        <v>0</v>
      </c>
      <c r="DL5" s="49"/>
      <c r="DM5" s="49"/>
      <c r="DN5" s="57">
        <f t="shared" ref="DN5:DN14" si="37">ROUND((MAX(DL5:DM5)*0.6+DK5*0.4),1)</f>
        <v>0</v>
      </c>
      <c r="DO5" s="54">
        <f t="shared" ref="DO5:DO14" si="38">ROUND(IF(DK5=0,(MAX(DF5,DG5)*0.6+DE5*0.4),(MAX(DL5,DM5)*0.6+DK5*0.4)),1)</f>
        <v>0</v>
      </c>
      <c r="DP5" s="49"/>
      <c r="DQ5" s="49"/>
      <c r="DR5" s="57">
        <f t="shared" ref="DR5:DR14" si="39">ROUND((DP5+DQ5*2)/3,1)</f>
        <v>0</v>
      </c>
      <c r="DS5" s="49"/>
      <c r="DT5" s="49"/>
      <c r="DU5" s="57">
        <f t="shared" ref="DU5:DU14" si="40">ROUND((MAX(DS5:DT5)*0.6+DR5*0.4),1)</f>
        <v>0</v>
      </c>
      <c r="DV5" s="49"/>
      <c r="DW5" s="49"/>
      <c r="DX5" s="57">
        <f t="shared" ref="DX5:DX14" si="41">ROUND((DV5+DW5*2)/3,1)</f>
        <v>0</v>
      </c>
      <c r="DY5" s="49"/>
      <c r="DZ5" s="49"/>
      <c r="EA5" s="57">
        <f t="shared" ref="EA5:EA14" si="42">ROUND((MAX(DY5:DZ5)*0.6+DX5*0.4),1)</f>
        <v>0</v>
      </c>
      <c r="EB5" s="54">
        <f t="shared" ref="EB5:EB14" si="43">ROUND(IF(DX5=0,(MAX(DS5,DT5)*0.6+DR5*0.4),(MAX(DY5,DZ5)*0.6+DX5*0.4)),1)</f>
        <v>0</v>
      </c>
      <c r="EC5" s="49">
        <v>7.5</v>
      </c>
      <c r="ED5" s="49">
        <v>8</v>
      </c>
      <c r="EE5" s="57">
        <f t="shared" ref="EE5:EE14" si="44">ROUND((EC5+ED5*2)/3,1)</f>
        <v>7.8</v>
      </c>
      <c r="EF5" s="49">
        <v>7</v>
      </c>
      <c r="EG5" s="49"/>
      <c r="EH5" s="57">
        <f t="shared" ref="EH5:EH14" si="45">ROUND((MAX(EF5:EG5)*0.6+EE5*0.4),1)</f>
        <v>7.3</v>
      </c>
      <c r="EI5" s="49"/>
      <c r="EJ5" s="49"/>
      <c r="EK5" s="57">
        <f t="shared" ref="EK5:EK14" si="46">ROUND((EI5+EJ5*2)/3,1)</f>
        <v>0</v>
      </c>
      <c r="EL5" s="49"/>
      <c r="EM5" s="49"/>
      <c r="EN5" s="57">
        <f t="shared" ref="EN5:EN14" si="47">ROUND((MAX(EL5:EM5)*0.6+EK5*0.4),1)</f>
        <v>0</v>
      </c>
      <c r="EO5" s="54">
        <f t="shared" ref="EO5:EO14" si="48">ROUND(IF(EK5=0,(MAX(EF5,EG5)*0.6+EE5*0.4),(MAX(EL5,EM5)*0.6+EK5*0.4)),1)</f>
        <v>7.3</v>
      </c>
      <c r="EP5" s="49">
        <v>8.5</v>
      </c>
      <c r="EQ5" s="49">
        <v>7.5</v>
      </c>
      <c r="ER5" s="57">
        <f t="shared" ref="ER5:ER14" si="49">ROUND((EP5+EQ5*2)/3,1)</f>
        <v>7.8</v>
      </c>
      <c r="ES5" s="49">
        <v>7</v>
      </c>
      <c r="ET5" s="49"/>
      <c r="EU5" s="57">
        <f t="shared" ref="EU5:EU14" si="50">ROUND((MAX(ES5:ET5)*0.6+ER5*0.4),1)</f>
        <v>7.3</v>
      </c>
      <c r="EV5" s="49"/>
      <c r="EW5" s="49"/>
      <c r="EX5" s="57">
        <f t="shared" ref="EX5:EX14" si="51">ROUND((EV5+EW5*2)/3,1)</f>
        <v>0</v>
      </c>
      <c r="EY5" s="49"/>
      <c r="EZ5" s="49"/>
      <c r="FA5" s="57">
        <f t="shared" ref="FA5:FA14" si="52">ROUND((MAX(EY5:EZ5)*0.6+EX5*0.4),1)</f>
        <v>0</v>
      </c>
      <c r="FB5" s="54">
        <f t="shared" ref="FB5:FB14" si="53">ROUND(IF(EX5=0,(MAX(ES5,ET5)*0.6+ER5*0.4),(MAX(EY5,EZ5)*0.6+EX5*0.4)),1)</f>
        <v>7.3</v>
      </c>
      <c r="FC5" s="49">
        <v>8</v>
      </c>
      <c r="FD5" s="49">
        <v>9</v>
      </c>
      <c r="FE5" s="57">
        <f t="shared" ref="FE5:FE14" si="54">ROUND((FC5+FD5*2)/3,1)</f>
        <v>8.6999999999999993</v>
      </c>
      <c r="FF5" s="49">
        <v>8.5</v>
      </c>
      <c r="FG5" s="49"/>
      <c r="FH5" s="57">
        <f t="shared" ref="FH5:FH14" si="55">ROUND((MAX(FF5:FG5)*0.6+FE5*0.4),1)</f>
        <v>8.6</v>
      </c>
      <c r="FI5" s="49"/>
      <c r="FJ5" s="49"/>
      <c r="FK5" s="57">
        <f t="shared" ref="FK5:FK14" si="56">ROUND((FI5+FJ5*2)/3,1)</f>
        <v>0</v>
      </c>
      <c r="FL5" s="49"/>
      <c r="FM5" s="49"/>
      <c r="FN5" s="57">
        <f t="shared" ref="FN5:FN14" si="57">ROUND((MAX(FL5:FM5)*0.6+FK5*0.4),1)</f>
        <v>0</v>
      </c>
      <c r="FO5" s="54">
        <f t="shared" ref="FO5:FO14" si="58">ROUND(IF(FK5=0,(MAX(FF5,FG5)*0.6+FE5*0.4),(MAX(FL5,FM5)*0.6+FK5*0.4)),1)</f>
        <v>8.6</v>
      </c>
      <c r="FP5" s="49">
        <v>8.6999999999999993</v>
      </c>
      <c r="FQ5" s="49">
        <v>9</v>
      </c>
      <c r="FR5" s="57">
        <f t="shared" ref="FR5:FR14" si="59">ROUND((FP5+FQ5*2)/3,1)</f>
        <v>8.9</v>
      </c>
      <c r="FS5" s="49">
        <v>8.8000000000000007</v>
      </c>
      <c r="FT5" s="49"/>
      <c r="FU5" s="57">
        <f t="shared" ref="FU5:FU14" si="60">ROUND((MAX(FS5:FT5)*0.6+FR5*0.4),1)</f>
        <v>8.8000000000000007</v>
      </c>
      <c r="FV5" s="49"/>
      <c r="FW5" s="49"/>
      <c r="FX5" s="57">
        <f t="shared" ref="FX5:FX14" si="61">ROUND((FV5+FW5*2)/3,1)</f>
        <v>0</v>
      </c>
      <c r="FY5" s="49"/>
      <c r="FZ5" s="49"/>
      <c r="GA5" s="57">
        <f t="shared" ref="GA5:GA14" si="62">ROUND((MAX(FY5:FZ5)*0.6+FX5*0.4),1)</f>
        <v>0</v>
      </c>
      <c r="GB5" s="54">
        <f t="shared" ref="GB5:GB14" si="63">ROUND(IF(FX5=0,(MAX(FS5,FT5)*0.6+FR5*0.4),(MAX(FY5,FZ5)*0.6+FX5*0.4)),1)</f>
        <v>8.8000000000000007</v>
      </c>
      <c r="GC5" s="49">
        <v>7.5</v>
      </c>
      <c r="GD5" s="49">
        <v>7</v>
      </c>
      <c r="GE5" s="57">
        <f t="shared" ref="GE5:GE14" si="64">ROUND((GC5+GD5*2)/3,1)</f>
        <v>7.2</v>
      </c>
      <c r="GF5" s="49">
        <v>8</v>
      </c>
      <c r="GG5" s="49"/>
      <c r="GH5" s="57">
        <f t="shared" ref="GH5:GH14" si="65">ROUND((MAX(GF5:GG5)*0.6+GE5*0.4),1)</f>
        <v>7.7</v>
      </c>
      <c r="GI5" s="49"/>
      <c r="GJ5" s="49"/>
      <c r="GK5" s="57">
        <f t="shared" ref="GK5:GK14" si="66">ROUND((GI5+GJ5*2)/3,1)</f>
        <v>0</v>
      </c>
      <c r="GL5" s="49"/>
      <c r="GM5" s="49"/>
      <c r="GN5" s="57">
        <f t="shared" ref="GN5:GN14" si="67">ROUND((MAX(GL5:GM5)*0.6+GK5*0.4),1)</f>
        <v>0</v>
      </c>
      <c r="GO5" s="54">
        <f t="shared" ref="GO5:GO14" si="68">ROUND(IF(GK5=0,(MAX(GF5,GG5)*0.6+GE5*0.4),(MAX(GL5,GM5)*0.6+GK5*0.4)),1)</f>
        <v>7.7</v>
      </c>
      <c r="GP5" s="49">
        <v>8</v>
      </c>
      <c r="GQ5" s="49">
        <v>9</v>
      </c>
      <c r="GR5" s="57">
        <f t="shared" ref="GR5:GR14" si="69">ROUND((GP5+GQ5*2)/3,1)</f>
        <v>8.6999999999999993</v>
      </c>
      <c r="GS5" s="49">
        <v>5</v>
      </c>
      <c r="GT5" s="49"/>
      <c r="GU5" s="57">
        <f t="shared" ref="GU5:GU14" si="70">ROUND((MAX(GS5:GT5)*0.6+GR5*0.4),1)</f>
        <v>6.5</v>
      </c>
      <c r="GV5" s="49"/>
      <c r="GW5" s="49"/>
      <c r="GX5" s="57">
        <f t="shared" ref="GX5:GX14" si="71">ROUND((GV5+GW5*2)/3,1)</f>
        <v>0</v>
      </c>
      <c r="GY5" s="49"/>
      <c r="GZ5" s="49"/>
      <c r="HA5" s="57">
        <f t="shared" ref="HA5:HA14" si="72">ROUND((MAX(GY5:GZ5)*0.6+GX5*0.4),1)</f>
        <v>0</v>
      </c>
      <c r="HB5" s="54">
        <f t="shared" ref="HB5:HB14" si="73">ROUND(IF(GX5=0,(MAX(GS5,GT5)*0.6+GR5*0.4),(MAX(GY5,GZ5)*0.6+GX5*0.4)),1)</f>
        <v>6.5</v>
      </c>
      <c r="HC5" s="49">
        <v>6.5</v>
      </c>
      <c r="HD5" s="49">
        <v>7.5</v>
      </c>
      <c r="HE5" s="57">
        <f t="shared" ref="HE5:HE14" si="74">ROUND((HC5+HD5*2)/3,1)</f>
        <v>7.2</v>
      </c>
      <c r="HF5" s="49">
        <v>7</v>
      </c>
      <c r="HG5" s="49"/>
      <c r="HH5" s="57">
        <f t="shared" ref="HH5:HH14" si="75">ROUND((MAX(HF5:HG5)*0.6+HE5*0.4),1)</f>
        <v>7.1</v>
      </c>
      <c r="HI5" s="49"/>
      <c r="HJ5" s="49"/>
      <c r="HK5" s="57">
        <f t="shared" ref="HK5:HK14" si="76">ROUND((HI5+HJ5*2)/3,1)</f>
        <v>0</v>
      </c>
      <c r="HL5" s="49"/>
      <c r="HM5" s="49"/>
      <c r="HN5" s="57">
        <f t="shared" ref="HN5:HN14" si="77">ROUND((MAX(HL5:HM5)*0.6+HK5*0.4),1)</f>
        <v>0</v>
      </c>
      <c r="HO5" s="54">
        <f t="shared" ref="HO5:HO14" si="78">ROUND(IF(HK5=0,(MAX(HF5,HG5)*0.6+HE5*0.4),(MAX(HL5,HM5)*0.6+HK5*0.4)),1)</f>
        <v>7.1</v>
      </c>
      <c r="HP5" s="49">
        <v>7</v>
      </c>
      <c r="HQ5" s="49">
        <v>8</v>
      </c>
      <c r="HR5" s="57">
        <f t="shared" ref="HR5:HR23" si="79">ROUND((HP5+HQ5*2)/3,1)</f>
        <v>7.7</v>
      </c>
      <c r="HS5" s="49">
        <v>5</v>
      </c>
      <c r="HT5" s="49"/>
      <c r="HU5" s="57">
        <f t="shared" ref="HU5:HU23" si="80">ROUND((MAX(HS5:HT5)*0.6+HR5*0.4),1)</f>
        <v>6.1</v>
      </c>
      <c r="HV5" s="49"/>
      <c r="HW5" s="49"/>
      <c r="HX5" s="57">
        <v>0</v>
      </c>
      <c r="HY5" s="49"/>
      <c r="HZ5" s="49"/>
      <c r="IA5" s="57">
        <f t="shared" ref="IA5:IA23" si="81">ROUND((MAX(HY5:HZ5)*0.6+HX5*0.4),1)</f>
        <v>0</v>
      </c>
      <c r="IB5" s="54">
        <f t="shared" ref="IB5:IB23" si="82">ROUND(IF(HX5=0,(MAX(HS5,HT5)*0.6+HR5*0.4),(MAX(HY5,HZ5)*0.6+HX5*0.4)),1)</f>
        <v>6.1</v>
      </c>
      <c r="IC5" s="49">
        <v>6.5</v>
      </c>
      <c r="ID5" s="49">
        <v>8</v>
      </c>
      <c r="IE5" s="57">
        <f t="shared" ref="IE5:IE23" si="83">ROUND((IC5+ID5*2)/3,1)</f>
        <v>7.5</v>
      </c>
      <c r="IF5" s="49">
        <v>6</v>
      </c>
      <c r="IG5" s="49"/>
      <c r="IH5" s="57">
        <f t="shared" ref="IH5:IH23" si="84">ROUND((MAX(IF5:IG5)*0.6+IE5*0.4),1)</f>
        <v>6.6</v>
      </c>
      <c r="II5" s="49"/>
      <c r="IJ5" s="49"/>
      <c r="IK5" s="57">
        <f t="shared" ref="IK5:IK23" si="85">ROUND((II5+IJ5*2)/3,1)</f>
        <v>0</v>
      </c>
      <c r="IL5" s="49"/>
      <c r="IM5" s="49"/>
      <c r="IN5" s="57">
        <f t="shared" ref="IN5:IN23" si="86">ROUND((MAX(IL5:IM5)*0.6+IK5*0.4),1)</f>
        <v>0</v>
      </c>
      <c r="IO5" s="54">
        <f t="shared" ref="IO5:IO23" si="87">ROUND(IF(IK5=0,(MAX(IF5,IG5)*0.6+IE5*0.4),(MAX(IL5,IM5)*0.6+IK5*0.4)),1)</f>
        <v>6.6</v>
      </c>
      <c r="IP5" s="49">
        <v>7</v>
      </c>
      <c r="IQ5" s="49">
        <v>8</v>
      </c>
      <c r="IR5" s="57">
        <f t="shared" ref="IR5:IR23" si="88">ROUND((IP5+IQ5*2)/3,1)</f>
        <v>7.7</v>
      </c>
      <c r="IS5" s="49">
        <v>5</v>
      </c>
      <c r="IT5" s="49"/>
      <c r="IU5" s="57">
        <f t="shared" ref="IU5:IU23" si="89">ROUND((MAX(IS5:IT5)*0.6+IR5*0.4),1)</f>
        <v>6.1</v>
      </c>
      <c r="IV5" s="49"/>
      <c r="IW5" s="49"/>
      <c r="IX5" s="57">
        <f t="shared" ref="IX5:IX23" si="90">ROUND((IV5+IW5*2)/3,1)</f>
        <v>0</v>
      </c>
      <c r="IY5" s="49"/>
      <c r="IZ5" s="49"/>
      <c r="JA5" s="57">
        <f t="shared" ref="JA5:JA23" si="91">ROUND((MAX(IY5:IZ5)*0.6+IX5*0.4),1)</f>
        <v>0</v>
      </c>
      <c r="JB5" s="54">
        <f t="shared" ref="JB5:JB23" si="92">ROUND(IF(IX5=0,(MAX(IS5,IT5)*0.6+IR5*0.4),(MAX(IY5,IZ5)*0.6+IX5*0.4)),1)</f>
        <v>6.1</v>
      </c>
      <c r="JC5" s="49">
        <v>7</v>
      </c>
      <c r="JD5" s="49">
        <v>7</v>
      </c>
      <c r="JE5" s="57">
        <f t="shared" ref="JE5:JE23" si="93">ROUND((JC5+JD5*2)/3,1)</f>
        <v>7</v>
      </c>
      <c r="JF5" s="49">
        <v>8.3000000000000007</v>
      </c>
      <c r="JG5" s="49"/>
      <c r="JH5" s="57">
        <f t="shared" ref="JH5:JH23" si="94">ROUND((MAX(JF5:JG5)*0.6+JE5*0.4),1)</f>
        <v>7.8</v>
      </c>
      <c r="JI5" s="49"/>
      <c r="JJ5" s="49"/>
      <c r="JK5" s="57">
        <f t="shared" ref="JK5:JK23" si="95">ROUND((JI5+JJ5*2)/3,1)</f>
        <v>0</v>
      </c>
      <c r="JL5" s="49"/>
      <c r="JM5" s="49"/>
      <c r="JN5" s="57">
        <f t="shared" ref="JN5:JN23" si="96">ROUND((MAX(JL5:JM5)*0.6+JK5*0.4),1)</f>
        <v>0</v>
      </c>
      <c r="JO5" s="54">
        <f t="shared" ref="JO5:JO23" si="97">ROUND(IF(JK5=0,(MAX(JF5,JG5)*0.6+JE5*0.4),(MAX(JL5,JM5)*0.6+JK5*0.4)),1)</f>
        <v>7.8</v>
      </c>
      <c r="JP5" s="49">
        <v>8.5</v>
      </c>
      <c r="JQ5" s="49">
        <v>8.5</v>
      </c>
      <c r="JR5" s="57">
        <f t="shared" ref="JR5:JR23" si="98">ROUND((JP5+JQ5*2)/3,1)</f>
        <v>8.5</v>
      </c>
      <c r="JS5" s="49">
        <v>8.3000000000000007</v>
      </c>
      <c r="JT5" s="49"/>
      <c r="JU5" s="57">
        <f t="shared" ref="JU5:JU23" si="99">ROUND((MAX(JS5:JT5)*0.6+JR5*0.4),1)</f>
        <v>8.4</v>
      </c>
      <c r="JV5" s="49"/>
      <c r="JW5" s="49"/>
      <c r="JX5" s="57">
        <f t="shared" ref="JX5:JX23" si="100">ROUND((JV5+JW5*2)/3,1)</f>
        <v>0</v>
      </c>
      <c r="JY5" s="49"/>
      <c r="JZ5" s="49"/>
      <c r="KA5" s="57">
        <f t="shared" ref="KA5:KA23" si="101">ROUND((MAX(JY5:JZ5)*0.6+JX5*0.4),1)</f>
        <v>0</v>
      </c>
      <c r="KB5" s="54">
        <f t="shared" ref="KB5:KB23" si="102">ROUND(IF(JX5=0,(MAX(JS5,JT5)*0.6+JR5*0.4),(MAX(JY5,JZ5)*0.6+JX5*0.4)),1)</f>
        <v>8.4</v>
      </c>
      <c r="KC5" s="49">
        <v>8</v>
      </c>
      <c r="KD5" s="49">
        <v>8</v>
      </c>
      <c r="KE5" s="57">
        <f t="shared" ref="KE5:KE23" si="103">ROUND((KC5+KD5*2)/3,1)</f>
        <v>8</v>
      </c>
      <c r="KF5" s="49">
        <v>8.5</v>
      </c>
      <c r="KG5" s="49"/>
      <c r="KH5" s="57">
        <f t="shared" ref="KH5:KH23" si="104">ROUND((MAX(KF5:KG5)*0.6+KE5*0.4),1)</f>
        <v>8.3000000000000007</v>
      </c>
      <c r="KI5" s="49"/>
      <c r="KJ5" s="49"/>
      <c r="KK5" s="57">
        <f t="shared" ref="KK5:KK23" si="105">ROUND((KI5+KJ5*2)/3,1)</f>
        <v>0</v>
      </c>
      <c r="KL5" s="49"/>
      <c r="KM5" s="49"/>
      <c r="KN5" s="57">
        <f t="shared" ref="KN5:KN23" si="106">ROUND((MAX(KL5:KM5)*0.6+KK5*0.4),1)</f>
        <v>0</v>
      </c>
      <c r="KO5" s="54">
        <f t="shared" ref="KO5:KO23" si="107">ROUND(IF(KK5=0,(MAX(KF5,KG5)*0.6+KE5*0.4),(MAX(KL5,KM5)*0.6+KK5*0.4)),1)</f>
        <v>8.3000000000000007</v>
      </c>
      <c r="KP5" s="49"/>
      <c r="KQ5" s="49"/>
      <c r="KR5" s="57">
        <f t="shared" ref="KR5:KR23" si="108">ROUND((KQ5*0.8+KP5*0.2),1)</f>
        <v>0</v>
      </c>
    </row>
    <row r="6" spans="1:304" s="9" customFormat="1" ht="20.100000000000001" customHeight="1" x14ac:dyDescent="0.2">
      <c r="E6" s="49" t="s">
        <v>567</v>
      </c>
      <c r="F6" s="76">
        <v>696</v>
      </c>
      <c r="G6" s="45" t="s">
        <v>726</v>
      </c>
      <c r="H6" s="92" t="s">
        <v>727</v>
      </c>
      <c r="I6" s="81">
        <v>29</v>
      </c>
      <c r="J6" s="82">
        <v>3</v>
      </c>
      <c r="K6" s="83">
        <v>19</v>
      </c>
      <c r="L6" s="83">
        <v>1</v>
      </c>
      <c r="M6" s="83">
        <v>5</v>
      </c>
      <c r="N6" s="92" t="s">
        <v>727</v>
      </c>
      <c r="O6" s="8"/>
      <c r="P6" s="49">
        <v>7</v>
      </c>
      <c r="Q6" s="49">
        <v>5</v>
      </c>
      <c r="R6" s="57">
        <f>ROUND((P6+Q6*2)/3,1)</f>
        <v>5.7</v>
      </c>
      <c r="S6" s="49">
        <v>5</v>
      </c>
      <c r="T6" s="49"/>
      <c r="U6" s="57">
        <f>ROUND((MAX(S6:T6)*0.6+R6*0.4),1)</f>
        <v>5.3</v>
      </c>
      <c r="V6" s="49"/>
      <c r="W6" s="49"/>
      <c r="X6" s="57">
        <f>ROUND((V6+W6*2)/3,1)</f>
        <v>0</v>
      </c>
      <c r="Y6" s="49"/>
      <c r="Z6" s="49"/>
      <c r="AA6" s="57">
        <f>ROUND((MAX(Y6:Z6)*0.6+X6*0.4),1)</f>
        <v>0</v>
      </c>
      <c r="AB6" s="54">
        <f>ROUND(IF(X6=0,(MAX(S6,T6)*0.6+R6*0.4),(MAX(Y6,Z6)*0.6+X6*0.4)),1)</f>
        <v>5.3</v>
      </c>
      <c r="AC6" s="49">
        <v>7</v>
      </c>
      <c r="AD6" s="49">
        <v>7.3</v>
      </c>
      <c r="AE6" s="57">
        <f>ROUND((AC6+AD6*2)/3,1)</f>
        <v>7.2</v>
      </c>
      <c r="AF6" s="49">
        <v>6.5</v>
      </c>
      <c r="AG6" s="49"/>
      <c r="AH6" s="57">
        <f>ROUND((MAX(AF6:AG6)*0.6+AE6*0.4),1)</f>
        <v>6.8</v>
      </c>
      <c r="AI6" s="49"/>
      <c r="AJ6" s="49"/>
      <c r="AK6" s="57">
        <f>ROUND((AI6+AJ6*2)/3,1)</f>
        <v>0</v>
      </c>
      <c r="AL6" s="49"/>
      <c r="AM6" s="49"/>
      <c r="AN6" s="57">
        <f>ROUND((MAX(AL6:AM6)*0.6+AK6*0.4),1)</f>
        <v>0</v>
      </c>
      <c r="AO6" s="54">
        <f>ROUND(IF(AK6=0,(MAX(AF6,AG6)*0.6+AE6*0.4),(MAX(AL6,AM6)*0.6+AK6*0.4)),1)</f>
        <v>6.8</v>
      </c>
      <c r="AP6" s="49">
        <v>6.5</v>
      </c>
      <c r="AQ6" s="49">
        <v>7.5</v>
      </c>
      <c r="AR6" s="57">
        <f>ROUND((AP6+AQ6*2)/3,1)</f>
        <v>7.2</v>
      </c>
      <c r="AS6" s="49">
        <v>6.5</v>
      </c>
      <c r="AT6" s="49"/>
      <c r="AU6" s="57">
        <f>ROUND((MAX(AS6:AT6)*0.6+AR6*0.4),1)</f>
        <v>6.8</v>
      </c>
      <c r="AV6" s="49"/>
      <c r="AW6" s="49"/>
      <c r="AX6" s="57">
        <f>ROUND((AV6+AW6*2)/3,1)</f>
        <v>0</v>
      </c>
      <c r="AY6" s="49"/>
      <c r="AZ6" s="49"/>
      <c r="BA6" s="57">
        <f>ROUND((MAX(AY6:AZ6)*0.6+AX6*0.4),1)</f>
        <v>0</v>
      </c>
      <c r="BB6" s="54">
        <f>ROUND(IF(AX6=0,(MAX(AS6,AT6)*0.6+AR6*0.4),(MAX(AY6,AZ6)*0.6+AX6*0.4)),1)</f>
        <v>6.8</v>
      </c>
      <c r="BC6" s="49"/>
      <c r="BD6" s="49"/>
      <c r="BE6" s="57">
        <f>ROUND((BC6+BD6*2)/3,1)</f>
        <v>0</v>
      </c>
      <c r="BF6" s="49"/>
      <c r="BG6" s="49"/>
      <c r="BH6" s="57">
        <f>ROUND((MAX(BF6:BG6)*0.6+BE6*0.4),1)</f>
        <v>0</v>
      </c>
      <c r="BI6" s="49"/>
      <c r="BJ6" s="49"/>
      <c r="BK6" s="57">
        <f>ROUND((BI6+BJ6*2)/3,1)</f>
        <v>0</v>
      </c>
      <c r="BL6" s="49"/>
      <c r="BM6" s="49"/>
      <c r="BN6" s="57">
        <f>ROUND((MAX(BL6:BM6)*0.6+BK6*0.4),1)</f>
        <v>0</v>
      </c>
      <c r="BO6" s="54">
        <f>ROUND(IF(BK6=0,(MAX(BF6,BG6)*0.6+BE6*0.4),(MAX(BL6,BM6)*0.6+BK6*0.4)),1)</f>
        <v>0</v>
      </c>
      <c r="BP6" s="49"/>
      <c r="BQ6" s="49"/>
      <c r="BR6" s="57">
        <f>ROUND((BP6+BQ6*2)/3,1)</f>
        <v>0</v>
      </c>
      <c r="BS6" s="49"/>
      <c r="BT6" s="49"/>
      <c r="BU6" s="57">
        <f>ROUND((MAX(BS6:BT6)*0.6+BR6*0.4),1)</f>
        <v>0</v>
      </c>
      <c r="BV6" s="49"/>
      <c r="BW6" s="49"/>
      <c r="BX6" s="57">
        <f>ROUND((BV6+BW6*2)/3,1)</f>
        <v>0</v>
      </c>
      <c r="BY6" s="49"/>
      <c r="BZ6" s="49"/>
      <c r="CA6" s="57">
        <f>ROUND((MAX(BY6:BZ6)*0.6+BX6*0.4),1)</f>
        <v>0</v>
      </c>
      <c r="CB6" s="54">
        <f>ROUND(IF(BX6=0,(MAX(BS6,BT6)*0.6+BR6*0.4),(MAX(BY6,BZ6)*0.6+BX6*0.4)),1)</f>
        <v>0</v>
      </c>
      <c r="CC6" s="49"/>
      <c r="CD6" s="49"/>
      <c r="CE6" s="57">
        <f>ROUND((CC6+CD6*2)/3,1)</f>
        <v>0</v>
      </c>
      <c r="CF6" s="49"/>
      <c r="CG6" s="49"/>
      <c r="CH6" s="57">
        <f>ROUND((MAX(CF6:CG6)*0.6+CE6*0.4),1)</f>
        <v>0</v>
      </c>
      <c r="CI6" s="49"/>
      <c r="CJ6" s="49"/>
      <c r="CK6" s="57">
        <f>ROUND((CI6+CJ6*2)/3,1)</f>
        <v>0</v>
      </c>
      <c r="CL6" s="49"/>
      <c r="CM6" s="49"/>
      <c r="CN6" s="57">
        <f>ROUND((MAX(CL6:CM6)*0.6+CK6*0.4),1)</f>
        <v>0</v>
      </c>
      <c r="CO6" s="54">
        <f>ROUND(IF(CK6=0,(MAX(CF6,CG6)*0.6+CE6*0.4),(MAX(CL6,CM6)*0.6+CK6*0.4)),1)</f>
        <v>0</v>
      </c>
      <c r="CP6" s="49">
        <v>6</v>
      </c>
      <c r="CQ6" s="49">
        <v>7</v>
      </c>
      <c r="CR6" s="57">
        <f>ROUND((CP6+CQ6*2)/3,1)</f>
        <v>6.7</v>
      </c>
      <c r="CS6" s="49">
        <v>5</v>
      </c>
      <c r="CT6" s="49"/>
      <c r="CU6" s="57">
        <f>ROUND((MAX(CS6:CT6)*0.6+CR6*0.4),1)</f>
        <v>5.7</v>
      </c>
      <c r="CV6" s="49"/>
      <c r="CW6" s="49"/>
      <c r="CX6" s="57">
        <f>ROUND((CV6+CW6*2)/3,1)</f>
        <v>0</v>
      </c>
      <c r="CY6" s="49"/>
      <c r="CZ6" s="49"/>
      <c r="DA6" s="57">
        <f>ROUND((MAX(CY6:CZ6)*0.6+CX6*0.4),1)</f>
        <v>0</v>
      </c>
      <c r="DB6" s="54">
        <f>ROUND(IF(CX6=0,(MAX(CS6,CT6)*0.6+CR6*0.4),(MAX(CY6,CZ6)*0.6+CX6*0.4)),1)</f>
        <v>5.7</v>
      </c>
      <c r="DC6" s="49"/>
      <c r="DD6" s="49"/>
      <c r="DE6" s="57">
        <f>ROUND((DC6+DD6*2)/3,1)</f>
        <v>0</v>
      </c>
      <c r="DF6" s="49"/>
      <c r="DG6" s="49"/>
      <c r="DH6" s="57">
        <f>ROUND((MAX(DF6:DG6)*0.6+DE6*0.4),1)</f>
        <v>0</v>
      </c>
      <c r="DI6" s="49"/>
      <c r="DJ6" s="49"/>
      <c r="DK6" s="57">
        <f>ROUND((DI6+DJ6*2)/3,1)</f>
        <v>0</v>
      </c>
      <c r="DL6" s="49"/>
      <c r="DM6" s="49"/>
      <c r="DN6" s="57">
        <f>ROUND((MAX(DL6:DM6)*0.6+DK6*0.4),1)</f>
        <v>0</v>
      </c>
      <c r="DO6" s="54">
        <f>ROUND(IF(DK6=0,(MAX(DF6,DG6)*0.6+DE6*0.4),(MAX(DL6,DM6)*0.6+DK6*0.4)),1)</f>
        <v>0</v>
      </c>
      <c r="DP6" s="49">
        <v>8</v>
      </c>
      <c r="DQ6" s="49">
        <v>7</v>
      </c>
      <c r="DR6" s="57">
        <f>ROUND((DP6+DQ6*2)/3,1)</f>
        <v>7.3</v>
      </c>
      <c r="DS6" s="49">
        <v>7</v>
      </c>
      <c r="DT6" s="49"/>
      <c r="DU6" s="57">
        <f>ROUND((MAX(DS6:DT6)*0.6+DR6*0.4),1)</f>
        <v>7.1</v>
      </c>
      <c r="DV6" s="49"/>
      <c r="DW6" s="49"/>
      <c r="DX6" s="57">
        <f>ROUND((DV6+DW6*2)/3,1)</f>
        <v>0</v>
      </c>
      <c r="DY6" s="49"/>
      <c r="DZ6" s="49"/>
      <c r="EA6" s="57">
        <f>ROUND((MAX(DY6:DZ6)*0.6+DX6*0.4),1)</f>
        <v>0</v>
      </c>
      <c r="EB6" s="54">
        <f>ROUND(IF(DX6=0,(MAX(DS6,DT6)*0.6+DR6*0.4),(MAX(DY6,DZ6)*0.6+DX6*0.4)),1)</f>
        <v>7.1</v>
      </c>
      <c r="EC6" s="49"/>
      <c r="ED6" s="49"/>
      <c r="EE6" s="57">
        <f>ROUND((EC6+ED6*2)/3,1)</f>
        <v>0</v>
      </c>
      <c r="EF6" s="49"/>
      <c r="EG6" s="49"/>
      <c r="EH6" s="57">
        <f>ROUND((MAX(EF6:EG6)*0.6+EE6*0.4),1)</f>
        <v>0</v>
      </c>
      <c r="EI6" s="49"/>
      <c r="EJ6" s="49"/>
      <c r="EK6" s="57">
        <f>ROUND((EI6+EJ6*2)/3,1)</f>
        <v>0</v>
      </c>
      <c r="EL6" s="49"/>
      <c r="EM6" s="49"/>
      <c r="EN6" s="57">
        <f>ROUND((MAX(EL6:EM6)*0.6+EK6*0.4),1)</f>
        <v>0</v>
      </c>
      <c r="EO6" s="54">
        <f>ROUND(IF(EK6=0,(MAX(EF6,EG6)*0.6+EE6*0.4),(MAX(EL6,EM6)*0.6+EK6*0.4)),1)</f>
        <v>0</v>
      </c>
      <c r="EP6" s="49">
        <v>8</v>
      </c>
      <c r="EQ6" s="49">
        <v>7</v>
      </c>
      <c r="ER6" s="57">
        <f>ROUND((EP6+EQ6*2)/3,1)</f>
        <v>7.3</v>
      </c>
      <c r="ES6" s="49">
        <v>5</v>
      </c>
      <c r="ET6" s="49"/>
      <c r="EU6" s="57">
        <f>ROUND((MAX(ES6:ET6)*0.6+ER6*0.4),1)</f>
        <v>5.9</v>
      </c>
      <c r="EV6" s="49"/>
      <c r="EW6" s="49"/>
      <c r="EX6" s="57">
        <f>ROUND((EV6+EW6*2)/3,1)</f>
        <v>0</v>
      </c>
      <c r="EY6" s="49"/>
      <c r="EZ6" s="49"/>
      <c r="FA6" s="57">
        <f>ROUND((MAX(EY6:EZ6)*0.6+EX6*0.4),1)</f>
        <v>0</v>
      </c>
      <c r="FB6" s="54">
        <f>ROUND(IF(EX6=0,(MAX(ES6,ET6)*0.6+ER6*0.4),(MAX(EY6,EZ6)*0.6+EX6*0.4)),1)</f>
        <v>5.9</v>
      </c>
      <c r="FC6" s="49">
        <v>7.5</v>
      </c>
      <c r="FD6" s="49">
        <v>7</v>
      </c>
      <c r="FE6" s="57">
        <f>ROUND((FC6+FD6*2)/3,1)</f>
        <v>7.2</v>
      </c>
      <c r="FF6" s="49">
        <v>5.5</v>
      </c>
      <c r="FG6" s="49"/>
      <c r="FH6" s="57">
        <f>ROUND((MAX(FF6:FG6)*0.6+FE6*0.4),1)</f>
        <v>6.2</v>
      </c>
      <c r="FI6" s="49"/>
      <c r="FJ6" s="49"/>
      <c r="FK6" s="57">
        <f>ROUND((FI6+FJ6*2)/3,1)</f>
        <v>0</v>
      </c>
      <c r="FL6" s="49"/>
      <c r="FM6" s="49"/>
      <c r="FN6" s="57">
        <f>ROUND((MAX(FL6:FM6)*0.6+FK6*0.4),1)</f>
        <v>0</v>
      </c>
      <c r="FO6" s="54">
        <f>ROUND(IF(FK6=0,(MAX(FF6,FG6)*0.6+FE6*0.4),(MAX(FL6,FM6)*0.6+FK6*0.4)),1)</f>
        <v>6.2</v>
      </c>
      <c r="FP6" s="49">
        <v>8</v>
      </c>
      <c r="FQ6" s="49">
        <v>7.8</v>
      </c>
      <c r="FR6" s="57">
        <f>ROUND((FP6+FQ6*2)/3,1)</f>
        <v>7.9</v>
      </c>
      <c r="FS6" s="49">
        <v>8.8000000000000007</v>
      </c>
      <c r="FT6" s="49"/>
      <c r="FU6" s="57">
        <f>ROUND((MAX(FS6:FT6)*0.6+FR6*0.4),1)</f>
        <v>8.4</v>
      </c>
      <c r="FV6" s="49"/>
      <c r="FW6" s="49"/>
      <c r="FX6" s="57">
        <f>ROUND((FV6+FW6*2)/3,1)</f>
        <v>0</v>
      </c>
      <c r="FY6" s="49"/>
      <c r="FZ6" s="49"/>
      <c r="GA6" s="57">
        <f>ROUND((MAX(FY6:FZ6)*0.6+FX6*0.4),1)</f>
        <v>0</v>
      </c>
      <c r="GB6" s="54">
        <f>ROUND(IF(FX6=0,(MAX(FS6,FT6)*0.6+FR6*0.4),(MAX(FY6,FZ6)*0.6+FX6*0.4)),1)</f>
        <v>8.4</v>
      </c>
      <c r="GC6" s="49">
        <v>7.5</v>
      </c>
      <c r="GD6" s="49">
        <v>6</v>
      </c>
      <c r="GE6" s="57">
        <f>ROUND((GC6+GD6*2)/3,1)</f>
        <v>6.5</v>
      </c>
      <c r="GF6" s="49">
        <v>9</v>
      </c>
      <c r="GG6" s="49"/>
      <c r="GH6" s="57">
        <f>ROUND((MAX(GF6:GG6)*0.6+GE6*0.4),1)</f>
        <v>8</v>
      </c>
      <c r="GI6" s="49"/>
      <c r="GJ6" s="49"/>
      <c r="GK6" s="57">
        <f>ROUND((GI6+GJ6*2)/3,1)</f>
        <v>0</v>
      </c>
      <c r="GL6" s="49"/>
      <c r="GM6" s="49"/>
      <c r="GN6" s="57">
        <f>ROUND((MAX(GL6:GM6)*0.6+GK6*0.4),1)</f>
        <v>0</v>
      </c>
      <c r="GO6" s="54">
        <f>ROUND(IF(GK6=0,(MAX(GF6,GG6)*0.6+GE6*0.4),(MAX(GL6,GM6)*0.6+GK6*0.4)),1)</f>
        <v>8</v>
      </c>
      <c r="GP6" s="49"/>
      <c r="GQ6" s="49"/>
      <c r="GR6" s="57">
        <f>ROUND((GP6+GQ6*2)/3,1)</f>
        <v>0</v>
      </c>
      <c r="GS6" s="49"/>
      <c r="GT6" s="49"/>
      <c r="GU6" s="57">
        <f>ROUND((MAX(GS6:GT6)*0.6+GR6*0.4),1)</f>
        <v>0</v>
      </c>
      <c r="GV6" s="49"/>
      <c r="GW6" s="49"/>
      <c r="GX6" s="57">
        <f>ROUND((GV6+GW6*2)/3,1)</f>
        <v>0</v>
      </c>
      <c r="GY6" s="49"/>
      <c r="GZ6" s="49"/>
      <c r="HA6" s="57">
        <f>ROUND((MAX(GY6:GZ6)*0.6+GX6*0.4),1)</f>
        <v>0</v>
      </c>
      <c r="HB6" s="54">
        <f>ROUND(IF(GX6=0,(MAX(GS6,GT6)*0.6+GR6*0.4),(MAX(GY6,GZ6)*0.6+GX6*0.4)),1)</f>
        <v>0</v>
      </c>
      <c r="HC6" s="49">
        <v>5</v>
      </c>
      <c r="HD6" s="49">
        <v>5</v>
      </c>
      <c r="HE6" s="57">
        <f>ROUND((HC6+HD6*2)/3,1)</f>
        <v>5</v>
      </c>
      <c r="HF6" s="49">
        <v>6</v>
      </c>
      <c r="HG6" s="49"/>
      <c r="HH6" s="57">
        <f>ROUND((MAX(HF6:HG6)*0.6+HE6*0.4),1)</f>
        <v>5.6</v>
      </c>
      <c r="HI6" s="49"/>
      <c r="HJ6" s="49"/>
      <c r="HK6" s="57">
        <f>ROUND((HI6+HJ6*2)/3,1)</f>
        <v>0</v>
      </c>
      <c r="HL6" s="49"/>
      <c r="HM6" s="49"/>
      <c r="HN6" s="57">
        <f>ROUND((MAX(HL6:HM6)*0.6+HK6*0.4),1)</f>
        <v>0</v>
      </c>
      <c r="HO6" s="54">
        <f>ROUND(IF(HK6=0,(MAX(HF6,HG6)*0.6+HE6*0.4),(MAX(HL6,HM6)*0.6+HK6*0.4)),1)</f>
        <v>5.6</v>
      </c>
      <c r="HP6" s="49">
        <v>7</v>
      </c>
      <c r="HQ6" s="49">
        <v>6</v>
      </c>
      <c r="HR6" s="57">
        <f t="shared" si="79"/>
        <v>6.3</v>
      </c>
      <c r="HS6" s="49">
        <v>5</v>
      </c>
      <c r="HT6" s="49"/>
      <c r="HU6" s="57">
        <f t="shared" si="80"/>
        <v>5.5</v>
      </c>
      <c r="HV6" s="49"/>
      <c r="HW6" s="49"/>
      <c r="HX6" s="57">
        <v>0</v>
      </c>
      <c r="HY6" s="49"/>
      <c r="HZ6" s="49"/>
      <c r="IA6" s="57">
        <f t="shared" si="81"/>
        <v>0</v>
      </c>
      <c r="IB6" s="54">
        <f t="shared" si="82"/>
        <v>5.5</v>
      </c>
      <c r="IC6" s="46">
        <v>5</v>
      </c>
      <c r="ID6" s="46">
        <v>3.5</v>
      </c>
      <c r="IE6" s="47">
        <f t="shared" si="83"/>
        <v>4</v>
      </c>
      <c r="IF6" s="46">
        <v>5</v>
      </c>
      <c r="IG6" s="46">
        <v>7</v>
      </c>
      <c r="IH6" s="47">
        <f t="shared" si="84"/>
        <v>5.8</v>
      </c>
      <c r="II6" s="46"/>
      <c r="IJ6" s="46"/>
      <c r="IK6" s="47">
        <f t="shared" si="85"/>
        <v>0</v>
      </c>
      <c r="IL6" s="46"/>
      <c r="IM6" s="46"/>
      <c r="IN6" s="47">
        <f t="shared" si="86"/>
        <v>0</v>
      </c>
      <c r="IO6" s="48">
        <f t="shared" si="87"/>
        <v>5.8</v>
      </c>
      <c r="IP6" s="49">
        <v>7</v>
      </c>
      <c r="IQ6" s="49">
        <v>7</v>
      </c>
      <c r="IR6" s="57">
        <f t="shared" si="88"/>
        <v>7</v>
      </c>
      <c r="IS6" s="49">
        <v>5</v>
      </c>
      <c r="IT6" s="49"/>
      <c r="IU6" s="57">
        <f t="shared" si="89"/>
        <v>5.8</v>
      </c>
      <c r="IV6" s="49"/>
      <c r="IW6" s="49"/>
      <c r="IX6" s="57">
        <f t="shared" si="90"/>
        <v>0</v>
      </c>
      <c r="IY6" s="49"/>
      <c r="IZ6" s="49"/>
      <c r="JA6" s="57">
        <f t="shared" si="91"/>
        <v>0</v>
      </c>
      <c r="JB6" s="54">
        <f t="shared" si="92"/>
        <v>5.8</v>
      </c>
      <c r="JC6" s="49">
        <v>6.5</v>
      </c>
      <c r="JD6" s="49">
        <v>5.5</v>
      </c>
      <c r="JE6" s="57">
        <f t="shared" si="93"/>
        <v>5.8</v>
      </c>
      <c r="JF6" s="49">
        <v>6.3</v>
      </c>
      <c r="JG6" s="49"/>
      <c r="JH6" s="57">
        <f t="shared" si="94"/>
        <v>6.1</v>
      </c>
      <c r="JI6" s="49"/>
      <c r="JJ6" s="49"/>
      <c r="JK6" s="57">
        <f t="shared" si="95"/>
        <v>0</v>
      </c>
      <c r="JL6" s="49"/>
      <c r="JM6" s="49"/>
      <c r="JN6" s="57">
        <f t="shared" si="96"/>
        <v>0</v>
      </c>
      <c r="JO6" s="54">
        <f t="shared" si="97"/>
        <v>6.1</v>
      </c>
      <c r="JP6" s="49">
        <v>7</v>
      </c>
      <c r="JQ6" s="49">
        <v>6</v>
      </c>
      <c r="JR6" s="57">
        <f t="shared" si="98"/>
        <v>6.3</v>
      </c>
      <c r="JS6" s="49">
        <v>8</v>
      </c>
      <c r="JT6" s="49"/>
      <c r="JU6" s="57">
        <f t="shared" si="99"/>
        <v>7.3</v>
      </c>
      <c r="JV6" s="49"/>
      <c r="JW6" s="49"/>
      <c r="JX6" s="57">
        <f t="shared" si="100"/>
        <v>0</v>
      </c>
      <c r="JY6" s="49"/>
      <c r="JZ6" s="49"/>
      <c r="KA6" s="57">
        <f t="shared" si="101"/>
        <v>0</v>
      </c>
      <c r="KB6" s="54">
        <f t="shared" si="102"/>
        <v>7.3</v>
      </c>
      <c r="KC6" s="49">
        <v>6</v>
      </c>
      <c r="KD6" s="49">
        <v>8</v>
      </c>
      <c r="KE6" s="57">
        <f t="shared" si="103"/>
        <v>7.3</v>
      </c>
      <c r="KF6" s="49">
        <v>7.5</v>
      </c>
      <c r="KG6" s="49"/>
      <c r="KH6" s="57">
        <f t="shared" si="104"/>
        <v>7.4</v>
      </c>
      <c r="KI6" s="49"/>
      <c r="KJ6" s="49"/>
      <c r="KK6" s="57">
        <f t="shared" si="105"/>
        <v>0</v>
      </c>
      <c r="KL6" s="49"/>
      <c r="KM6" s="49"/>
      <c r="KN6" s="57">
        <f t="shared" si="106"/>
        <v>0</v>
      </c>
      <c r="KO6" s="54">
        <f t="shared" si="107"/>
        <v>7.4</v>
      </c>
      <c r="KP6" s="49"/>
      <c r="KQ6" s="49"/>
      <c r="KR6" s="57">
        <f t="shared" si="108"/>
        <v>0</v>
      </c>
    </row>
    <row r="7" spans="1:304" s="9" customFormat="1" ht="20.100000000000001" customHeight="1" x14ac:dyDescent="0.2">
      <c r="O7" s="8"/>
      <c r="P7" s="49"/>
      <c r="Q7" s="49"/>
      <c r="R7" s="57">
        <f>ROUND((P7+Q7*2)/3,1)</f>
        <v>0</v>
      </c>
      <c r="S7" s="49"/>
      <c r="T7" s="49"/>
      <c r="U7" s="57">
        <f>ROUND((MAX(S7:T7)*0.6+R7*0.4),1)</f>
        <v>0</v>
      </c>
      <c r="V7" s="49"/>
      <c r="W7" s="49"/>
      <c r="X7" s="57">
        <f>ROUND((V7+W7*2)/3,1)</f>
        <v>0</v>
      </c>
      <c r="Y7" s="49"/>
      <c r="Z7" s="49"/>
      <c r="AA7" s="57">
        <f>ROUND((MAX(Y7:Z7)*0.6+X7*0.4),1)</f>
        <v>0</v>
      </c>
      <c r="AB7" s="54">
        <f>ROUND(IF(X7=0,(MAX(S7,T7)*0.6+R7*0.4),(MAX(Y7,Z7)*0.6+X7*0.4)),1)</f>
        <v>0</v>
      </c>
      <c r="AC7" s="49"/>
      <c r="AD7" s="49"/>
      <c r="AE7" s="57">
        <f>ROUND((AC7+AD7*2)/3,1)</f>
        <v>0</v>
      </c>
      <c r="AF7" s="49"/>
      <c r="AG7" s="49"/>
      <c r="AH7" s="57">
        <f>ROUND((MAX(AF7:AG7)*0.6+AE7*0.4),1)</f>
        <v>0</v>
      </c>
      <c r="AI7" s="49"/>
      <c r="AJ7" s="49"/>
      <c r="AK7" s="57">
        <f>ROUND((AI7+AJ7*2)/3,1)</f>
        <v>0</v>
      </c>
      <c r="AL7" s="49"/>
      <c r="AM7" s="49"/>
      <c r="AN7" s="57">
        <f>ROUND((MAX(AL7:AM7)*0.6+AK7*0.4),1)</f>
        <v>0</v>
      </c>
      <c r="AO7" s="54">
        <f>ROUND(IF(AK7=0,(MAX(AF7,AG7)*0.6+AE7*0.4),(MAX(AL7,AM7)*0.6+AK7*0.4)),1)</f>
        <v>0</v>
      </c>
      <c r="AP7" s="49"/>
      <c r="AQ7" s="49"/>
      <c r="AR7" s="57">
        <f>ROUND((AP7+AQ7*2)/3,1)</f>
        <v>0</v>
      </c>
      <c r="AS7" s="49"/>
      <c r="AT7" s="49"/>
      <c r="AU7" s="57">
        <f>ROUND((MAX(AS7:AT7)*0.6+AR7*0.4),1)</f>
        <v>0</v>
      </c>
      <c r="AV7" s="49"/>
      <c r="AW7" s="49"/>
      <c r="AX7" s="57">
        <f>ROUND((AV7+AW7*2)/3,1)</f>
        <v>0</v>
      </c>
      <c r="AY7" s="49"/>
      <c r="AZ7" s="49"/>
      <c r="BA7" s="57">
        <f>ROUND((MAX(AY7:AZ7)*0.6+AX7*0.4),1)</f>
        <v>0</v>
      </c>
      <c r="BB7" s="54">
        <f>ROUND(IF(AX7=0,(MAX(AS7,AT7)*0.6+AR7*0.4),(MAX(AY7,AZ7)*0.6+AX7*0.4)),1)</f>
        <v>0</v>
      </c>
      <c r="BC7" s="49"/>
      <c r="BD7" s="49"/>
      <c r="BE7" s="57">
        <f>ROUND((BC7+BD7*2)/3,1)</f>
        <v>0</v>
      </c>
      <c r="BF7" s="49"/>
      <c r="BG7" s="49"/>
      <c r="BH7" s="57">
        <f>ROUND((MAX(BF7:BG7)*0.6+BE7*0.4),1)</f>
        <v>0</v>
      </c>
      <c r="BI7" s="49"/>
      <c r="BJ7" s="49"/>
      <c r="BK7" s="57">
        <f>ROUND((BI7+BJ7*2)/3,1)</f>
        <v>0</v>
      </c>
      <c r="BL7" s="49"/>
      <c r="BM7" s="49"/>
      <c r="BN7" s="57">
        <f>ROUND((MAX(BL7:BM7)*0.6+BK7*0.4),1)</f>
        <v>0</v>
      </c>
      <c r="BO7" s="54">
        <f>ROUND(IF(BK7=0,(MAX(BF7,BG7)*0.6+BE7*0.4),(MAX(BL7,BM7)*0.6+BK7*0.4)),1)</f>
        <v>0</v>
      </c>
      <c r="BP7" s="49"/>
      <c r="BQ7" s="49"/>
      <c r="BR7" s="57">
        <f>ROUND((BP7+BQ7*2)/3,1)</f>
        <v>0</v>
      </c>
      <c r="BS7" s="49"/>
      <c r="BT7" s="49"/>
      <c r="BU7" s="57">
        <f>ROUND((MAX(BS7:BT7)*0.6+BR7*0.4),1)</f>
        <v>0</v>
      </c>
      <c r="BV7" s="49"/>
      <c r="BW7" s="49"/>
      <c r="BX7" s="57">
        <f>ROUND((BV7+BW7*2)/3,1)</f>
        <v>0</v>
      </c>
      <c r="BY7" s="49"/>
      <c r="BZ7" s="49"/>
      <c r="CA7" s="57">
        <f>ROUND((MAX(BY7:BZ7)*0.6+BX7*0.4),1)</f>
        <v>0</v>
      </c>
      <c r="CB7" s="54">
        <f>ROUND(IF(BX7=0,(MAX(BS7,BT7)*0.6+BR7*0.4),(MAX(BY7,BZ7)*0.6+BX7*0.4)),1)</f>
        <v>0</v>
      </c>
      <c r="CC7" s="49"/>
      <c r="CD7" s="49"/>
      <c r="CE7" s="57">
        <f>ROUND((CC7+CD7*2)/3,1)</f>
        <v>0</v>
      </c>
      <c r="CF7" s="49"/>
      <c r="CG7" s="49"/>
      <c r="CH7" s="57">
        <f>ROUND((MAX(CF7:CG7)*0.6+CE7*0.4),1)</f>
        <v>0</v>
      </c>
      <c r="CI7" s="49"/>
      <c r="CJ7" s="49"/>
      <c r="CK7" s="57">
        <f>ROUND((CI7+CJ7*2)/3,1)</f>
        <v>0</v>
      </c>
      <c r="CL7" s="49"/>
      <c r="CM7" s="49"/>
      <c r="CN7" s="57">
        <f>ROUND((MAX(CL7:CM7)*0.6+CK7*0.4),1)</f>
        <v>0</v>
      </c>
      <c r="CO7" s="54">
        <f>ROUND(IF(CK7=0,(MAX(CF7,CG7)*0.6+CE7*0.4),(MAX(CL7,CM7)*0.6+CK7*0.4)),1)</f>
        <v>0</v>
      </c>
      <c r="CP7" s="49"/>
      <c r="CQ7" s="49"/>
      <c r="CR7" s="57">
        <f>ROUND((CP7+CQ7*2)/3,1)</f>
        <v>0</v>
      </c>
      <c r="CS7" s="49"/>
      <c r="CT7" s="49"/>
      <c r="CU7" s="57">
        <f>ROUND((MAX(CS7:CT7)*0.6+CR7*0.4),1)</f>
        <v>0</v>
      </c>
      <c r="CV7" s="49"/>
      <c r="CW7" s="49"/>
      <c r="CX7" s="57">
        <f>ROUND((CV7+CW7*2)/3,1)</f>
        <v>0</v>
      </c>
      <c r="CY7" s="49"/>
      <c r="CZ7" s="49"/>
      <c r="DA7" s="57">
        <f>ROUND((MAX(CY7:CZ7)*0.6+CX7*0.4),1)</f>
        <v>0</v>
      </c>
      <c r="DB7" s="54">
        <f>ROUND(IF(CX7=0,(MAX(CS7,CT7)*0.6+CR7*0.4),(MAX(CY7,CZ7)*0.6+CX7*0.4)),1)</f>
        <v>0</v>
      </c>
      <c r="DC7" s="49"/>
      <c r="DD7" s="49"/>
      <c r="DE7" s="57">
        <f>ROUND((DC7+DD7*2)/3,1)</f>
        <v>0</v>
      </c>
      <c r="DF7" s="49"/>
      <c r="DG7" s="49"/>
      <c r="DH7" s="57">
        <f>ROUND((MAX(DF7:DG7)*0.6+DE7*0.4),1)</f>
        <v>0</v>
      </c>
      <c r="DI7" s="49"/>
      <c r="DJ7" s="49"/>
      <c r="DK7" s="57">
        <f>ROUND((DI7+DJ7*2)/3,1)</f>
        <v>0</v>
      </c>
      <c r="DL7" s="49"/>
      <c r="DM7" s="49"/>
      <c r="DN7" s="57">
        <f>ROUND((MAX(DL7:DM7)*0.6+DK7*0.4),1)</f>
        <v>0</v>
      </c>
      <c r="DO7" s="54">
        <f>ROUND(IF(DK7=0,(MAX(DF7,DG7)*0.6+DE7*0.4),(MAX(DL7,DM7)*0.6+DK7*0.4)),1)</f>
        <v>0</v>
      </c>
      <c r="DP7" s="49"/>
      <c r="DQ7" s="49"/>
      <c r="DR7" s="57">
        <f>ROUND((DP7+DQ7*2)/3,1)</f>
        <v>0</v>
      </c>
      <c r="DS7" s="49"/>
      <c r="DT7" s="49"/>
      <c r="DU7" s="57">
        <f>ROUND((MAX(DS7:DT7)*0.6+DR7*0.4),1)</f>
        <v>0</v>
      </c>
      <c r="DV7" s="49"/>
      <c r="DW7" s="49"/>
      <c r="DX7" s="57">
        <f>ROUND((DV7+DW7*2)/3,1)</f>
        <v>0</v>
      </c>
      <c r="DY7" s="49"/>
      <c r="DZ7" s="49"/>
      <c r="EA7" s="57">
        <f>ROUND((MAX(DY7:DZ7)*0.6+DX7*0.4),1)</f>
        <v>0</v>
      </c>
      <c r="EB7" s="54">
        <f>ROUND(IF(DX7=0,(MAX(DS7,DT7)*0.6+DR7*0.4),(MAX(DY7,DZ7)*0.6+DX7*0.4)),1)</f>
        <v>0</v>
      </c>
      <c r="EC7" s="49"/>
      <c r="ED7" s="49"/>
      <c r="EE7" s="57">
        <f>ROUND((EC7+ED7*2)/3,1)</f>
        <v>0</v>
      </c>
      <c r="EF7" s="49"/>
      <c r="EG7" s="49"/>
      <c r="EH7" s="57">
        <f>ROUND((MAX(EF7:EG7)*0.6+EE7*0.4),1)</f>
        <v>0</v>
      </c>
      <c r="EI7" s="49"/>
      <c r="EJ7" s="49"/>
      <c r="EK7" s="57">
        <f>ROUND((EI7+EJ7*2)/3,1)</f>
        <v>0</v>
      </c>
      <c r="EL7" s="49"/>
      <c r="EM7" s="49"/>
      <c r="EN7" s="57">
        <f>ROUND((MAX(EL7:EM7)*0.6+EK7*0.4),1)</f>
        <v>0</v>
      </c>
      <c r="EO7" s="54">
        <f>ROUND(IF(EK7=0,(MAX(EF7,EG7)*0.6+EE7*0.4),(MAX(EL7,EM7)*0.6+EK7*0.4)),1)</f>
        <v>0</v>
      </c>
      <c r="EP7" s="49"/>
      <c r="EQ7" s="49"/>
      <c r="ER7" s="57">
        <f>ROUND((EP7+EQ7*2)/3,1)</f>
        <v>0</v>
      </c>
      <c r="ES7" s="49"/>
      <c r="ET7" s="49"/>
      <c r="EU7" s="57">
        <f>ROUND((MAX(ES7:ET7)*0.6+ER7*0.4),1)</f>
        <v>0</v>
      </c>
      <c r="EV7" s="49"/>
      <c r="EW7" s="49"/>
      <c r="EX7" s="57">
        <f>ROUND((EV7+EW7*2)/3,1)</f>
        <v>0</v>
      </c>
      <c r="EY7" s="49"/>
      <c r="EZ7" s="49"/>
      <c r="FA7" s="57">
        <f>ROUND((MAX(EY7:EZ7)*0.6+EX7*0.4),1)</f>
        <v>0</v>
      </c>
      <c r="FB7" s="54">
        <f>ROUND(IF(EX7=0,(MAX(ES7,ET7)*0.6+ER7*0.4),(MAX(EY7,EZ7)*0.6+EX7*0.4)),1)</f>
        <v>0</v>
      </c>
      <c r="FC7" s="49"/>
      <c r="FD7" s="49"/>
      <c r="FE7" s="57">
        <f>ROUND((FC7+FD7*2)/3,1)</f>
        <v>0</v>
      </c>
      <c r="FF7" s="49"/>
      <c r="FG7" s="49"/>
      <c r="FH7" s="57">
        <f>ROUND((MAX(FF7:FG7)*0.6+FE7*0.4),1)</f>
        <v>0</v>
      </c>
      <c r="FI7" s="49"/>
      <c r="FJ7" s="49"/>
      <c r="FK7" s="57">
        <f>ROUND((FI7+FJ7*2)/3,1)</f>
        <v>0</v>
      </c>
      <c r="FL7" s="49"/>
      <c r="FM7" s="49"/>
      <c r="FN7" s="57">
        <f>ROUND((MAX(FL7:FM7)*0.6+FK7*0.4),1)</f>
        <v>0</v>
      </c>
      <c r="FO7" s="54">
        <f>ROUND(IF(FK7=0,(MAX(FF7,FG7)*0.6+FE7*0.4),(MAX(FL7,FM7)*0.6+FK7*0.4)),1)</f>
        <v>0</v>
      </c>
      <c r="FP7" s="49"/>
      <c r="FQ7" s="49"/>
      <c r="FR7" s="57">
        <f>ROUND((FP7+FQ7*2)/3,1)</f>
        <v>0</v>
      </c>
      <c r="FS7" s="49"/>
      <c r="FT7" s="49"/>
      <c r="FU7" s="57">
        <f>ROUND((MAX(FS7:FT7)*0.6+FR7*0.4),1)</f>
        <v>0</v>
      </c>
      <c r="FV7" s="49"/>
      <c r="FW7" s="49"/>
      <c r="FX7" s="57">
        <f>ROUND((FV7+FW7*2)/3,1)</f>
        <v>0</v>
      </c>
      <c r="FY7" s="49"/>
      <c r="FZ7" s="49"/>
      <c r="GA7" s="57">
        <f>ROUND((MAX(FY7:FZ7)*0.6+FX7*0.4),1)</f>
        <v>0</v>
      </c>
      <c r="GB7" s="54">
        <f>ROUND(IF(FX7=0,(MAX(FS7,FT7)*0.6+FR7*0.4),(MAX(FY7,FZ7)*0.6+FX7*0.4)),1)</f>
        <v>0</v>
      </c>
      <c r="GC7" s="49"/>
      <c r="GD7" s="49"/>
      <c r="GE7" s="57">
        <f>ROUND((GC7+GD7*2)/3,1)</f>
        <v>0</v>
      </c>
      <c r="GF7" s="49"/>
      <c r="GG7" s="49"/>
      <c r="GH7" s="57">
        <f>ROUND((MAX(GF7:GG7)*0.6+GE7*0.4),1)</f>
        <v>0</v>
      </c>
      <c r="GI7" s="49"/>
      <c r="GJ7" s="49"/>
      <c r="GK7" s="57">
        <f>ROUND((GI7+GJ7*2)/3,1)</f>
        <v>0</v>
      </c>
      <c r="GL7" s="49"/>
      <c r="GM7" s="49"/>
      <c r="GN7" s="57">
        <f>ROUND((MAX(GL7:GM7)*0.6+GK7*0.4),1)</f>
        <v>0</v>
      </c>
      <c r="GO7" s="54">
        <f>ROUND(IF(GK7=0,(MAX(GF7,GG7)*0.6+GE7*0.4),(MAX(GL7,GM7)*0.6+GK7*0.4)),1)</f>
        <v>0</v>
      </c>
      <c r="GP7" s="49"/>
      <c r="GQ7" s="49"/>
      <c r="GR7" s="57">
        <f>ROUND((GP7+GQ7*2)/3,1)</f>
        <v>0</v>
      </c>
      <c r="GS7" s="49"/>
      <c r="GT7" s="49"/>
      <c r="GU7" s="57">
        <f>ROUND((MAX(GS7:GT7)*0.6+GR7*0.4),1)</f>
        <v>0</v>
      </c>
      <c r="GV7" s="49"/>
      <c r="GW7" s="49"/>
      <c r="GX7" s="57">
        <f>ROUND((GV7+GW7*2)/3,1)</f>
        <v>0</v>
      </c>
      <c r="GY7" s="49"/>
      <c r="GZ7" s="49"/>
      <c r="HA7" s="57">
        <f>ROUND((MAX(GY7:GZ7)*0.6+GX7*0.4),1)</f>
        <v>0</v>
      </c>
      <c r="HB7" s="54">
        <f>ROUND(IF(GX7=0,(MAX(GS7,GT7)*0.6+GR7*0.4),(MAX(GY7,GZ7)*0.6+GX7*0.4)),1)</f>
        <v>0</v>
      </c>
      <c r="HC7" s="49"/>
      <c r="HD7" s="49"/>
      <c r="HE7" s="57">
        <f>ROUND((HC7+HD7*2)/3,1)</f>
        <v>0</v>
      </c>
      <c r="HF7" s="49"/>
      <c r="HG7" s="49"/>
      <c r="HH7" s="57">
        <f>ROUND((MAX(HF7:HG7)*0.6+HE7*0.4),1)</f>
        <v>0</v>
      </c>
      <c r="HI7" s="49"/>
      <c r="HJ7" s="49"/>
      <c r="HK7" s="57">
        <f>ROUND((HI7+HJ7*2)/3,1)</f>
        <v>0</v>
      </c>
      <c r="HL7" s="49"/>
      <c r="HM7" s="49"/>
      <c r="HN7" s="57">
        <f>ROUND((MAX(HL7:HM7)*0.6+HK7*0.4),1)</f>
        <v>0</v>
      </c>
      <c r="HO7" s="54">
        <f>ROUND(IF(HK7=0,(MAX(HF7,HG7)*0.6+HE7*0.4),(MAX(HL7,HM7)*0.6+HK7*0.4)),1)</f>
        <v>0</v>
      </c>
      <c r="HP7" s="49"/>
      <c r="HQ7" s="49"/>
      <c r="HR7" s="57">
        <f t="shared" si="79"/>
        <v>0</v>
      </c>
      <c r="HS7" s="49"/>
      <c r="HT7" s="49"/>
      <c r="HU7" s="57">
        <f t="shared" si="80"/>
        <v>0</v>
      </c>
      <c r="HV7" s="49"/>
      <c r="HW7" s="49"/>
      <c r="HX7" s="57">
        <v>0</v>
      </c>
      <c r="HY7" s="49"/>
      <c r="HZ7" s="49"/>
      <c r="IA7" s="57">
        <f t="shared" si="81"/>
        <v>0</v>
      </c>
      <c r="IB7" s="54">
        <f t="shared" si="82"/>
        <v>0</v>
      </c>
      <c r="IC7" s="49"/>
      <c r="ID7" s="49"/>
      <c r="IE7" s="57">
        <f t="shared" si="83"/>
        <v>0</v>
      </c>
      <c r="IF7" s="49"/>
      <c r="IG7" s="49"/>
      <c r="IH7" s="57">
        <f t="shared" si="84"/>
        <v>0</v>
      </c>
      <c r="II7" s="49"/>
      <c r="IJ7" s="49"/>
      <c r="IK7" s="57">
        <f t="shared" si="85"/>
        <v>0</v>
      </c>
      <c r="IL7" s="49"/>
      <c r="IM7" s="49"/>
      <c r="IN7" s="57">
        <f t="shared" si="86"/>
        <v>0</v>
      </c>
      <c r="IO7" s="54">
        <f t="shared" si="87"/>
        <v>0</v>
      </c>
      <c r="IP7" s="49"/>
      <c r="IQ7" s="49"/>
      <c r="IR7" s="57">
        <f t="shared" si="88"/>
        <v>0</v>
      </c>
      <c r="IS7" s="49"/>
      <c r="IT7" s="49"/>
      <c r="IU7" s="57">
        <f t="shared" si="89"/>
        <v>0</v>
      </c>
      <c r="IV7" s="49"/>
      <c r="IW7" s="49"/>
      <c r="IX7" s="57">
        <f t="shared" si="90"/>
        <v>0</v>
      </c>
      <c r="IY7" s="49"/>
      <c r="IZ7" s="49"/>
      <c r="JA7" s="57">
        <f t="shared" si="91"/>
        <v>0</v>
      </c>
      <c r="JB7" s="54">
        <f t="shared" si="92"/>
        <v>0</v>
      </c>
      <c r="JC7" s="49"/>
      <c r="JD7" s="49"/>
      <c r="JE7" s="57">
        <f t="shared" si="93"/>
        <v>0</v>
      </c>
      <c r="JF7" s="49"/>
      <c r="JG7" s="49"/>
      <c r="JH7" s="57">
        <f t="shared" si="94"/>
        <v>0</v>
      </c>
      <c r="JI7" s="49"/>
      <c r="JJ7" s="49"/>
      <c r="JK7" s="57">
        <f t="shared" si="95"/>
        <v>0</v>
      </c>
      <c r="JL7" s="49"/>
      <c r="JM7" s="49"/>
      <c r="JN7" s="57">
        <f t="shared" si="96"/>
        <v>0</v>
      </c>
      <c r="JO7" s="54">
        <f t="shared" si="97"/>
        <v>0</v>
      </c>
      <c r="JP7" s="49"/>
      <c r="JQ7" s="49"/>
      <c r="JR7" s="57">
        <f t="shared" si="98"/>
        <v>0</v>
      </c>
      <c r="JS7" s="49"/>
      <c r="JT7" s="49"/>
      <c r="JU7" s="57">
        <f t="shared" si="99"/>
        <v>0</v>
      </c>
      <c r="JV7" s="49"/>
      <c r="JW7" s="49"/>
      <c r="JX7" s="57">
        <f t="shared" si="100"/>
        <v>0</v>
      </c>
      <c r="JY7" s="49"/>
      <c r="JZ7" s="49"/>
      <c r="KA7" s="57">
        <f t="shared" si="101"/>
        <v>0</v>
      </c>
      <c r="KB7" s="54">
        <f t="shared" si="102"/>
        <v>0</v>
      </c>
      <c r="KC7" s="49"/>
      <c r="KD7" s="49"/>
      <c r="KE7" s="57">
        <f t="shared" si="103"/>
        <v>0</v>
      </c>
      <c r="KF7" s="49"/>
      <c r="KG7" s="49"/>
      <c r="KH7" s="57">
        <f t="shared" si="104"/>
        <v>0</v>
      </c>
      <c r="KI7" s="49"/>
      <c r="KJ7" s="49"/>
      <c r="KK7" s="57">
        <f t="shared" si="105"/>
        <v>0</v>
      </c>
      <c r="KL7" s="49"/>
      <c r="KM7" s="49"/>
      <c r="KN7" s="57">
        <f t="shared" si="106"/>
        <v>0</v>
      </c>
      <c r="KO7" s="54">
        <f t="shared" si="107"/>
        <v>0</v>
      </c>
      <c r="KP7" s="49"/>
      <c r="KQ7" s="49"/>
      <c r="KR7" s="57">
        <f t="shared" si="108"/>
        <v>0</v>
      </c>
    </row>
    <row r="8" spans="1:304" s="9" customFormat="1" ht="20.100000000000001" customHeight="1" x14ac:dyDescent="0.2">
      <c r="B8" s="43" t="s">
        <v>126</v>
      </c>
      <c r="C8" s="43">
        <v>82</v>
      </c>
      <c r="D8" s="49"/>
      <c r="E8" s="43" t="s">
        <v>877</v>
      </c>
      <c r="F8" s="43">
        <v>816</v>
      </c>
      <c r="G8" s="45" t="s">
        <v>407</v>
      </c>
      <c r="H8" s="92" t="s">
        <v>305</v>
      </c>
      <c r="I8" s="108" t="s">
        <v>329</v>
      </c>
      <c r="J8" s="44" t="s">
        <v>127</v>
      </c>
      <c r="K8" s="44" t="s">
        <v>293</v>
      </c>
      <c r="L8" s="44" t="s">
        <v>272</v>
      </c>
      <c r="M8" s="44" t="s">
        <v>256</v>
      </c>
      <c r="N8" s="92" t="s">
        <v>305</v>
      </c>
      <c r="O8" s="8"/>
      <c r="P8" s="46">
        <v>8</v>
      </c>
      <c r="Q8" s="46">
        <v>8</v>
      </c>
      <c r="R8" s="47">
        <f t="shared" si="0"/>
        <v>8</v>
      </c>
      <c r="S8" s="46"/>
      <c r="T8" s="46"/>
      <c r="U8" s="47">
        <f t="shared" si="1"/>
        <v>3.2</v>
      </c>
      <c r="V8" s="46"/>
      <c r="W8" s="46"/>
      <c r="X8" s="47">
        <f t="shared" si="2"/>
        <v>0</v>
      </c>
      <c r="Y8" s="46"/>
      <c r="Z8" s="46"/>
      <c r="AA8" s="47">
        <f t="shared" si="3"/>
        <v>0</v>
      </c>
      <c r="AB8" s="48">
        <f t="shared" si="4"/>
        <v>3.2</v>
      </c>
      <c r="AC8" s="49"/>
      <c r="AD8" s="49"/>
      <c r="AE8" s="57">
        <f t="shared" ref="AE8:AE14" si="109">ROUND((AC8+AD8*2)/3,1)</f>
        <v>0</v>
      </c>
      <c r="AF8" s="49"/>
      <c r="AG8" s="49"/>
      <c r="AH8" s="57">
        <f t="shared" si="5"/>
        <v>0</v>
      </c>
      <c r="AI8" s="49"/>
      <c r="AJ8" s="49"/>
      <c r="AK8" s="57">
        <f t="shared" si="6"/>
        <v>0</v>
      </c>
      <c r="AL8" s="49"/>
      <c r="AM8" s="49"/>
      <c r="AN8" s="57">
        <f t="shared" si="7"/>
        <v>0</v>
      </c>
      <c r="AO8" s="54">
        <f t="shared" si="8"/>
        <v>0</v>
      </c>
      <c r="AP8" s="49"/>
      <c r="AQ8" s="49"/>
      <c r="AR8" s="57">
        <f t="shared" si="9"/>
        <v>0</v>
      </c>
      <c r="AS8" s="49"/>
      <c r="AT8" s="49"/>
      <c r="AU8" s="57">
        <f t="shared" si="10"/>
        <v>0</v>
      </c>
      <c r="AV8" s="49"/>
      <c r="AW8" s="49"/>
      <c r="AX8" s="57">
        <f t="shared" si="11"/>
        <v>0</v>
      </c>
      <c r="AY8" s="49"/>
      <c r="AZ8" s="49"/>
      <c r="BA8" s="57">
        <f t="shared" si="12"/>
        <v>0</v>
      </c>
      <c r="BB8" s="54">
        <f t="shared" si="13"/>
        <v>0</v>
      </c>
      <c r="BC8" s="49"/>
      <c r="BD8" s="49"/>
      <c r="BE8" s="57">
        <f t="shared" si="14"/>
        <v>0</v>
      </c>
      <c r="BF8" s="49"/>
      <c r="BG8" s="49"/>
      <c r="BH8" s="57">
        <f t="shared" si="15"/>
        <v>0</v>
      </c>
      <c r="BI8" s="49"/>
      <c r="BJ8" s="49"/>
      <c r="BK8" s="57">
        <f t="shared" si="16"/>
        <v>0</v>
      </c>
      <c r="BL8" s="49"/>
      <c r="BM8" s="49"/>
      <c r="BN8" s="57">
        <f t="shared" si="17"/>
        <v>0</v>
      </c>
      <c r="BO8" s="54">
        <f t="shared" si="18"/>
        <v>0</v>
      </c>
      <c r="BP8" s="49"/>
      <c r="BQ8" s="49"/>
      <c r="BR8" s="57">
        <f t="shared" si="19"/>
        <v>0</v>
      </c>
      <c r="BS8" s="49"/>
      <c r="BT8" s="49"/>
      <c r="BU8" s="57">
        <f t="shared" si="20"/>
        <v>0</v>
      </c>
      <c r="BV8" s="49"/>
      <c r="BW8" s="49"/>
      <c r="BX8" s="57">
        <f t="shared" si="21"/>
        <v>0</v>
      </c>
      <c r="BY8" s="49"/>
      <c r="BZ8" s="49"/>
      <c r="CA8" s="57">
        <f t="shared" si="22"/>
        <v>0</v>
      </c>
      <c r="CB8" s="54">
        <f t="shared" si="23"/>
        <v>0</v>
      </c>
      <c r="CC8" s="49"/>
      <c r="CD8" s="49"/>
      <c r="CE8" s="57">
        <f t="shared" si="24"/>
        <v>0</v>
      </c>
      <c r="CF8" s="49"/>
      <c r="CG8" s="49"/>
      <c r="CH8" s="57">
        <f t="shared" si="25"/>
        <v>0</v>
      </c>
      <c r="CI8" s="49"/>
      <c r="CJ8" s="49"/>
      <c r="CK8" s="57">
        <f t="shared" si="26"/>
        <v>0</v>
      </c>
      <c r="CL8" s="49"/>
      <c r="CM8" s="49"/>
      <c r="CN8" s="57">
        <f t="shared" si="27"/>
        <v>0</v>
      </c>
      <c r="CO8" s="54">
        <f t="shared" si="28"/>
        <v>0</v>
      </c>
      <c r="CP8" s="49"/>
      <c r="CQ8" s="49"/>
      <c r="CR8" s="57">
        <f t="shared" si="29"/>
        <v>0</v>
      </c>
      <c r="CS8" s="49"/>
      <c r="CT8" s="49"/>
      <c r="CU8" s="57">
        <f t="shared" si="30"/>
        <v>0</v>
      </c>
      <c r="CV8" s="49"/>
      <c r="CW8" s="49"/>
      <c r="CX8" s="57">
        <f t="shared" si="31"/>
        <v>0</v>
      </c>
      <c r="CY8" s="49"/>
      <c r="CZ8" s="49"/>
      <c r="DA8" s="57">
        <f t="shared" si="32"/>
        <v>0</v>
      </c>
      <c r="DB8" s="54">
        <f t="shared" si="33"/>
        <v>0</v>
      </c>
      <c r="DC8" s="49"/>
      <c r="DD8" s="49"/>
      <c r="DE8" s="57">
        <f t="shared" si="34"/>
        <v>0</v>
      </c>
      <c r="DF8" s="49"/>
      <c r="DG8" s="49"/>
      <c r="DH8" s="57">
        <f t="shared" si="35"/>
        <v>0</v>
      </c>
      <c r="DI8" s="49"/>
      <c r="DJ8" s="49"/>
      <c r="DK8" s="57">
        <f t="shared" si="36"/>
        <v>0</v>
      </c>
      <c r="DL8" s="49"/>
      <c r="DM8" s="49"/>
      <c r="DN8" s="57">
        <f t="shared" si="37"/>
        <v>0</v>
      </c>
      <c r="DO8" s="54">
        <f t="shared" si="38"/>
        <v>0</v>
      </c>
      <c r="DP8" s="49"/>
      <c r="DQ8" s="49"/>
      <c r="DR8" s="57">
        <f t="shared" si="39"/>
        <v>0</v>
      </c>
      <c r="DS8" s="49"/>
      <c r="DT8" s="49"/>
      <c r="DU8" s="57">
        <f t="shared" si="40"/>
        <v>0</v>
      </c>
      <c r="DV8" s="49"/>
      <c r="DW8" s="49"/>
      <c r="DX8" s="57">
        <f t="shared" si="41"/>
        <v>0</v>
      </c>
      <c r="DY8" s="49"/>
      <c r="DZ8" s="49"/>
      <c r="EA8" s="57">
        <f t="shared" si="42"/>
        <v>0</v>
      </c>
      <c r="EB8" s="54">
        <f t="shared" si="43"/>
        <v>0</v>
      </c>
      <c r="EC8" s="49"/>
      <c r="ED8" s="49"/>
      <c r="EE8" s="57">
        <f t="shared" si="44"/>
        <v>0</v>
      </c>
      <c r="EF8" s="49"/>
      <c r="EG8" s="49"/>
      <c r="EH8" s="57">
        <f t="shared" si="45"/>
        <v>0</v>
      </c>
      <c r="EI8" s="49"/>
      <c r="EJ8" s="49"/>
      <c r="EK8" s="57">
        <f t="shared" si="46"/>
        <v>0</v>
      </c>
      <c r="EL8" s="49"/>
      <c r="EM8" s="49"/>
      <c r="EN8" s="57">
        <f t="shared" si="47"/>
        <v>0</v>
      </c>
      <c r="EO8" s="54">
        <f t="shared" si="48"/>
        <v>0</v>
      </c>
      <c r="EP8" s="49"/>
      <c r="EQ8" s="49"/>
      <c r="ER8" s="57">
        <f t="shared" si="49"/>
        <v>0</v>
      </c>
      <c r="ES8" s="49"/>
      <c r="ET8" s="49"/>
      <c r="EU8" s="57">
        <f t="shared" si="50"/>
        <v>0</v>
      </c>
      <c r="EV8" s="49"/>
      <c r="EW8" s="49"/>
      <c r="EX8" s="57">
        <f t="shared" si="51"/>
        <v>0</v>
      </c>
      <c r="EY8" s="49"/>
      <c r="EZ8" s="49"/>
      <c r="FA8" s="57">
        <f t="shared" si="52"/>
        <v>0</v>
      </c>
      <c r="FB8" s="54">
        <f t="shared" si="53"/>
        <v>0</v>
      </c>
      <c r="FC8" s="49"/>
      <c r="FD8" s="49"/>
      <c r="FE8" s="57">
        <f t="shared" si="54"/>
        <v>0</v>
      </c>
      <c r="FF8" s="49"/>
      <c r="FG8" s="49"/>
      <c r="FH8" s="57">
        <f t="shared" si="55"/>
        <v>0</v>
      </c>
      <c r="FI8" s="49"/>
      <c r="FJ8" s="49"/>
      <c r="FK8" s="57">
        <f t="shared" si="56"/>
        <v>0</v>
      </c>
      <c r="FL8" s="49"/>
      <c r="FM8" s="49"/>
      <c r="FN8" s="57">
        <f t="shared" si="57"/>
        <v>0</v>
      </c>
      <c r="FO8" s="54">
        <f t="shared" si="58"/>
        <v>0</v>
      </c>
      <c r="FP8" s="49"/>
      <c r="FQ8" s="49"/>
      <c r="FR8" s="57">
        <f t="shared" si="59"/>
        <v>0</v>
      </c>
      <c r="FS8" s="49"/>
      <c r="FT8" s="49"/>
      <c r="FU8" s="57">
        <f t="shared" si="60"/>
        <v>0</v>
      </c>
      <c r="FV8" s="49"/>
      <c r="FW8" s="49"/>
      <c r="FX8" s="57">
        <f t="shared" si="61"/>
        <v>0</v>
      </c>
      <c r="FY8" s="49"/>
      <c r="FZ8" s="49"/>
      <c r="GA8" s="57">
        <f t="shared" si="62"/>
        <v>0</v>
      </c>
      <c r="GB8" s="54">
        <f t="shared" si="63"/>
        <v>0</v>
      </c>
      <c r="GC8" s="49"/>
      <c r="GD8" s="49"/>
      <c r="GE8" s="57">
        <f t="shared" si="64"/>
        <v>0</v>
      </c>
      <c r="GF8" s="49"/>
      <c r="GG8" s="49"/>
      <c r="GH8" s="57">
        <f t="shared" si="65"/>
        <v>0</v>
      </c>
      <c r="GI8" s="49"/>
      <c r="GJ8" s="49"/>
      <c r="GK8" s="57">
        <f t="shared" si="66"/>
        <v>0</v>
      </c>
      <c r="GL8" s="49"/>
      <c r="GM8" s="49"/>
      <c r="GN8" s="57">
        <f t="shared" si="67"/>
        <v>0</v>
      </c>
      <c r="GO8" s="54">
        <f t="shared" si="68"/>
        <v>0</v>
      </c>
      <c r="GP8" s="49">
        <v>9</v>
      </c>
      <c r="GQ8" s="49"/>
      <c r="GR8" s="57">
        <f t="shared" si="69"/>
        <v>3</v>
      </c>
      <c r="GS8" s="49"/>
      <c r="GT8" s="49"/>
      <c r="GU8" s="57">
        <f t="shared" si="70"/>
        <v>1.2</v>
      </c>
      <c r="GV8" s="49"/>
      <c r="GW8" s="49"/>
      <c r="GX8" s="57">
        <f t="shared" si="71"/>
        <v>0</v>
      </c>
      <c r="GY8" s="49"/>
      <c r="GZ8" s="49"/>
      <c r="HA8" s="57">
        <f t="shared" si="72"/>
        <v>0</v>
      </c>
      <c r="HB8" s="54">
        <f t="shared" si="73"/>
        <v>1.2</v>
      </c>
      <c r="HC8" s="49"/>
      <c r="HD8" s="49"/>
      <c r="HE8" s="57">
        <f t="shared" si="74"/>
        <v>0</v>
      </c>
      <c r="HF8" s="49"/>
      <c r="HG8" s="49"/>
      <c r="HH8" s="57">
        <f t="shared" si="75"/>
        <v>0</v>
      </c>
      <c r="HI8" s="49"/>
      <c r="HJ8" s="49"/>
      <c r="HK8" s="57">
        <f t="shared" si="76"/>
        <v>0</v>
      </c>
      <c r="HL8" s="49"/>
      <c r="HM8" s="49"/>
      <c r="HN8" s="57">
        <f t="shared" si="77"/>
        <v>0</v>
      </c>
      <c r="HO8" s="54">
        <f t="shared" si="78"/>
        <v>0</v>
      </c>
      <c r="HP8" s="49"/>
      <c r="HQ8" s="49"/>
      <c r="HR8" s="57">
        <f t="shared" si="79"/>
        <v>0</v>
      </c>
      <c r="HS8" s="49"/>
      <c r="HT8" s="49"/>
      <c r="HU8" s="57">
        <f t="shared" si="80"/>
        <v>0</v>
      </c>
      <c r="HV8" s="49"/>
      <c r="HW8" s="49"/>
      <c r="HX8" s="57">
        <v>0</v>
      </c>
      <c r="HY8" s="49"/>
      <c r="HZ8" s="49"/>
      <c r="IA8" s="57">
        <f t="shared" si="81"/>
        <v>0</v>
      </c>
      <c r="IB8" s="54">
        <f t="shared" si="82"/>
        <v>0</v>
      </c>
      <c r="IC8" s="46">
        <v>8.5</v>
      </c>
      <c r="ID8" s="46">
        <v>8.5</v>
      </c>
      <c r="IE8" s="47">
        <f t="shared" si="83"/>
        <v>8.5</v>
      </c>
      <c r="IF8" s="143"/>
      <c r="IG8" s="46"/>
      <c r="IH8" s="47">
        <f t="shared" si="84"/>
        <v>3.4</v>
      </c>
      <c r="II8" s="46"/>
      <c r="IJ8" s="46"/>
      <c r="IK8" s="47">
        <f t="shared" si="85"/>
        <v>0</v>
      </c>
      <c r="IL8" s="46"/>
      <c r="IM8" s="46"/>
      <c r="IN8" s="47">
        <f t="shared" si="86"/>
        <v>0</v>
      </c>
      <c r="IO8" s="48">
        <f t="shared" si="87"/>
        <v>3.4</v>
      </c>
      <c r="IP8" s="49"/>
      <c r="IQ8" s="49"/>
      <c r="IR8" s="57">
        <f t="shared" si="88"/>
        <v>0</v>
      </c>
      <c r="IS8" s="49"/>
      <c r="IT8" s="49"/>
      <c r="IU8" s="57">
        <f t="shared" si="89"/>
        <v>0</v>
      </c>
      <c r="IV8" s="49"/>
      <c r="IW8" s="49"/>
      <c r="IX8" s="57">
        <f t="shared" si="90"/>
        <v>0</v>
      </c>
      <c r="IY8" s="49"/>
      <c r="IZ8" s="49"/>
      <c r="JA8" s="57">
        <f t="shared" si="91"/>
        <v>0</v>
      </c>
      <c r="JB8" s="54">
        <f t="shared" si="92"/>
        <v>0</v>
      </c>
      <c r="JC8" s="46">
        <v>6.5</v>
      </c>
      <c r="JD8" s="46">
        <v>6</v>
      </c>
      <c r="JE8" s="47">
        <f t="shared" si="93"/>
        <v>6.2</v>
      </c>
      <c r="JF8" s="46"/>
      <c r="JG8" s="46"/>
      <c r="JH8" s="47">
        <f t="shared" si="94"/>
        <v>2.5</v>
      </c>
      <c r="JI8" s="46"/>
      <c r="JJ8" s="46"/>
      <c r="JK8" s="47">
        <f t="shared" si="95"/>
        <v>0</v>
      </c>
      <c r="JL8" s="46"/>
      <c r="JM8" s="46"/>
      <c r="JN8" s="47">
        <f t="shared" si="96"/>
        <v>0</v>
      </c>
      <c r="JO8" s="48">
        <f t="shared" si="97"/>
        <v>2.5</v>
      </c>
      <c r="JP8" s="49"/>
      <c r="JQ8" s="49"/>
      <c r="JR8" s="57">
        <f t="shared" si="98"/>
        <v>0</v>
      </c>
      <c r="JS8" s="49"/>
      <c r="JT8" s="49"/>
      <c r="JU8" s="57">
        <f t="shared" si="99"/>
        <v>0</v>
      </c>
      <c r="JV8" s="49"/>
      <c r="JW8" s="49"/>
      <c r="JX8" s="57">
        <f t="shared" si="100"/>
        <v>0</v>
      </c>
      <c r="JY8" s="49"/>
      <c r="JZ8" s="49"/>
      <c r="KA8" s="57">
        <f t="shared" si="101"/>
        <v>0</v>
      </c>
      <c r="KB8" s="54">
        <f t="shared" si="102"/>
        <v>0</v>
      </c>
      <c r="KC8" s="49"/>
      <c r="KD8" s="49"/>
      <c r="KE8" s="57">
        <f t="shared" si="103"/>
        <v>0</v>
      </c>
      <c r="KF8" s="49"/>
      <c r="KG8" s="49"/>
      <c r="KH8" s="57">
        <f t="shared" si="104"/>
        <v>0</v>
      </c>
      <c r="KI8" s="49"/>
      <c r="KJ8" s="49"/>
      <c r="KK8" s="57">
        <f t="shared" si="105"/>
        <v>0</v>
      </c>
      <c r="KL8" s="49"/>
      <c r="KM8" s="49"/>
      <c r="KN8" s="57">
        <f t="shared" si="106"/>
        <v>0</v>
      </c>
      <c r="KO8" s="54">
        <f t="shared" si="107"/>
        <v>0</v>
      </c>
      <c r="KP8" s="49"/>
      <c r="KQ8" s="49"/>
      <c r="KR8" s="57">
        <f t="shared" si="108"/>
        <v>0</v>
      </c>
    </row>
    <row r="9" spans="1:304" s="9" customFormat="1" ht="20.100000000000001" customHeight="1" x14ac:dyDescent="0.2">
      <c r="O9" s="8"/>
      <c r="P9" s="49"/>
      <c r="Q9" s="49"/>
      <c r="R9" s="57">
        <f t="shared" si="0"/>
        <v>0</v>
      </c>
      <c r="S9" s="49"/>
      <c r="T9" s="49"/>
      <c r="U9" s="57">
        <f t="shared" si="1"/>
        <v>0</v>
      </c>
      <c r="V9" s="49"/>
      <c r="W9" s="49"/>
      <c r="X9" s="57">
        <f t="shared" si="2"/>
        <v>0</v>
      </c>
      <c r="Y9" s="49"/>
      <c r="Z9" s="49"/>
      <c r="AA9" s="57">
        <f t="shared" si="3"/>
        <v>0</v>
      </c>
      <c r="AB9" s="54">
        <f t="shared" si="4"/>
        <v>0</v>
      </c>
      <c r="AC9" s="49"/>
      <c r="AD9" s="49"/>
      <c r="AE9" s="57">
        <f t="shared" si="109"/>
        <v>0</v>
      </c>
      <c r="AF9" s="49"/>
      <c r="AG9" s="49"/>
      <c r="AH9" s="57">
        <f t="shared" si="5"/>
        <v>0</v>
      </c>
      <c r="AI9" s="49"/>
      <c r="AJ9" s="49"/>
      <c r="AK9" s="57">
        <f t="shared" si="6"/>
        <v>0</v>
      </c>
      <c r="AL9" s="49"/>
      <c r="AM9" s="49"/>
      <c r="AN9" s="57">
        <f t="shared" si="7"/>
        <v>0</v>
      </c>
      <c r="AO9" s="54">
        <f t="shared" si="8"/>
        <v>0</v>
      </c>
      <c r="AP9" s="49"/>
      <c r="AQ9" s="49"/>
      <c r="AR9" s="57">
        <f t="shared" si="9"/>
        <v>0</v>
      </c>
      <c r="AS9" s="49"/>
      <c r="AT9" s="49"/>
      <c r="AU9" s="57">
        <f t="shared" si="10"/>
        <v>0</v>
      </c>
      <c r="AV9" s="49"/>
      <c r="AW9" s="49"/>
      <c r="AX9" s="57">
        <f t="shared" si="11"/>
        <v>0</v>
      </c>
      <c r="AY9" s="49"/>
      <c r="AZ9" s="49"/>
      <c r="BA9" s="57">
        <f t="shared" si="12"/>
        <v>0</v>
      </c>
      <c r="BB9" s="54">
        <f t="shared" si="13"/>
        <v>0</v>
      </c>
      <c r="BC9" s="49"/>
      <c r="BD9" s="49"/>
      <c r="BE9" s="57">
        <f t="shared" si="14"/>
        <v>0</v>
      </c>
      <c r="BF9" s="49"/>
      <c r="BG9" s="49"/>
      <c r="BH9" s="57">
        <f t="shared" si="15"/>
        <v>0</v>
      </c>
      <c r="BI9" s="49"/>
      <c r="BJ9" s="49"/>
      <c r="BK9" s="57">
        <f t="shared" si="16"/>
        <v>0</v>
      </c>
      <c r="BL9" s="49"/>
      <c r="BM9" s="49"/>
      <c r="BN9" s="57">
        <f t="shared" si="17"/>
        <v>0</v>
      </c>
      <c r="BO9" s="54">
        <f t="shared" si="18"/>
        <v>0</v>
      </c>
      <c r="BP9" s="49"/>
      <c r="BQ9" s="49"/>
      <c r="BR9" s="57">
        <f t="shared" si="19"/>
        <v>0</v>
      </c>
      <c r="BS9" s="49"/>
      <c r="BT9" s="49"/>
      <c r="BU9" s="57">
        <f t="shared" si="20"/>
        <v>0</v>
      </c>
      <c r="BV9" s="49"/>
      <c r="BW9" s="49"/>
      <c r="BX9" s="57">
        <f t="shared" si="21"/>
        <v>0</v>
      </c>
      <c r="BY9" s="49"/>
      <c r="BZ9" s="49"/>
      <c r="CA9" s="57">
        <f t="shared" si="22"/>
        <v>0</v>
      </c>
      <c r="CB9" s="54">
        <f t="shared" si="23"/>
        <v>0</v>
      </c>
      <c r="CC9" s="49"/>
      <c r="CD9" s="49"/>
      <c r="CE9" s="57">
        <f t="shared" si="24"/>
        <v>0</v>
      </c>
      <c r="CF9" s="49"/>
      <c r="CG9" s="49"/>
      <c r="CH9" s="57">
        <f t="shared" si="25"/>
        <v>0</v>
      </c>
      <c r="CI9" s="49"/>
      <c r="CJ9" s="49"/>
      <c r="CK9" s="57">
        <f t="shared" si="26"/>
        <v>0</v>
      </c>
      <c r="CL9" s="49"/>
      <c r="CM9" s="49"/>
      <c r="CN9" s="57">
        <f t="shared" si="27"/>
        <v>0</v>
      </c>
      <c r="CO9" s="54">
        <f t="shared" si="28"/>
        <v>0</v>
      </c>
      <c r="CP9" s="49"/>
      <c r="CQ9" s="49"/>
      <c r="CR9" s="57">
        <f t="shared" si="29"/>
        <v>0</v>
      </c>
      <c r="CS9" s="49"/>
      <c r="CT9" s="49"/>
      <c r="CU9" s="57">
        <f t="shared" si="30"/>
        <v>0</v>
      </c>
      <c r="CV9" s="49"/>
      <c r="CW9" s="49"/>
      <c r="CX9" s="57">
        <f t="shared" si="31"/>
        <v>0</v>
      </c>
      <c r="CY9" s="49"/>
      <c r="CZ9" s="49"/>
      <c r="DA9" s="57">
        <f t="shared" si="32"/>
        <v>0</v>
      </c>
      <c r="DB9" s="54">
        <f t="shared" si="33"/>
        <v>0</v>
      </c>
      <c r="DC9" s="49"/>
      <c r="DD9" s="49"/>
      <c r="DE9" s="57">
        <f t="shared" si="34"/>
        <v>0</v>
      </c>
      <c r="DF9" s="49"/>
      <c r="DG9" s="49"/>
      <c r="DH9" s="57">
        <f t="shared" si="35"/>
        <v>0</v>
      </c>
      <c r="DI9" s="49"/>
      <c r="DJ9" s="49"/>
      <c r="DK9" s="57">
        <f t="shared" si="36"/>
        <v>0</v>
      </c>
      <c r="DL9" s="49"/>
      <c r="DM9" s="49"/>
      <c r="DN9" s="57">
        <f t="shared" si="37"/>
        <v>0</v>
      </c>
      <c r="DO9" s="54">
        <f t="shared" si="38"/>
        <v>0</v>
      </c>
      <c r="DP9" s="49"/>
      <c r="DQ9" s="49"/>
      <c r="DR9" s="57">
        <f t="shared" si="39"/>
        <v>0</v>
      </c>
      <c r="DS9" s="49"/>
      <c r="DT9" s="49"/>
      <c r="DU9" s="57">
        <f t="shared" si="40"/>
        <v>0</v>
      </c>
      <c r="DV9" s="49"/>
      <c r="DW9" s="49"/>
      <c r="DX9" s="57">
        <f t="shared" si="41"/>
        <v>0</v>
      </c>
      <c r="DY9" s="49"/>
      <c r="DZ9" s="49"/>
      <c r="EA9" s="57">
        <f t="shared" si="42"/>
        <v>0</v>
      </c>
      <c r="EB9" s="54">
        <f t="shared" si="43"/>
        <v>0</v>
      </c>
      <c r="EC9" s="49"/>
      <c r="ED9" s="49"/>
      <c r="EE9" s="57">
        <f t="shared" si="44"/>
        <v>0</v>
      </c>
      <c r="EF9" s="49"/>
      <c r="EG9" s="49"/>
      <c r="EH9" s="57">
        <f t="shared" si="45"/>
        <v>0</v>
      </c>
      <c r="EI9" s="49"/>
      <c r="EJ9" s="49"/>
      <c r="EK9" s="57">
        <f t="shared" si="46"/>
        <v>0</v>
      </c>
      <c r="EL9" s="49"/>
      <c r="EM9" s="49"/>
      <c r="EN9" s="57">
        <f t="shared" si="47"/>
        <v>0</v>
      </c>
      <c r="EO9" s="54">
        <f t="shared" si="48"/>
        <v>0</v>
      </c>
      <c r="EP9" s="49"/>
      <c r="EQ9" s="49"/>
      <c r="ER9" s="57">
        <f t="shared" si="49"/>
        <v>0</v>
      </c>
      <c r="ES9" s="49"/>
      <c r="ET9" s="49"/>
      <c r="EU9" s="57">
        <f t="shared" si="50"/>
        <v>0</v>
      </c>
      <c r="EV9" s="49"/>
      <c r="EW9" s="49"/>
      <c r="EX9" s="57">
        <f t="shared" si="51"/>
        <v>0</v>
      </c>
      <c r="EY9" s="49"/>
      <c r="EZ9" s="49"/>
      <c r="FA9" s="57">
        <f t="shared" si="52"/>
        <v>0</v>
      </c>
      <c r="FB9" s="54">
        <f t="shared" si="53"/>
        <v>0</v>
      </c>
      <c r="FC9" s="49"/>
      <c r="FD9" s="49"/>
      <c r="FE9" s="57">
        <f t="shared" si="54"/>
        <v>0</v>
      </c>
      <c r="FF9" s="49"/>
      <c r="FG9" s="49"/>
      <c r="FH9" s="57">
        <f t="shared" si="55"/>
        <v>0</v>
      </c>
      <c r="FI9" s="49"/>
      <c r="FJ9" s="49"/>
      <c r="FK9" s="57">
        <f t="shared" si="56"/>
        <v>0</v>
      </c>
      <c r="FL9" s="49"/>
      <c r="FM9" s="49"/>
      <c r="FN9" s="57">
        <f t="shared" si="57"/>
        <v>0</v>
      </c>
      <c r="FO9" s="54">
        <f t="shared" si="58"/>
        <v>0</v>
      </c>
      <c r="FP9" s="49"/>
      <c r="FQ9" s="49"/>
      <c r="FR9" s="57">
        <f t="shared" si="59"/>
        <v>0</v>
      </c>
      <c r="FS9" s="49"/>
      <c r="FT9" s="49"/>
      <c r="FU9" s="57">
        <f t="shared" si="60"/>
        <v>0</v>
      </c>
      <c r="FV9" s="49"/>
      <c r="FW9" s="49"/>
      <c r="FX9" s="57">
        <f t="shared" si="61"/>
        <v>0</v>
      </c>
      <c r="FY9" s="49"/>
      <c r="FZ9" s="49"/>
      <c r="GA9" s="57">
        <f t="shared" si="62"/>
        <v>0</v>
      </c>
      <c r="GB9" s="54">
        <f t="shared" si="63"/>
        <v>0</v>
      </c>
      <c r="GC9" s="49"/>
      <c r="GD9" s="49"/>
      <c r="GE9" s="57">
        <f t="shared" si="64"/>
        <v>0</v>
      </c>
      <c r="GF9" s="49"/>
      <c r="GG9" s="49"/>
      <c r="GH9" s="57">
        <f t="shared" si="65"/>
        <v>0</v>
      </c>
      <c r="GI9" s="49"/>
      <c r="GJ9" s="49"/>
      <c r="GK9" s="57">
        <f t="shared" si="66"/>
        <v>0</v>
      </c>
      <c r="GL9" s="49"/>
      <c r="GM9" s="49"/>
      <c r="GN9" s="57">
        <f t="shared" si="67"/>
        <v>0</v>
      </c>
      <c r="GO9" s="54">
        <f t="shared" si="68"/>
        <v>0</v>
      </c>
      <c r="GP9" s="49"/>
      <c r="GQ9" s="49"/>
      <c r="GR9" s="57">
        <f t="shared" si="69"/>
        <v>0</v>
      </c>
      <c r="GS9" s="49"/>
      <c r="GT9" s="49"/>
      <c r="GU9" s="57">
        <f t="shared" si="70"/>
        <v>0</v>
      </c>
      <c r="GV9" s="49"/>
      <c r="GW9" s="49"/>
      <c r="GX9" s="57">
        <f t="shared" si="71"/>
        <v>0</v>
      </c>
      <c r="GY9" s="49"/>
      <c r="GZ9" s="49"/>
      <c r="HA9" s="57">
        <f t="shared" si="72"/>
        <v>0</v>
      </c>
      <c r="HB9" s="54">
        <f t="shared" si="73"/>
        <v>0</v>
      </c>
      <c r="HC9" s="49"/>
      <c r="HD9" s="49"/>
      <c r="HE9" s="57">
        <f t="shared" si="74"/>
        <v>0</v>
      </c>
      <c r="HF9" s="49"/>
      <c r="HG9" s="49"/>
      <c r="HH9" s="57">
        <f t="shared" si="75"/>
        <v>0</v>
      </c>
      <c r="HI9" s="49"/>
      <c r="HJ9" s="49"/>
      <c r="HK9" s="57">
        <f t="shared" si="76"/>
        <v>0</v>
      </c>
      <c r="HL9" s="49"/>
      <c r="HM9" s="49"/>
      <c r="HN9" s="57">
        <f t="shared" si="77"/>
        <v>0</v>
      </c>
      <c r="HO9" s="54">
        <f t="shared" si="78"/>
        <v>0</v>
      </c>
      <c r="HP9" s="49"/>
      <c r="HQ9" s="49"/>
      <c r="HR9" s="57">
        <f t="shared" si="79"/>
        <v>0</v>
      </c>
      <c r="HS9" s="49"/>
      <c r="HT9" s="49"/>
      <c r="HU9" s="57">
        <f t="shared" si="80"/>
        <v>0</v>
      </c>
      <c r="HV9" s="49"/>
      <c r="HW9" s="49"/>
      <c r="HX9" s="57">
        <v>0</v>
      </c>
      <c r="HY9" s="49"/>
      <c r="HZ9" s="49"/>
      <c r="IA9" s="57">
        <f t="shared" si="81"/>
        <v>0</v>
      </c>
      <c r="IB9" s="54">
        <f t="shared" si="82"/>
        <v>0</v>
      </c>
      <c r="IC9" s="49"/>
      <c r="ID9" s="49"/>
      <c r="IE9" s="57">
        <f t="shared" si="83"/>
        <v>0</v>
      </c>
      <c r="IF9" s="49"/>
      <c r="IG9" s="49"/>
      <c r="IH9" s="57">
        <f t="shared" si="84"/>
        <v>0</v>
      </c>
      <c r="II9" s="49"/>
      <c r="IJ9" s="49"/>
      <c r="IK9" s="57">
        <f t="shared" si="85"/>
        <v>0</v>
      </c>
      <c r="IL9" s="49"/>
      <c r="IM9" s="49"/>
      <c r="IN9" s="57">
        <f t="shared" si="86"/>
        <v>0</v>
      </c>
      <c r="IO9" s="54">
        <f t="shared" si="87"/>
        <v>0</v>
      </c>
      <c r="IP9" s="49"/>
      <c r="IQ9" s="49"/>
      <c r="IR9" s="57">
        <f t="shared" si="88"/>
        <v>0</v>
      </c>
      <c r="IS9" s="49"/>
      <c r="IT9" s="49"/>
      <c r="IU9" s="57">
        <f t="shared" si="89"/>
        <v>0</v>
      </c>
      <c r="IV9" s="49"/>
      <c r="IW9" s="49"/>
      <c r="IX9" s="57">
        <f t="shared" si="90"/>
        <v>0</v>
      </c>
      <c r="IY9" s="49"/>
      <c r="IZ9" s="49"/>
      <c r="JA9" s="57">
        <f t="shared" si="91"/>
        <v>0</v>
      </c>
      <c r="JB9" s="54">
        <f t="shared" si="92"/>
        <v>0</v>
      </c>
      <c r="JC9" s="49"/>
      <c r="JD9" s="49"/>
      <c r="JE9" s="57">
        <f t="shared" si="93"/>
        <v>0</v>
      </c>
      <c r="JF9" s="49"/>
      <c r="JG9" s="49"/>
      <c r="JH9" s="57">
        <f t="shared" si="94"/>
        <v>0</v>
      </c>
      <c r="JI9" s="49"/>
      <c r="JJ9" s="49"/>
      <c r="JK9" s="57">
        <f t="shared" si="95"/>
        <v>0</v>
      </c>
      <c r="JL9" s="49"/>
      <c r="JM9" s="49"/>
      <c r="JN9" s="57">
        <f t="shared" si="96"/>
        <v>0</v>
      </c>
      <c r="JO9" s="54">
        <f t="shared" si="97"/>
        <v>0</v>
      </c>
      <c r="JP9" s="49"/>
      <c r="JQ9" s="49"/>
      <c r="JR9" s="57">
        <f t="shared" si="98"/>
        <v>0</v>
      </c>
      <c r="JS9" s="49"/>
      <c r="JT9" s="49"/>
      <c r="JU9" s="57">
        <f t="shared" si="99"/>
        <v>0</v>
      </c>
      <c r="JV9" s="49"/>
      <c r="JW9" s="49"/>
      <c r="JX9" s="57">
        <f t="shared" si="100"/>
        <v>0</v>
      </c>
      <c r="JY9" s="49"/>
      <c r="JZ9" s="49"/>
      <c r="KA9" s="57">
        <f t="shared" si="101"/>
        <v>0</v>
      </c>
      <c r="KB9" s="54">
        <f t="shared" si="102"/>
        <v>0</v>
      </c>
      <c r="KC9" s="49"/>
      <c r="KD9" s="49"/>
      <c r="KE9" s="57">
        <f t="shared" si="103"/>
        <v>0</v>
      </c>
      <c r="KF9" s="49"/>
      <c r="KG9" s="49"/>
      <c r="KH9" s="57">
        <f t="shared" si="104"/>
        <v>0</v>
      </c>
      <c r="KI9" s="49"/>
      <c r="KJ9" s="49"/>
      <c r="KK9" s="57">
        <f t="shared" si="105"/>
        <v>0</v>
      </c>
      <c r="KL9" s="49"/>
      <c r="KM9" s="49"/>
      <c r="KN9" s="57">
        <f t="shared" si="106"/>
        <v>0</v>
      </c>
      <c r="KO9" s="54">
        <f t="shared" si="107"/>
        <v>0</v>
      </c>
      <c r="KP9" s="49"/>
      <c r="KQ9" s="49"/>
      <c r="KR9" s="57">
        <f t="shared" si="108"/>
        <v>0</v>
      </c>
    </row>
    <row r="10" spans="1:304" s="9" customFormat="1" ht="20.100000000000001" customHeight="1" x14ac:dyDescent="0.2">
      <c r="B10" s="147" t="s">
        <v>126</v>
      </c>
      <c r="C10" s="147">
        <v>82</v>
      </c>
      <c r="D10" s="147"/>
      <c r="E10" s="147" t="s">
        <v>878</v>
      </c>
      <c r="F10" s="147">
        <v>822</v>
      </c>
      <c r="G10" s="157" t="s">
        <v>404</v>
      </c>
      <c r="H10" s="162" t="s">
        <v>336</v>
      </c>
      <c r="I10" s="187">
        <v>12</v>
      </c>
      <c r="J10" s="172" t="s">
        <v>255</v>
      </c>
      <c r="K10" s="172" t="s">
        <v>405</v>
      </c>
      <c r="L10" s="172" t="s">
        <v>131</v>
      </c>
      <c r="M10" s="172" t="s">
        <v>319</v>
      </c>
      <c r="N10" s="92" t="s">
        <v>336</v>
      </c>
      <c r="O10" s="8"/>
      <c r="P10" s="49">
        <v>8</v>
      </c>
      <c r="Q10" s="49">
        <v>8</v>
      </c>
      <c r="R10" s="57">
        <f t="shared" si="0"/>
        <v>8</v>
      </c>
      <c r="S10" s="49">
        <v>6</v>
      </c>
      <c r="T10" s="49"/>
      <c r="U10" s="57">
        <f t="shared" si="1"/>
        <v>6.8</v>
      </c>
      <c r="V10" s="49"/>
      <c r="W10" s="49"/>
      <c r="X10" s="57">
        <f t="shared" si="2"/>
        <v>0</v>
      </c>
      <c r="Y10" s="49"/>
      <c r="Z10" s="49"/>
      <c r="AA10" s="57">
        <f t="shared" si="3"/>
        <v>0</v>
      </c>
      <c r="AB10" s="54">
        <f t="shared" si="4"/>
        <v>6.8</v>
      </c>
      <c r="AC10" s="49">
        <v>5</v>
      </c>
      <c r="AD10" s="49">
        <v>5</v>
      </c>
      <c r="AE10" s="57">
        <f t="shared" si="109"/>
        <v>5</v>
      </c>
      <c r="AF10" s="49">
        <v>6.2</v>
      </c>
      <c r="AG10" s="49"/>
      <c r="AH10" s="57">
        <f t="shared" si="5"/>
        <v>5.7</v>
      </c>
      <c r="AI10" s="49"/>
      <c r="AJ10" s="49"/>
      <c r="AK10" s="57">
        <f t="shared" si="6"/>
        <v>0</v>
      </c>
      <c r="AL10" s="49"/>
      <c r="AM10" s="49"/>
      <c r="AN10" s="57">
        <f t="shared" si="7"/>
        <v>0</v>
      </c>
      <c r="AO10" s="54">
        <f t="shared" si="8"/>
        <v>5.7</v>
      </c>
      <c r="AP10" s="49">
        <v>8</v>
      </c>
      <c r="AQ10" s="49">
        <v>7</v>
      </c>
      <c r="AR10" s="57">
        <f t="shared" si="9"/>
        <v>7.3</v>
      </c>
      <c r="AS10" s="49">
        <v>7</v>
      </c>
      <c r="AT10" s="49"/>
      <c r="AU10" s="57">
        <f t="shared" si="10"/>
        <v>7.1</v>
      </c>
      <c r="AV10" s="49"/>
      <c r="AW10" s="49"/>
      <c r="AX10" s="57">
        <f t="shared" si="11"/>
        <v>0</v>
      </c>
      <c r="AY10" s="49"/>
      <c r="AZ10" s="49"/>
      <c r="BA10" s="57">
        <f t="shared" si="12"/>
        <v>0</v>
      </c>
      <c r="BB10" s="54">
        <f t="shared" si="13"/>
        <v>7.1</v>
      </c>
      <c r="BC10" s="49">
        <v>8</v>
      </c>
      <c r="BD10" s="49">
        <v>8</v>
      </c>
      <c r="BE10" s="57">
        <f t="shared" si="14"/>
        <v>8</v>
      </c>
      <c r="BF10" s="49">
        <v>8</v>
      </c>
      <c r="BG10" s="49"/>
      <c r="BH10" s="57">
        <f t="shared" si="15"/>
        <v>8</v>
      </c>
      <c r="BI10" s="49"/>
      <c r="BJ10" s="49"/>
      <c r="BK10" s="57">
        <f t="shared" si="16"/>
        <v>0</v>
      </c>
      <c r="BL10" s="49"/>
      <c r="BM10" s="49"/>
      <c r="BN10" s="57">
        <f t="shared" si="17"/>
        <v>0</v>
      </c>
      <c r="BO10" s="54">
        <f t="shared" si="18"/>
        <v>8</v>
      </c>
      <c r="BP10" s="49">
        <v>6</v>
      </c>
      <c r="BQ10" s="49">
        <v>8.3000000000000007</v>
      </c>
      <c r="BR10" s="57">
        <f t="shared" si="19"/>
        <v>7.5</v>
      </c>
      <c r="BS10" s="49">
        <v>7.8</v>
      </c>
      <c r="BT10" s="49"/>
      <c r="BU10" s="57">
        <f t="shared" si="20"/>
        <v>7.7</v>
      </c>
      <c r="BV10" s="49"/>
      <c r="BW10" s="49"/>
      <c r="BX10" s="57">
        <f t="shared" si="21"/>
        <v>0</v>
      </c>
      <c r="BY10" s="49"/>
      <c r="BZ10" s="49"/>
      <c r="CA10" s="57">
        <f t="shared" si="22"/>
        <v>0</v>
      </c>
      <c r="CB10" s="54">
        <f t="shared" si="23"/>
        <v>7.7</v>
      </c>
      <c r="CC10" s="49">
        <v>7.6</v>
      </c>
      <c r="CD10" s="49">
        <v>6.9</v>
      </c>
      <c r="CE10" s="57">
        <f t="shared" si="24"/>
        <v>7.1</v>
      </c>
      <c r="CF10" s="49">
        <v>7.2</v>
      </c>
      <c r="CG10" s="49"/>
      <c r="CH10" s="57">
        <f t="shared" si="25"/>
        <v>7.2</v>
      </c>
      <c r="CI10" s="49"/>
      <c r="CJ10" s="49"/>
      <c r="CK10" s="57">
        <f t="shared" si="26"/>
        <v>0</v>
      </c>
      <c r="CL10" s="49"/>
      <c r="CM10" s="49"/>
      <c r="CN10" s="57">
        <f t="shared" si="27"/>
        <v>0</v>
      </c>
      <c r="CO10" s="54">
        <f t="shared" si="28"/>
        <v>7.2</v>
      </c>
      <c r="CP10" s="49">
        <v>6</v>
      </c>
      <c r="CQ10" s="49">
        <v>7</v>
      </c>
      <c r="CR10" s="57">
        <f t="shared" si="29"/>
        <v>6.7</v>
      </c>
      <c r="CS10" s="49">
        <v>6</v>
      </c>
      <c r="CT10" s="49"/>
      <c r="CU10" s="57">
        <f t="shared" si="30"/>
        <v>6.3</v>
      </c>
      <c r="CV10" s="49"/>
      <c r="CW10" s="49"/>
      <c r="CX10" s="57">
        <f t="shared" si="31"/>
        <v>0</v>
      </c>
      <c r="CY10" s="49"/>
      <c r="CZ10" s="49"/>
      <c r="DA10" s="57">
        <f t="shared" si="32"/>
        <v>0</v>
      </c>
      <c r="DB10" s="54">
        <f t="shared" si="33"/>
        <v>6.3</v>
      </c>
      <c r="DC10" s="49">
        <v>8</v>
      </c>
      <c r="DD10" s="49">
        <v>7</v>
      </c>
      <c r="DE10" s="57">
        <f t="shared" si="34"/>
        <v>7.3</v>
      </c>
      <c r="DF10" s="49">
        <v>7</v>
      </c>
      <c r="DG10" s="49"/>
      <c r="DH10" s="57">
        <f t="shared" si="35"/>
        <v>7.1</v>
      </c>
      <c r="DI10" s="49"/>
      <c r="DJ10" s="49"/>
      <c r="DK10" s="57">
        <f t="shared" si="36"/>
        <v>0</v>
      </c>
      <c r="DL10" s="49"/>
      <c r="DM10" s="49"/>
      <c r="DN10" s="57">
        <f t="shared" si="37"/>
        <v>0</v>
      </c>
      <c r="DO10" s="54">
        <f t="shared" si="38"/>
        <v>7.1</v>
      </c>
      <c r="DP10" s="49">
        <v>5</v>
      </c>
      <c r="DQ10" s="49">
        <v>8</v>
      </c>
      <c r="DR10" s="57">
        <f t="shared" si="39"/>
        <v>7</v>
      </c>
      <c r="DS10" s="49">
        <v>7.8</v>
      </c>
      <c r="DT10" s="49"/>
      <c r="DU10" s="57">
        <f t="shared" si="40"/>
        <v>7.5</v>
      </c>
      <c r="DV10" s="49"/>
      <c r="DW10" s="49"/>
      <c r="DX10" s="57">
        <f t="shared" si="41"/>
        <v>0</v>
      </c>
      <c r="DY10" s="49"/>
      <c r="DZ10" s="49"/>
      <c r="EA10" s="57">
        <f t="shared" si="42"/>
        <v>0</v>
      </c>
      <c r="EB10" s="54">
        <f t="shared" si="43"/>
        <v>7.5</v>
      </c>
      <c r="EC10" s="49">
        <v>6</v>
      </c>
      <c r="ED10" s="49">
        <v>6</v>
      </c>
      <c r="EE10" s="57">
        <f t="shared" si="44"/>
        <v>6</v>
      </c>
      <c r="EF10" s="49">
        <v>7</v>
      </c>
      <c r="EG10" s="49"/>
      <c r="EH10" s="57">
        <f t="shared" si="45"/>
        <v>6.6</v>
      </c>
      <c r="EI10" s="49"/>
      <c r="EJ10" s="49"/>
      <c r="EK10" s="57">
        <f t="shared" si="46"/>
        <v>0</v>
      </c>
      <c r="EL10" s="49"/>
      <c r="EM10" s="49"/>
      <c r="EN10" s="57">
        <f t="shared" si="47"/>
        <v>0</v>
      </c>
      <c r="EO10" s="54">
        <f t="shared" si="48"/>
        <v>6.6</v>
      </c>
      <c r="EP10" s="49">
        <v>8</v>
      </c>
      <c r="EQ10" s="49">
        <v>8</v>
      </c>
      <c r="ER10" s="57">
        <f t="shared" si="49"/>
        <v>8</v>
      </c>
      <c r="ES10" s="49">
        <v>6</v>
      </c>
      <c r="ET10" s="49"/>
      <c r="EU10" s="57">
        <f t="shared" si="50"/>
        <v>6.8</v>
      </c>
      <c r="EV10" s="49"/>
      <c r="EW10" s="49"/>
      <c r="EX10" s="57">
        <f t="shared" si="51"/>
        <v>0</v>
      </c>
      <c r="EY10" s="49"/>
      <c r="EZ10" s="49"/>
      <c r="FA10" s="57">
        <f t="shared" si="52"/>
        <v>0</v>
      </c>
      <c r="FB10" s="54">
        <f t="shared" si="53"/>
        <v>6.8</v>
      </c>
      <c r="FC10" s="49">
        <v>9</v>
      </c>
      <c r="FD10" s="49">
        <v>7</v>
      </c>
      <c r="FE10" s="57">
        <f t="shared" si="54"/>
        <v>7.7</v>
      </c>
      <c r="FF10" s="49">
        <v>8.5</v>
      </c>
      <c r="FG10" s="49"/>
      <c r="FH10" s="57">
        <f t="shared" si="55"/>
        <v>8.1999999999999993</v>
      </c>
      <c r="FI10" s="49"/>
      <c r="FJ10" s="49"/>
      <c r="FK10" s="57">
        <f t="shared" si="56"/>
        <v>0</v>
      </c>
      <c r="FL10" s="49"/>
      <c r="FM10" s="49"/>
      <c r="FN10" s="57">
        <f t="shared" si="57"/>
        <v>0</v>
      </c>
      <c r="FO10" s="54">
        <f t="shared" si="58"/>
        <v>8.1999999999999993</v>
      </c>
      <c r="FP10" s="49">
        <v>8.5</v>
      </c>
      <c r="FQ10" s="49">
        <v>8.1</v>
      </c>
      <c r="FR10" s="57">
        <f t="shared" si="59"/>
        <v>8.1999999999999993</v>
      </c>
      <c r="FS10" s="49">
        <v>10</v>
      </c>
      <c r="FT10" s="49"/>
      <c r="FU10" s="57">
        <f t="shared" si="60"/>
        <v>9.3000000000000007</v>
      </c>
      <c r="FV10" s="49"/>
      <c r="FW10" s="49"/>
      <c r="FX10" s="57">
        <f t="shared" si="61"/>
        <v>0</v>
      </c>
      <c r="FY10" s="49"/>
      <c r="FZ10" s="49"/>
      <c r="GA10" s="57">
        <f t="shared" si="62"/>
        <v>0</v>
      </c>
      <c r="GB10" s="54">
        <f t="shared" si="63"/>
        <v>9.3000000000000007</v>
      </c>
      <c r="GC10" s="49">
        <v>8</v>
      </c>
      <c r="GD10" s="49">
        <v>8</v>
      </c>
      <c r="GE10" s="57">
        <f t="shared" si="64"/>
        <v>8</v>
      </c>
      <c r="GF10" s="49">
        <v>8.5</v>
      </c>
      <c r="GG10" s="49"/>
      <c r="GH10" s="57">
        <f t="shared" si="65"/>
        <v>8.3000000000000007</v>
      </c>
      <c r="GI10" s="49"/>
      <c r="GJ10" s="49"/>
      <c r="GK10" s="57">
        <f t="shared" si="66"/>
        <v>0</v>
      </c>
      <c r="GL10" s="49"/>
      <c r="GM10" s="49"/>
      <c r="GN10" s="57">
        <f t="shared" si="67"/>
        <v>0</v>
      </c>
      <c r="GO10" s="54">
        <f t="shared" si="68"/>
        <v>8.3000000000000007</v>
      </c>
      <c r="GP10" s="49">
        <v>6</v>
      </c>
      <c r="GQ10" s="49">
        <v>9</v>
      </c>
      <c r="GR10" s="57">
        <f t="shared" si="69"/>
        <v>8</v>
      </c>
      <c r="GS10" s="49">
        <v>9</v>
      </c>
      <c r="GT10" s="49"/>
      <c r="GU10" s="57">
        <f t="shared" si="70"/>
        <v>8.6</v>
      </c>
      <c r="GV10" s="49"/>
      <c r="GW10" s="49"/>
      <c r="GX10" s="57">
        <f t="shared" si="71"/>
        <v>0</v>
      </c>
      <c r="GY10" s="49"/>
      <c r="GZ10" s="49"/>
      <c r="HA10" s="57">
        <f t="shared" si="72"/>
        <v>0</v>
      </c>
      <c r="HB10" s="54">
        <f t="shared" si="73"/>
        <v>8.6</v>
      </c>
      <c r="HC10" s="49">
        <v>7</v>
      </c>
      <c r="HD10" s="49">
        <v>7</v>
      </c>
      <c r="HE10" s="57">
        <f t="shared" si="74"/>
        <v>7</v>
      </c>
      <c r="HF10" s="49">
        <v>6.5</v>
      </c>
      <c r="HG10" s="49"/>
      <c r="HH10" s="57">
        <f t="shared" si="75"/>
        <v>6.7</v>
      </c>
      <c r="HI10" s="49"/>
      <c r="HJ10" s="49"/>
      <c r="HK10" s="57">
        <f t="shared" si="76"/>
        <v>0</v>
      </c>
      <c r="HL10" s="49"/>
      <c r="HM10" s="49"/>
      <c r="HN10" s="57">
        <f t="shared" si="77"/>
        <v>0</v>
      </c>
      <c r="HO10" s="54">
        <f t="shared" si="78"/>
        <v>6.7</v>
      </c>
      <c r="HP10" s="49">
        <v>7</v>
      </c>
      <c r="HQ10" s="49">
        <v>8</v>
      </c>
      <c r="HR10" s="57">
        <f t="shared" si="79"/>
        <v>7.7</v>
      </c>
      <c r="HS10" s="49">
        <v>9</v>
      </c>
      <c r="HT10" s="49"/>
      <c r="HU10" s="57">
        <f t="shared" si="80"/>
        <v>8.5</v>
      </c>
      <c r="HV10" s="49"/>
      <c r="HW10" s="49"/>
      <c r="HX10" s="57">
        <v>0</v>
      </c>
      <c r="HY10" s="49"/>
      <c r="HZ10" s="49"/>
      <c r="IA10" s="57">
        <f t="shared" si="81"/>
        <v>0</v>
      </c>
      <c r="IB10" s="54">
        <f t="shared" si="82"/>
        <v>8.5</v>
      </c>
      <c r="IC10" s="49">
        <v>8.5</v>
      </c>
      <c r="ID10" s="49">
        <v>8.5</v>
      </c>
      <c r="IE10" s="57">
        <f t="shared" si="83"/>
        <v>8.5</v>
      </c>
      <c r="IF10" s="49">
        <v>4</v>
      </c>
      <c r="IG10" s="49"/>
      <c r="IH10" s="57">
        <f t="shared" si="84"/>
        <v>5.8</v>
      </c>
      <c r="II10" s="49"/>
      <c r="IJ10" s="49"/>
      <c r="IK10" s="57">
        <f t="shared" si="85"/>
        <v>0</v>
      </c>
      <c r="IL10" s="49"/>
      <c r="IM10" s="49"/>
      <c r="IN10" s="57">
        <f t="shared" si="86"/>
        <v>0</v>
      </c>
      <c r="IO10" s="54">
        <f t="shared" si="87"/>
        <v>5.8</v>
      </c>
      <c r="IP10" s="49">
        <v>7</v>
      </c>
      <c r="IQ10" s="49">
        <v>7</v>
      </c>
      <c r="IR10" s="57">
        <f t="shared" si="88"/>
        <v>7</v>
      </c>
      <c r="IS10" s="49">
        <v>10</v>
      </c>
      <c r="IT10" s="49"/>
      <c r="IU10" s="57">
        <f t="shared" si="89"/>
        <v>8.8000000000000007</v>
      </c>
      <c r="IV10" s="49"/>
      <c r="IW10" s="49"/>
      <c r="IX10" s="57">
        <f t="shared" si="90"/>
        <v>0</v>
      </c>
      <c r="IY10" s="49"/>
      <c r="IZ10" s="49"/>
      <c r="JA10" s="57">
        <f t="shared" si="91"/>
        <v>0</v>
      </c>
      <c r="JB10" s="54">
        <f t="shared" si="92"/>
        <v>8.8000000000000007</v>
      </c>
      <c r="JC10" s="49">
        <v>6.5</v>
      </c>
      <c r="JD10" s="49">
        <v>7.5</v>
      </c>
      <c r="JE10" s="57">
        <f t="shared" si="93"/>
        <v>7.2</v>
      </c>
      <c r="JF10" s="49">
        <v>8</v>
      </c>
      <c r="JG10" s="49"/>
      <c r="JH10" s="57">
        <f t="shared" si="94"/>
        <v>7.7</v>
      </c>
      <c r="JI10" s="49"/>
      <c r="JJ10" s="49"/>
      <c r="JK10" s="57">
        <f t="shared" si="95"/>
        <v>0</v>
      </c>
      <c r="JL10" s="49"/>
      <c r="JM10" s="49"/>
      <c r="JN10" s="57">
        <f t="shared" si="96"/>
        <v>0</v>
      </c>
      <c r="JO10" s="54">
        <f t="shared" si="97"/>
        <v>7.7</v>
      </c>
      <c r="JP10" s="49">
        <v>4</v>
      </c>
      <c r="JQ10" s="49">
        <v>3.5</v>
      </c>
      <c r="JR10" s="57">
        <f t="shared" si="98"/>
        <v>3.7</v>
      </c>
      <c r="JS10" s="49">
        <v>9</v>
      </c>
      <c r="JT10" s="49"/>
      <c r="JU10" s="57">
        <f t="shared" si="99"/>
        <v>6.9</v>
      </c>
      <c r="JV10" s="49"/>
      <c r="JW10" s="49"/>
      <c r="JX10" s="57">
        <f t="shared" si="100"/>
        <v>0</v>
      </c>
      <c r="JY10" s="49"/>
      <c r="JZ10" s="49"/>
      <c r="KA10" s="57">
        <f t="shared" si="101"/>
        <v>0</v>
      </c>
      <c r="KB10" s="54">
        <f t="shared" si="102"/>
        <v>6.9</v>
      </c>
      <c r="KC10" s="49">
        <v>10</v>
      </c>
      <c r="KD10" s="49">
        <v>9</v>
      </c>
      <c r="KE10" s="57">
        <f t="shared" si="103"/>
        <v>9.3000000000000007</v>
      </c>
      <c r="KF10" s="49">
        <v>7</v>
      </c>
      <c r="KG10" s="49"/>
      <c r="KH10" s="57">
        <f t="shared" si="104"/>
        <v>7.9</v>
      </c>
      <c r="KI10" s="49"/>
      <c r="KJ10" s="49"/>
      <c r="KK10" s="57">
        <f t="shared" si="105"/>
        <v>0</v>
      </c>
      <c r="KL10" s="49"/>
      <c r="KM10" s="49"/>
      <c r="KN10" s="57">
        <f t="shared" si="106"/>
        <v>0</v>
      </c>
      <c r="KO10" s="54">
        <f t="shared" si="107"/>
        <v>7.9</v>
      </c>
      <c r="KP10" s="49">
        <v>7</v>
      </c>
      <c r="KQ10" s="49">
        <v>7</v>
      </c>
      <c r="KR10" s="57">
        <f t="shared" si="108"/>
        <v>7</v>
      </c>
    </row>
    <row r="11" spans="1:304" s="9" customFormat="1" ht="20.100000000000001" customHeight="1" x14ac:dyDescent="0.2">
      <c r="B11" s="147" t="s">
        <v>126</v>
      </c>
      <c r="C11" s="147">
        <v>82</v>
      </c>
      <c r="D11" s="147"/>
      <c r="E11" s="147" t="s">
        <v>878</v>
      </c>
      <c r="F11" s="147">
        <v>824</v>
      </c>
      <c r="G11" s="157" t="s">
        <v>682</v>
      </c>
      <c r="H11" s="162" t="s">
        <v>406</v>
      </c>
      <c r="I11" s="171" t="s">
        <v>133</v>
      </c>
      <c r="J11" s="172" t="s">
        <v>255</v>
      </c>
      <c r="K11" s="172" t="s">
        <v>329</v>
      </c>
      <c r="L11" s="172" t="s">
        <v>111</v>
      </c>
      <c r="M11" s="172" t="s">
        <v>272</v>
      </c>
      <c r="N11" s="92" t="s">
        <v>406</v>
      </c>
      <c r="O11" s="8"/>
      <c r="P11" s="49">
        <v>8</v>
      </c>
      <c r="Q11" s="49">
        <v>8</v>
      </c>
      <c r="R11" s="57">
        <f t="shared" si="0"/>
        <v>8</v>
      </c>
      <c r="S11" s="49">
        <v>9</v>
      </c>
      <c r="T11" s="49"/>
      <c r="U11" s="57">
        <f t="shared" si="1"/>
        <v>8.6</v>
      </c>
      <c r="V11" s="49"/>
      <c r="W11" s="49"/>
      <c r="X11" s="57">
        <f t="shared" si="2"/>
        <v>0</v>
      </c>
      <c r="Y11" s="49"/>
      <c r="Z11" s="49"/>
      <c r="AA11" s="57">
        <f t="shared" si="3"/>
        <v>0</v>
      </c>
      <c r="AB11" s="54">
        <f t="shared" si="4"/>
        <v>8.6</v>
      </c>
      <c r="AC11" s="49">
        <v>8.5</v>
      </c>
      <c r="AD11" s="49">
        <v>9</v>
      </c>
      <c r="AE11" s="57">
        <f t="shared" si="109"/>
        <v>8.8000000000000007</v>
      </c>
      <c r="AF11" s="49">
        <v>7.2</v>
      </c>
      <c r="AG11" s="49"/>
      <c r="AH11" s="57">
        <f t="shared" si="5"/>
        <v>7.8</v>
      </c>
      <c r="AI11" s="49"/>
      <c r="AJ11" s="49"/>
      <c r="AK11" s="57">
        <f t="shared" si="6"/>
        <v>0</v>
      </c>
      <c r="AL11" s="49"/>
      <c r="AM11" s="49"/>
      <c r="AN11" s="57">
        <f t="shared" si="7"/>
        <v>0</v>
      </c>
      <c r="AO11" s="54">
        <f t="shared" si="8"/>
        <v>7.8</v>
      </c>
      <c r="AP11" s="46">
        <v>5</v>
      </c>
      <c r="AQ11" s="46">
        <v>7</v>
      </c>
      <c r="AR11" s="47">
        <f t="shared" si="9"/>
        <v>6.3</v>
      </c>
      <c r="AS11" s="46"/>
      <c r="AT11" s="46">
        <v>8</v>
      </c>
      <c r="AU11" s="47">
        <f t="shared" si="10"/>
        <v>7.3</v>
      </c>
      <c r="AV11" s="46"/>
      <c r="AW11" s="46"/>
      <c r="AX11" s="47">
        <f t="shared" si="11"/>
        <v>0</v>
      </c>
      <c r="AY11" s="46"/>
      <c r="AZ11" s="46"/>
      <c r="BA11" s="47">
        <f t="shared" si="12"/>
        <v>0</v>
      </c>
      <c r="BB11" s="48">
        <f t="shared" si="13"/>
        <v>7.3</v>
      </c>
      <c r="BC11" s="49">
        <v>8</v>
      </c>
      <c r="BD11" s="49">
        <v>8</v>
      </c>
      <c r="BE11" s="57">
        <f t="shared" si="14"/>
        <v>8</v>
      </c>
      <c r="BF11" s="49">
        <v>8</v>
      </c>
      <c r="BG11" s="49"/>
      <c r="BH11" s="57">
        <f t="shared" si="15"/>
        <v>8</v>
      </c>
      <c r="BI11" s="49"/>
      <c r="BJ11" s="49"/>
      <c r="BK11" s="57">
        <f t="shared" si="16"/>
        <v>0</v>
      </c>
      <c r="BL11" s="49"/>
      <c r="BM11" s="49"/>
      <c r="BN11" s="57">
        <f t="shared" si="17"/>
        <v>0</v>
      </c>
      <c r="BO11" s="54">
        <f t="shared" si="18"/>
        <v>8</v>
      </c>
      <c r="BP11" s="49">
        <v>10</v>
      </c>
      <c r="BQ11" s="49">
        <v>10</v>
      </c>
      <c r="BR11" s="57">
        <f t="shared" si="19"/>
        <v>10</v>
      </c>
      <c r="BS11" s="49">
        <v>7.8</v>
      </c>
      <c r="BT11" s="49"/>
      <c r="BU11" s="57">
        <f t="shared" si="20"/>
        <v>8.6999999999999993</v>
      </c>
      <c r="BV11" s="49"/>
      <c r="BW11" s="49"/>
      <c r="BX11" s="57">
        <f t="shared" si="21"/>
        <v>0</v>
      </c>
      <c r="BY11" s="49"/>
      <c r="BZ11" s="49"/>
      <c r="CA11" s="57">
        <f t="shared" si="22"/>
        <v>0</v>
      </c>
      <c r="CB11" s="54">
        <f t="shared" si="23"/>
        <v>8.6999999999999993</v>
      </c>
      <c r="CC11" s="46">
        <v>8.1999999999999993</v>
      </c>
      <c r="CD11" s="46">
        <v>9.1</v>
      </c>
      <c r="CE11" s="47">
        <f t="shared" si="24"/>
        <v>8.8000000000000007</v>
      </c>
      <c r="CF11" s="46"/>
      <c r="CG11" s="46">
        <v>7</v>
      </c>
      <c r="CH11" s="47">
        <f t="shared" si="25"/>
        <v>7.7</v>
      </c>
      <c r="CI11" s="46"/>
      <c r="CJ11" s="46"/>
      <c r="CK11" s="47">
        <f t="shared" si="26"/>
        <v>0</v>
      </c>
      <c r="CL11" s="46"/>
      <c r="CM11" s="46"/>
      <c r="CN11" s="47">
        <f t="shared" si="27"/>
        <v>0</v>
      </c>
      <c r="CO11" s="48">
        <f t="shared" si="28"/>
        <v>7.7</v>
      </c>
      <c r="CP11" s="49">
        <v>8</v>
      </c>
      <c r="CQ11" s="49">
        <v>9</v>
      </c>
      <c r="CR11" s="57">
        <f t="shared" si="29"/>
        <v>8.6999999999999993</v>
      </c>
      <c r="CS11" s="49">
        <v>8</v>
      </c>
      <c r="CT11" s="49"/>
      <c r="CU11" s="57">
        <f t="shared" si="30"/>
        <v>8.3000000000000007</v>
      </c>
      <c r="CV11" s="49"/>
      <c r="CW11" s="49"/>
      <c r="CX11" s="57">
        <f t="shared" si="31"/>
        <v>0</v>
      </c>
      <c r="CY11" s="49"/>
      <c r="CZ11" s="49"/>
      <c r="DA11" s="57">
        <f t="shared" si="32"/>
        <v>0</v>
      </c>
      <c r="DB11" s="54">
        <f t="shared" si="33"/>
        <v>8.3000000000000007</v>
      </c>
      <c r="DC11" s="49">
        <v>7</v>
      </c>
      <c r="DD11" s="49">
        <v>6.5</v>
      </c>
      <c r="DE11" s="57">
        <f t="shared" si="34"/>
        <v>6.7</v>
      </c>
      <c r="DF11" s="49">
        <v>9</v>
      </c>
      <c r="DG11" s="49"/>
      <c r="DH11" s="57">
        <f t="shared" si="35"/>
        <v>8.1</v>
      </c>
      <c r="DI11" s="49"/>
      <c r="DJ11" s="49"/>
      <c r="DK11" s="57">
        <f t="shared" si="36"/>
        <v>0</v>
      </c>
      <c r="DL11" s="49"/>
      <c r="DM11" s="49"/>
      <c r="DN11" s="57">
        <f t="shared" si="37"/>
        <v>0</v>
      </c>
      <c r="DO11" s="54">
        <f t="shared" si="38"/>
        <v>8.1</v>
      </c>
      <c r="DP11" s="49">
        <v>8</v>
      </c>
      <c r="DQ11" s="49">
        <v>8</v>
      </c>
      <c r="DR11" s="57">
        <f t="shared" si="39"/>
        <v>8</v>
      </c>
      <c r="DS11" s="49">
        <v>8</v>
      </c>
      <c r="DT11" s="49"/>
      <c r="DU11" s="57">
        <f t="shared" si="40"/>
        <v>8</v>
      </c>
      <c r="DV11" s="49"/>
      <c r="DW11" s="49"/>
      <c r="DX11" s="57">
        <f t="shared" si="41"/>
        <v>0</v>
      </c>
      <c r="DY11" s="49"/>
      <c r="DZ11" s="49"/>
      <c r="EA11" s="57">
        <f t="shared" si="42"/>
        <v>0</v>
      </c>
      <c r="EB11" s="54">
        <f t="shared" si="43"/>
        <v>8</v>
      </c>
      <c r="EC11" s="49">
        <v>7.5</v>
      </c>
      <c r="ED11" s="49">
        <v>8</v>
      </c>
      <c r="EE11" s="57">
        <f t="shared" si="44"/>
        <v>7.8</v>
      </c>
      <c r="EF11" s="49">
        <v>7.3</v>
      </c>
      <c r="EG11" s="49"/>
      <c r="EH11" s="57">
        <f t="shared" si="45"/>
        <v>7.5</v>
      </c>
      <c r="EI11" s="49"/>
      <c r="EJ11" s="49"/>
      <c r="EK11" s="57">
        <f t="shared" si="46"/>
        <v>0</v>
      </c>
      <c r="EL11" s="49"/>
      <c r="EM11" s="49"/>
      <c r="EN11" s="57">
        <f t="shared" si="47"/>
        <v>0</v>
      </c>
      <c r="EO11" s="54">
        <f t="shared" si="48"/>
        <v>7.5</v>
      </c>
      <c r="EP11" s="49">
        <v>9</v>
      </c>
      <c r="EQ11" s="49">
        <v>8</v>
      </c>
      <c r="ER11" s="57">
        <f t="shared" si="49"/>
        <v>8.3000000000000007</v>
      </c>
      <c r="ES11" s="49">
        <v>8</v>
      </c>
      <c r="ET11" s="49"/>
      <c r="EU11" s="57">
        <f t="shared" si="50"/>
        <v>8.1</v>
      </c>
      <c r="EV11" s="49"/>
      <c r="EW11" s="49"/>
      <c r="EX11" s="57">
        <f t="shared" si="51"/>
        <v>0</v>
      </c>
      <c r="EY11" s="49"/>
      <c r="EZ11" s="49"/>
      <c r="FA11" s="57">
        <f t="shared" si="52"/>
        <v>0</v>
      </c>
      <c r="FB11" s="54">
        <f t="shared" si="53"/>
        <v>8.1</v>
      </c>
      <c r="FC11" s="49">
        <v>9</v>
      </c>
      <c r="FD11" s="49">
        <v>9</v>
      </c>
      <c r="FE11" s="57">
        <f t="shared" si="54"/>
        <v>9</v>
      </c>
      <c r="FF11" s="49">
        <v>8.5</v>
      </c>
      <c r="FG11" s="49"/>
      <c r="FH11" s="57">
        <f t="shared" si="55"/>
        <v>8.6999999999999993</v>
      </c>
      <c r="FI11" s="49"/>
      <c r="FJ11" s="49"/>
      <c r="FK11" s="57">
        <f t="shared" si="56"/>
        <v>0</v>
      </c>
      <c r="FL11" s="49"/>
      <c r="FM11" s="49"/>
      <c r="FN11" s="57">
        <f t="shared" si="57"/>
        <v>0</v>
      </c>
      <c r="FO11" s="54">
        <f t="shared" si="58"/>
        <v>8.6999999999999993</v>
      </c>
      <c r="FP11" s="49">
        <v>7.2</v>
      </c>
      <c r="FQ11" s="49">
        <v>7.8</v>
      </c>
      <c r="FR11" s="57">
        <f t="shared" si="59"/>
        <v>7.6</v>
      </c>
      <c r="FS11" s="49">
        <v>10</v>
      </c>
      <c r="FT11" s="49"/>
      <c r="FU11" s="57">
        <f t="shared" si="60"/>
        <v>9</v>
      </c>
      <c r="FV11" s="49"/>
      <c r="FW11" s="49"/>
      <c r="FX11" s="57">
        <f t="shared" si="61"/>
        <v>0</v>
      </c>
      <c r="FY11" s="49"/>
      <c r="FZ11" s="49"/>
      <c r="GA11" s="57">
        <f t="shared" si="62"/>
        <v>0</v>
      </c>
      <c r="GB11" s="54">
        <f t="shared" si="63"/>
        <v>9</v>
      </c>
      <c r="GC11" s="49">
        <v>7.5</v>
      </c>
      <c r="GD11" s="49">
        <v>8.5</v>
      </c>
      <c r="GE11" s="57">
        <f t="shared" si="64"/>
        <v>8.1999999999999993</v>
      </c>
      <c r="GF11" s="49">
        <v>9</v>
      </c>
      <c r="GG11" s="49"/>
      <c r="GH11" s="57">
        <f t="shared" si="65"/>
        <v>8.6999999999999993</v>
      </c>
      <c r="GI11" s="49"/>
      <c r="GJ11" s="49"/>
      <c r="GK11" s="57">
        <f t="shared" si="66"/>
        <v>0</v>
      </c>
      <c r="GL11" s="49"/>
      <c r="GM11" s="49"/>
      <c r="GN11" s="57">
        <f t="shared" si="67"/>
        <v>0</v>
      </c>
      <c r="GO11" s="54">
        <f t="shared" si="68"/>
        <v>8.6999999999999993</v>
      </c>
      <c r="GP11" s="49">
        <v>7</v>
      </c>
      <c r="GQ11" s="49">
        <v>9</v>
      </c>
      <c r="GR11" s="57">
        <f t="shared" si="69"/>
        <v>8.3000000000000007</v>
      </c>
      <c r="GS11" s="49">
        <v>10</v>
      </c>
      <c r="GT11" s="49"/>
      <c r="GU11" s="57">
        <f t="shared" si="70"/>
        <v>9.3000000000000007</v>
      </c>
      <c r="GV11" s="49"/>
      <c r="GW11" s="49"/>
      <c r="GX11" s="57">
        <f t="shared" si="71"/>
        <v>0</v>
      </c>
      <c r="GY11" s="49"/>
      <c r="GZ11" s="49"/>
      <c r="HA11" s="57">
        <f t="shared" si="72"/>
        <v>0</v>
      </c>
      <c r="HB11" s="54">
        <f t="shared" si="73"/>
        <v>9.3000000000000007</v>
      </c>
      <c r="HC11" s="49">
        <v>9</v>
      </c>
      <c r="HD11" s="49">
        <v>8.5</v>
      </c>
      <c r="HE11" s="57">
        <f t="shared" si="74"/>
        <v>8.6999999999999993</v>
      </c>
      <c r="HF11" s="49">
        <v>8.5</v>
      </c>
      <c r="HG11" s="49"/>
      <c r="HH11" s="57">
        <f t="shared" si="75"/>
        <v>8.6</v>
      </c>
      <c r="HI11" s="49"/>
      <c r="HJ11" s="49"/>
      <c r="HK11" s="57">
        <f t="shared" si="76"/>
        <v>0</v>
      </c>
      <c r="HL11" s="49"/>
      <c r="HM11" s="49"/>
      <c r="HN11" s="57">
        <f t="shared" si="77"/>
        <v>0</v>
      </c>
      <c r="HO11" s="54">
        <f t="shared" si="78"/>
        <v>8.6</v>
      </c>
      <c r="HP11" s="49">
        <v>7</v>
      </c>
      <c r="HQ11" s="49">
        <v>8</v>
      </c>
      <c r="HR11" s="57">
        <f t="shared" si="79"/>
        <v>7.7</v>
      </c>
      <c r="HS11" s="49">
        <v>9</v>
      </c>
      <c r="HT11" s="49"/>
      <c r="HU11" s="57">
        <f t="shared" si="80"/>
        <v>8.5</v>
      </c>
      <c r="HV11" s="49"/>
      <c r="HW11" s="49"/>
      <c r="HX11" s="57">
        <v>0</v>
      </c>
      <c r="HY11" s="49"/>
      <c r="HZ11" s="49"/>
      <c r="IA11" s="57">
        <f t="shared" si="81"/>
        <v>0</v>
      </c>
      <c r="IB11" s="54">
        <f t="shared" si="82"/>
        <v>8.5</v>
      </c>
      <c r="IC11" s="49">
        <v>8</v>
      </c>
      <c r="ID11" s="49">
        <v>8.5</v>
      </c>
      <c r="IE11" s="57">
        <f t="shared" si="83"/>
        <v>8.3000000000000007</v>
      </c>
      <c r="IF11" s="49">
        <v>7</v>
      </c>
      <c r="IG11" s="49"/>
      <c r="IH11" s="57">
        <f t="shared" si="84"/>
        <v>7.5</v>
      </c>
      <c r="II11" s="49"/>
      <c r="IJ11" s="49"/>
      <c r="IK11" s="57">
        <f t="shared" si="85"/>
        <v>0</v>
      </c>
      <c r="IL11" s="49"/>
      <c r="IM11" s="49"/>
      <c r="IN11" s="57">
        <f t="shared" si="86"/>
        <v>0</v>
      </c>
      <c r="IO11" s="54">
        <f t="shared" si="87"/>
        <v>7.5</v>
      </c>
      <c r="IP11" s="49">
        <v>8</v>
      </c>
      <c r="IQ11" s="49">
        <v>7</v>
      </c>
      <c r="IR11" s="57">
        <f t="shared" si="88"/>
        <v>7.3</v>
      </c>
      <c r="IS11" s="49">
        <v>9</v>
      </c>
      <c r="IT11" s="49"/>
      <c r="IU11" s="57">
        <f t="shared" si="89"/>
        <v>8.3000000000000007</v>
      </c>
      <c r="IV11" s="49"/>
      <c r="IW11" s="49"/>
      <c r="IX11" s="57">
        <f t="shared" si="90"/>
        <v>0</v>
      </c>
      <c r="IY11" s="49"/>
      <c r="IZ11" s="49"/>
      <c r="JA11" s="57">
        <f t="shared" si="91"/>
        <v>0</v>
      </c>
      <c r="JB11" s="54">
        <f t="shared" si="92"/>
        <v>8.3000000000000007</v>
      </c>
      <c r="JC11" s="49">
        <v>8.5</v>
      </c>
      <c r="JD11" s="49">
        <v>9</v>
      </c>
      <c r="JE11" s="57">
        <f t="shared" si="93"/>
        <v>8.8000000000000007</v>
      </c>
      <c r="JF11" s="49">
        <v>8.5</v>
      </c>
      <c r="JG11" s="49"/>
      <c r="JH11" s="57">
        <f t="shared" si="94"/>
        <v>8.6</v>
      </c>
      <c r="JI11" s="49"/>
      <c r="JJ11" s="49"/>
      <c r="JK11" s="57">
        <f t="shared" si="95"/>
        <v>0</v>
      </c>
      <c r="JL11" s="49"/>
      <c r="JM11" s="49"/>
      <c r="JN11" s="57">
        <f t="shared" si="96"/>
        <v>0</v>
      </c>
      <c r="JO11" s="54">
        <f t="shared" si="97"/>
        <v>8.6</v>
      </c>
      <c r="JP11" s="49">
        <v>7.5</v>
      </c>
      <c r="JQ11" s="49">
        <v>6</v>
      </c>
      <c r="JR11" s="57">
        <f t="shared" si="98"/>
        <v>6.5</v>
      </c>
      <c r="JS11" s="49">
        <v>9</v>
      </c>
      <c r="JT11" s="49"/>
      <c r="JU11" s="57">
        <f t="shared" si="99"/>
        <v>8</v>
      </c>
      <c r="JV11" s="49"/>
      <c r="JW11" s="49"/>
      <c r="JX11" s="57">
        <f t="shared" si="100"/>
        <v>0</v>
      </c>
      <c r="JY11" s="49"/>
      <c r="JZ11" s="49"/>
      <c r="KA11" s="57">
        <f t="shared" si="101"/>
        <v>0</v>
      </c>
      <c r="KB11" s="54">
        <f t="shared" si="102"/>
        <v>8</v>
      </c>
      <c r="KC11" s="49">
        <v>10</v>
      </c>
      <c r="KD11" s="49">
        <v>9</v>
      </c>
      <c r="KE11" s="57">
        <f t="shared" si="103"/>
        <v>9.3000000000000007</v>
      </c>
      <c r="KF11" s="49">
        <v>7</v>
      </c>
      <c r="KG11" s="49"/>
      <c r="KH11" s="57">
        <f t="shared" si="104"/>
        <v>7.9</v>
      </c>
      <c r="KI11" s="49"/>
      <c r="KJ11" s="49"/>
      <c r="KK11" s="57">
        <f t="shared" si="105"/>
        <v>0</v>
      </c>
      <c r="KL11" s="49"/>
      <c r="KM11" s="49"/>
      <c r="KN11" s="57">
        <f t="shared" si="106"/>
        <v>0</v>
      </c>
      <c r="KO11" s="54">
        <f t="shared" si="107"/>
        <v>7.9</v>
      </c>
      <c r="KP11" s="49">
        <v>8</v>
      </c>
      <c r="KQ11" s="49">
        <v>6.8</v>
      </c>
      <c r="KR11" s="57">
        <f t="shared" si="108"/>
        <v>7</v>
      </c>
    </row>
    <row r="12" spans="1:304" s="9" customFormat="1" ht="20.100000000000001" customHeight="1" x14ac:dyDescent="0.2">
      <c r="O12" s="8"/>
      <c r="P12" s="49"/>
      <c r="Q12" s="49"/>
      <c r="R12" s="57">
        <f t="shared" si="0"/>
        <v>0</v>
      </c>
      <c r="S12" s="49"/>
      <c r="T12" s="49"/>
      <c r="U12" s="57">
        <f t="shared" si="1"/>
        <v>0</v>
      </c>
      <c r="V12" s="49"/>
      <c r="W12" s="49"/>
      <c r="X12" s="57">
        <f t="shared" si="2"/>
        <v>0</v>
      </c>
      <c r="Y12" s="49"/>
      <c r="Z12" s="49"/>
      <c r="AA12" s="57">
        <f t="shared" si="3"/>
        <v>0</v>
      </c>
      <c r="AB12" s="54">
        <f t="shared" si="4"/>
        <v>0</v>
      </c>
      <c r="AC12" s="49"/>
      <c r="AD12" s="49"/>
      <c r="AE12" s="57">
        <f t="shared" si="109"/>
        <v>0</v>
      </c>
      <c r="AF12" s="49"/>
      <c r="AG12" s="49"/>
      <c r="AH12" s="57">
        <f t="shared" si="5"/>
        <v>0</v>
      </c>
      <c r="AI12" s="49"/>
      <c r="AJ12" s="49"/>
      <c r="AK12" s="57">
        <f t="shared" si="6"/>
        <v>0</v>
      </c>
      <c r="AL12" s="49"/>
      <c r="AM12" s="49"/>
      <c r="AN12" s="57">
        <f t="shared" si="7"/>
        <v>0</v>
      </c>
      <c r="AO12" s="54">
        <f t="shared" si="8"/>
        <v>0</v>
      </c>
      <c r="AP12" s="49"/>
      <c r="AQ12" s="49"/>
      <c r="AR12" s="57">
        <f t="shared" si="9"/>
        <v>0</v>
      </c>
      <c r="AS12" s="49"/>
      <c r="AT12" s="49"/>
      <c r="AU12" s="57">
        <f t="shared" si="10"/>
        <v>0</v>
      </c>
      <c r="AV12" s="49"/>
      <c r="AW12" s="49"/>
      <c r="AX12" s="57">
        <f t="shared" si="11"/>
        <v>0</v>
      </c>
      <c r="AY12" s="49"/>
      <c r="AZ12" s="49"/>
      <c r="BA12" s="57">
        <f t="shared" si="12"/>
        <v>0</v>
      </c>
      <c r="BB12" s="54">
        <f t="shared" si="13"/>
        <v>0</v>
      </c>
      <c r="BC12" s="49"/>
      <c r="BD12" s="49"/>
      <c r="BE12" s="57">
        <f t="shared" si="14"/>
        <v>0</v>
      </c>
      <c r="BF12" s="49"/>
      <c r="BG12" s="49"/>
      <c r="BH12" s="57">
        <f t="shared" si="15"/>
        <v>0</v>
      </c>
      <c r="BI12" s="49"/>
      <c r="BJ12" s="49"/>
      <c r="BK12" s="57">
        <f t="shared" si="16"/>
        <v>0</v>
      </c>
      <c r="BL12" s="49"/>
      <c r="BM12" s="49"/>
      <c r="BN12" s="57">
        <f t="shared" si="17"/>
        <v>0</v>
      </c>
      <c r="BO12" s="54">
        <f t="shared" si="18"/>
        <v>0</v>
      </c>
      <c r="BP12" s="49"/>
      <c r="BQ12" s="49"/>
      <c r="BR12" s="57">
        <f t="shared" si="19"/>
        <v>0</v>
      </c>
      <c r="BS12" s="49"/>
      <c r="BT12" s="49"/>
      <c r="BU12" s="57">
        <f t="shared" si="20"/>
        <v>0</v>
      </c>
      <c r="BV12" s="49"/>
      <c r="BW12" s="49"/>
      <c r="BX12" s="57">
        <f t="shared" si="21"/>
        <v>0</v>
      </c>
      <c r="BY12" s="49"/>
      <c r="BZ12" s="49"/>
      <c r="CA12" s="57">
        <f t="shared" si="22"/>
        <v>0</v>
      </c>
      <c r="CB12" s="54">
        <f t="shared" si="23"/>
        <v>0</v>
      </c>
      <c r="CC12" s="49"/>
      <c r="CD12" s="49"/>
      <c r="CE12" s="57">
        <f t="shared" si="24"/>
        <v>0</v>
      </c>
      <c r="CF12" s="49"/>
      <c r="CG12" s="49"/>
      <c r="CH12" s="57">
        <f t="shared" si="25"/>
        <v>0</v>
      </c>
      <c r="CI12" s="49"/>
      <c r="CJ12" s="49"/>
      <c r="CK12" s="57">
        <f t="shared" si="26"/>
        <v>0</v>
      </c>
      <c r="CL12" s="49"/>
      <c r="CM12" s="49"/>
      <c r="CN12" s="57">
        <f t="shared" si="27"/>
        <v>0</v>
      </c>
      <c r="CO12" s="54">
        <f t="shared" si="28"/>
        <v>0</v>
      </c>
      <c r="CP12" s="49"/>
      <c r="CQ12" s="49"/>
      <c r="CR12" s="57">
        <f t="shared" si="29"/>
        <v>0</v>
      </c>
      <c r="CS12" s="49"/>
      <c r="CT12" s="49"/>
      <c r="CU12" s="57">
        <f t="shared" si="30"/>
        <v>0</v>
      </c>
      <c r="CV12" s="49"/>
      <c r="CW12" s="49"/>
      <c r="CX12" s="57">
        <f t="shared" si="31"/>
        <v>0</v>
      </c>
      <c r="CY12" s="49"/>
      <c r="CZ12" s="49"/>
      <c r="DA12" s="57">
        <f t="shared" si="32"/>
        <v>0</v>
      </c>
      <c r="DB12" s="54">
        <f t="shared" si="33"/>
        <v>0</v>
      </c>
      <c r="DC12" s="49"/>
      <c r="DD12" s="49"/>
      <c r="DE12" s="57">
        <f t="shared" si="34"/>
        <v>0</v>
      </c>
      <c r="DF12" s="49"/>
      <c r="DG12" s="49"/>
      <c r="DH12" s="57">
        <f t="shared" si="35"/>
        <v>0</v>
      </c>
      <c r="DI12" s="49"/>
      <c r="DJ12" s="49"/>
      <c r="DK12" s="57">
        <f t="shared" si="36"/>
        <v>0</v>
      </c>
      <c r="DL12" s="49"/>
      <c r="DM12" s="49"/>
      <c r="DN12" s="57">
        <f t="shared" si="37"/>
        <v>0</v>
      </c>
      <c r="DO12" s="54">
        <f t="shared" si="38"/>
        <v>0</v>
      </c>
      <c r="DP12" s="49"/>
      <c r="DQ12" s="49"/>
      <c r="DR12" s="57">
        <f t="shared" si="39"/>
        <v>0</v>
      </c>
      <c r="DS12" s="49"/>
      <c r="DT12" s="49"/>
      <c r="DU12" s="57">
        <f t="shared" si="40"/>
        <v>0</v>
      </c>
      <c r="DV12" s="49"/>
      <c r="DW12" s="49"/>
      <c r="DX12" s="57">
        <f t="shared" si="41"/>
        <v>0</v>
      </c>
      <c r="DY12" s="49"/>
      <c r="DZ12" s="49"/>
      <c r="EA12" s="57">
        <f t="shared" si="42"/>
        <v>0</v>
      </c>
      <c r="EB12" s="54">
        <f t="shared" si="43"/>
        <v>0</v>
      </c>
      <c r="EC12" s="49"/>
      <c r="ED12" s="49"/>
      <c r="EE12" s="57">
        <f t="shared" si="44"/>
        <v>0</v>
      </c>
      <c r="EF12" s="49"/>
      <c r="EG12" s="49"/>
      <c r="EH12" s="57">
        <f t="shared" si="45"/>
        <v>0</v>
      </c>
      <c r="EI12" s="49"/>
      <c r="EJ12" s="49"/>
      <c r="EK12" s="57">
        <f t="shared" si="46"/>
        <v>0</v>
      </c>
      <c r="EL12" s="49"/>
      <c r="EM12" s="49"/>
      <c r="EN12" s="57">
        <f t="shared" si="47"/>
        <v>0</v>
      </c>
      <c r="EO12" s="54">
        <f t="shared" si="48"/>
        <v>0</v>
      </c>
      <c r="EP12" s="49"/>
      <c r="EQ12" s="49"/>
      <c r="ER12" s="57">
        <f t="shared" si="49"/>
        <v>0</v>
      </c>
      <c r="ES12" s="49"/>
      <c r="ET12" s="49"/>
      <c r="EU12" s="57">
        <f t="shared" si="50"/>
        <v>0</v>
      </c>
      <c r="EV12" s="49"/>
      <c r="EW12" s="49"/>
      <c r="EX12" s="57">
        <f t="shared" si="51"/>
        <v>0</v>
      </c>
      <c r="EY12" s="49"/>
      <c r="EZ12" s="49"/>
      <c r="FA12" s="57">
        <f t="shared" si="52"/>
        <v>0</v>
      </c>
      <c r="FB12" s="54">
        <f t="shared" si="53"/>
        <v>0</v>
      </c>
      <c r="FC12" s="49"/>
      <c r="FD12" s="49"/>
      <c r="FE12" s="57">
        <f t="shared" si="54"/>
        <v>0</v>
      </c>
      <c r="FF12" s="49"/>
      <c r="FG12" s="49"/>
      <c r="FH12" s="57">
        <f t="shared" si="55"/>
        <v>0</v>
      </c>
      <c r="FI12" s="49"/>
      <c r="FJ12" s="49"/>
      <c r="FK12" s="57">
        <f t="shared" si="56"/>
        <v>0</v>
      </c>
      <c r="FL12" s="49"/>
      <c r="FM12" s="49"/>
      <c r="FN12" s="57">
        <f t="shared" si="57"/>
        <v>0</v>
      </c>
      <c r="FO12" s="54">
        <f t="shared" si="58"/>
        <v>0</v>
      </c>
      <c r="FP12" s="49"/>
      <c r="FQ12" s="49"/>
      <c r="FR12" s="57">
        <f t="shared" si="59"/>
        <v>0</v>
      </c>
      <c r="FS12" s="49"/>
      <c r="FT12" s="49"/>
      <c r="FU12" s="57">
        <f t="shared" si="60"/>
        <v>0</v>
      </c>
      <c r="FV12" s="49"/>
      <c r="FW12" s="49"/>
      <c r="FX12" s="57">
        <f t="shared" si="61"/>
        <v>0</v>
      </c>
      <c r="FY12" s="49"/>
      <c r="FZ12" s="49"/>
      <c r="GA12" s="57">
        <f t="shared" si="62"/>
        <v>0</v>
      </c>
      <c r="GB12" s="54">
        <f t="shared" si="63"/>
        <v>0</v>
      </c>
      <c r="GC12" s="49"/>
      <c r="GD12" s="49"/>
      <c r="GE12" s="57">
        <f t="shared" si="64"/>
        <v>0</v>
      </c>
      <c r="GF12" s="49"/>
      <c r="GG12" s="49"/>
      <c r="GH12" s="57">
        <f t="shared" si="65"/>
        <v>0</v>
      </c>
      <c r="GI12" s="49"/>
      <c r="GJ12" s="49"/>
      <c r="GK12" s="57">
        <f t="shared" si="66"/>
        <v>0</v>
      </c>
      <c r="GL12" s="49"/>
      <c r="GM12" s="49"/>
      <c r="GN12" s="57">
        <f t="shared" si="67"/>
        <v>0</v>
      </c>
      <c r="GO12" s="54">
        <f t="shared" si="68"/>
        <v>0</v>
      </c>
      <c r="GP12" s="49"/>
      <c r="GQ12" s="49"/>
      <c r="GR12" s="57">
        <f t="shared" si="69"/>
        <v>0</v>
      </c>
      <c r="GS12" s="49"/>
      <c r="GT12" s="49"/>
      <c r="GU12" s="57">
        <f t="shared" si="70"/>
        <v>0</v>
      </c>
      <c r="GV12" s="49"/>
      <c r="GW12" s="49"/>
      <c r="GX12" s="57">
        <f t="shared" si="71"/>
        <v>0</v>
      </c>
      <c r="GY12" s="49"/>
      <c r="GZ12" s="49"/>
      <c r="HA12" s="57">
        <f t="shared" si="72"/>
        <v>0</v>
      </c>
      <c r="HB12" s="54">
        <f t="shared" si="73"/>
        <v>0</v>
      </c>
      <c r="HC12" s="49"/>
      <c r="HD12" s="49"/>
      <c r="HE12" s="57">
        <f t="shared" si="74"/>
        <v>0</v>
      </c>
      <c r="HF12" s="49"/>
      <c r="HG12" s="49"/>
      <c r="HH12" s="57">
        <f t="shared" si="75"/>
        <v>0</v>
      </c>
      <c r="HI12" s="49"/>
      <c r="HJ12" s="49"/>
      <c r="HK12" s="57">
        <f t="shared" si="76"/>
        <v>0</v>
      </c>
      <c r="HL12" s="49"/>
      <c r="HM12" s="49"/>
      <c r="HN12" s="57">
        <f t="shared" si="77"/>
        <v>0</v>
      </c>
      <c r="HO12" s="54">
        <f t="shared" si="78"/>
        <v>0</v>
      </c>
      <c r="HP12" s="49"/>
      <c r="HQ12" s="49"/>
      <c r="HR12" s="57">
        <f t="shared" si="79"/>
        <v>0</v>
      </c>
      <c r="HS12" s="49"/>
      <c r="HT12" s="49"/>
      <c r="HU12" s="57">
        <f t="shared" si="80"/>
        <v>0</v>
      </c>
      <c r="HV12" s="49"/>
      <c r="HW12" s="49"/>
      <c r="HX12" s="57">
        <v>0</v>
      </c>
      <c r="HY12" s="49"/>
      <c r="HZ12" s="49"/>
      <c r="IA12" s="57">
        <f t="shared" si="81"/>
        <v>0</v>
      </c>
      <c r="IB12" s="54">
        <f t="shared" si="82"/>
        <v>0</v>
      </c>
      <c r="IC12" s="49"/>
      <c r="ID12" s="49"/>
      <c r="IE12" s="57">
        <f t="shared" si="83"/>
        <v>0</v>
      </c>
      <c r="IF12" s="49"/>
      <c r="IG12" s="49"/>
      <c r="IH12" s="57">
        <f t="shared" si="84"/>
        <v>0</v>
      </c>
      <c r="II12" s="49"/>
      <c r="IJ12" s="49"/>
      <c r="IK12" s="57">
        <f t="shared" si="85"/>
        <v>0</v>
      </c>
      <c r="IL12" s="49"/>
      <c r="IM12" s="49"/>
      <c r="IN12" s="57">
        <f t="shared" si="86"/>
        <v>0</v>
      </c>
      <c r="IO12" s="54">
        <f t="shared" si="87"/>
        <v>0</v>
      </c>
      <c r="IP12" s="49"/>
      <c r="IQ12" s="49"/>
      <c r="IR12" s="57">
        <f t="shared" si="88"/>
        <v>0</v>
      </c>
      <c r="IS12" s="49"/>
      <c r="IT12" s="49"/>
      <c r="IU12" s="57">
        <f t="shared" si="89"/>
        <v>0</v>
      </c>
      <c r="IV12" s="49"/>
      <c r="IW12" s="49"/>
      <c r="IX12" s="57">
        <f t="shared" si="90"/>
        <v>0</v>
      </c>
      <c r="IY12" s="49"/>
      <c r="IZ12" s="49"/>
      <c r="JA12" s="57">
        <f t="shared" si="91"/>
        <v>0</v>
      </c>
      <c r="JB12" s="54">
        <f t="shared" si="92"/>
        <v>0</v>
      </c>
      <c r="JC12" s="49"/>
      <c r="JD12" s="49"/>
      <c r="JE12" s="57">
        <f t="shared" si="93"/>
        <v>0</v>
      </c>
      <c r="JF12" s="49"/>
      <c r="JG12" s="49"/>
      <c r="JH12" s="57">
        <f t="shared" si="94"/>
        <v>0</v>
      </c>
      <c r="JI12" s="49"/>
      <c r="JJ12" s="49"/>
      <c r="JK12" s="57">
        <f t="shared" si="95"/>
        <v>0</v>
      </c>
      <c r="JL12" s="49"/>
      <c r="JM12" s="49"/>
      <c r="JN12" s="57">
        <f t="shared" si="96"/>
        <v>0</v>
      </c>
      <c r="JO12" s="54">
        <f t="shared" si="97"/>
        <v>0</v>
      </c>
      <c r="JP12" s="49"/>
      <c r="JQ12" s="49"/>
      <c r="JR12" s="57">
        <f t="shared" si="98"/>
        <v>0</v>
      </c>
      <c r="JS12" s="49"/>
      <c r="JT12" s="49"/>
      <c r="JU12" s="57">
        <f t="shared" si="99"/>
        <v>0</v>
      </c>
      <c r="JV12" s="49"/>
      <c r="JW12" s="49"/>
      <c r="JX12" s="57">
        <f t="shared" si="100"/>
        <v>0</v>
      </c>
      <c r="JY12" s="49"/>
      <c r="JZ12" s="49"/>
      <c r="KA12" s="57">
        <f t="shared" si="101"/>
        <v>0</v>
      </c>
      <c r="KB12" s="54">
        <f t="shared" si="102"/>
        <v>0</v>
      </c>
      <c r="KC12" s="49"/>
      <c r="KD12" s="49"/>
      <c r="KE12" s="57">
        <f t="shared" si="103"/>
        <v>0</v>
      </c>
      <c r="KF12" s="49"/>
      <c r="KG12" s="49"/>
      <c r="KH12" s="57">
        <f t="shared" si="104"/>
        <v>0</v>
      </c>
      <c r="KI12" s="49"/>
      <c r="KJ12" s="49"/>
      <c r="KK12" s="57">
        <f t="shared" si="105"/>
        <v>0</v>
      </c>
      <c r="KL12" s="49"/>
      <c r="KM12" s="49"/>
      <c r="KN12" s="57">
        <f t="shared" si="106"/>
        <v>0</v>
      </c>
      <c r="KO12" s="54">
        <f t="shared" si="107"/>
        <v>0</v>
      </c>
      <c r="KP12" s="49"/>
      <c r="KQ12" s="49"/>
      <c r="KR12" s="57">
        <f t="shared" si="108"/>
        <v>0</v>
      </c>
    </row>
    <row r="13" spans="1:304" s="9" customFormat="1" ht="20.100000000000001" customHeight="1" x14ac:dyDescent="0.2">
      <c r="B13" s="43" t="s">
        <v>198</v>
      </c>
      <c r="C13" s="43">
        <v>82</v>
      </c>
      <c r="D13" s="43"/>
      <c r="E13" s="43" t="s">
        <v>879</v>
      </c>
      <c r="F13" s="43">
        <v>832</v>
      </c>
      <c r="G13" s="45" t="s">
        <v>536</v>
      </c>
      <c r="H13" s="92" t="s">
        <v>537</v>
      </c>
      <c r="I13" s="108" t="s">
        <v>263</v>
      </c>
      <c r="J13" s="44" t="s">
        <v>355</v>
      </c>
      <c r="K13" s="44" t="s">
        <v>110</v>
      </c>
      <c r="L13" s="44" t="s">
        <v>131</v>
      </c>
      <c r="M13" s="44" t="s">
        <v>337</v>
      </c>
      <c r="N13" s="92" t="s">
        <v>537</v>
      </c>
      <c r="O13" s="8"/>
      <c r="P13" s="46">
        <v>4</v>
      </c>
      <c r="Q13" s="46">
        <v>5</v>
      </c>
      <c r="R13" s="47">
        <f t="shared" si="0"/>
        <v>4.7</v>
      </c>
      <c r="S13" s="46"/>
      <c r="T13" s="46">
        <v>5.5</v>
      </c>
      <c r="U13" s="47">
        <f t="shared" si="1"/>
        <v>5.2</v>
      </c>
      <c r="V13" s="46"/>
      <c r="W13" s="46"/>
      <c r="X13" s="47">
        <f t="shared" si="2"/>
        <v>0</v>
      </c>
      <c r="Y13" s="46"/>
      <c r="Z13" s="46"/>
      <c r="AA13" s="47">
        <f t="shared" si="3"/>
        <v>0</v>
      </c>
      <c r="AB13" s="48">
        <f t="shared" si="4"/>
        <v>5.2</v>
      </c>
      <c r="AC13" s="49">
        <v>7</v>
      </c>
      <c r="AD13" s="49">
        <v>7</v>
      </c>
      <c r="AE13" s="57">
        <f t="shared" si="109"/>
        <v>7</v>
      </c>
      <c r="AF13" s="49">
        <v>7</v>
      </c>
      <c r="AG13" s="49"/>
      <c r="AH13" s="57">
        <f t="shared" si="5"/>
        <v>7</v>
      </c>
      <c r="AI13" s="49"/>
      <c r="AJ13" s="49"/>
      <c r="AK13" s="57">
        <f t="shared" si="6"/>
        <v>0</v>
      </c>
      <c r="AL13" s="49"/>
      <c r="AM13" s="49"/>
      <c r="AN13" s="57">
        <f t="shared" si="7"/>
        <v>0</v>
      </c>
      <c r="AO13" s="54">
        <f t="shared" si="8"/>
        <v>7</v>
      </c>
      <c r="AP13" s="49">
        <v>7</v>
      </c>
      <c r="AQ13" s="49">
        <v>7</v>
      </c>
      <c r="AR13" s="57">
        <f t="shared" si="9"/>
        <v>7</v>
      </c>
      <c r="AS13" s="49">
        <v>6</v>
      </c>
      <c r="AT13" s="49"/>
      <c r="AU13" s="57">
        <f t="shared" si="10"/>
        <v>6.4</v>
      </c>
      <c r="AV13" s="49"/>
      <c r="AW13" s="49"/>
      <c r="AX13" s="57">
        <f t="shared" si="11"/>
        <v>0</v>
      </c>
      <c r="AY13" s="49"/>
      <c r="AZ13" s="49"/>
      <c r="BA13" s="57">
        <f t="shared" si="12"/>
        <v>0</v>
      </c>
      <c r="BB13" s="54">
        <f t="shared" si="13"/>
        <v>6.4</v>
      </c>
      <c r="BC13" s="49"/>
      <c r="BD13" s="49"/>
      <c r="BE13" s="57">
        <f t="shared" si="14"/>
        <v>0</v>
      </c>
      <c r="BF13" s="49"/>
      <c r="BG13" s="49"/>
      <c r="BH13" s="57">
        <f t="shared" si="15"/>
        <v>0</v>
      </c>
      <c r="BI13" s="49"/>
      <c r="BJ13" s="49"/>
      <c r="BK13" s="57">
        <f t="shared" si="16"/>
        <v>0</v>
      </c>
      <c r="BL13" s="49"/>
      <c r="BM13" s="49"/>
      <c r="BN13" s="57">
        <f t="shared" si="17"/>
        <v>0</v>
      </c>
      <c r="BO13" s="54">
        <f t="shared" si="18"/>
        <v>0</v>
      </c>
      <c r="BP13" s="49">
        <v>8.33</v>
      </c>
      <c r="BQ13" s="49">
        <v>7.56</v>
      </c>
      <c r="BR13" s="57">
        <f t="shared" si="19"/>
        <v>7.8</v>
      </c>
      <c r="BS13" s="49">
        <v>8</v>
      </c>
      <c r="BT13" s="49"/>
      <c r="BU13" s="57">
        <f t="shared" si="20"/>
        <v>7.9</v>
      </c>
      <c r="BV13" s="49"/>
      <c r="BW13" s="49"/>
      <c r="BX13" s="57">
        <f t="shared" si="21"/>
        <v>0</v>
      </c>
      <c r="BY13" s="49"/>
      <c r="BZ13" s="49"/>
      <c r="CA13" s="57">
        <f t="shared" si="22"/>
        <v>0</v>
      </c>
      <c r="CB13" s="54">
        <f t="shared" si="23"/>
        <v>7.9</v>
      </c>
      <c r="CC13" s="49">
        <v>7.2</v>
      </c>
      <c r="CD13" s="49">
        <v>7.3</v>
      </c>
      <c r="CE13" s="57">
        <f t="shared" si="24"/>
        <v>7.3</v>
      </c>
      <c r="CF13" s="49">
        <v>7</v>
      </c>
      <c r="CG13" s="49"/>
      <c r="CH13" s="57">
        <f t="shared" si="25"/>
        <v>7.1</v>
      </c>
      <c r="CI13" s="49"/>
      <c r="CJ13" s="49"/>
      <c r="CK13" s="57">
        <f t="shared" si="26"/>
        <v>0</v>
      </c>
      <c r="CL13" s="49"/>
      <c r="CM13" s="49"/>
      <c r="CN13" s="57">
        <f t="shared" si="27"/>
        <v>0</v>
      </c>
      <c r="CO13" s="54">
        <f t="shared" si="28"/>
        <v>7.1</v>
      </c>
      <c r="CP13" s="46">
        <v>7</v>
      </c>
      <c r="CQ13" s="46">
        <v>9</v>
      </c>
      <c r="CR13" s="47">
        <f t="shared" si="29"/>
        <v>8.3000000000000007</v>
      </c>
      <c r="CS13" s="46"/>
      <c r="CT13" s="46">
        <v>5</v>
      </c>
      <c r="CU13" s="47">
        <f t="shared" si="30"/>
        <v>6.3</v>
      </c>
      <c r="CV13" s="46"/>
      <c r="CW13" s="46"/>
      <c r="CX13" s="47">
        <f t="shared" si="31"/>
        <v>0</v>
      </c>
      <c r="CY13" s="46"/>
      <c r="CZ13" s="46"/>
      <c r="DA13" s="47">
        <f t="shared" si="32"/>
        <v>0</v>
      </c>
      <c r="DB13" s="48">
        <f t="shared" si="33"/>
        <v>6.3</v>
      </c>
      <c r="DC13" s="49"/>
      <c r="DD13" s="49"/>
      <c r="DE13" s="57">
        <f t="shared" si="34"/>
        <v>0</v>
      </c>
      <c r="DF13" s="49"/>
      <c r="DG13" s="49"/>
      <c r="DH13" s="57">
        <f t="shared" si="35"/>
        <v>0</v>
      </c>
      <c r="DI13" s="49"/>
      <c r="DJ13" s="49"/>
      <c r="DK13" s="57">
        <f t="shared" si="36"/>
        <v>0</v>
      </c>
      <c r="DL13" s="49"/>
      <c r="DM13" s="49"/>
      <c r="DN13" s="57">
        <f t="shared" si="37"/>
        <v>0</v>
      </c>
      <c r="DO13" s="54">
        <f t="shared" si="38"/>
        <v>0</v>
      </c>
      <c r="DP13" s="49"/>
      <c r="DQ13" s="49"/>
      <c r="DR13" s="57">
        <f t="shared" si="39"/>
        <v>0</v>
      </c>
      <c r="DS13" s="49"/>
      <c r="DT13" s="49"/>
      <c r="DU13" s="57">
        <f t="shared" si="40"/>
        <v>0</v>
      </c>
      <c r="DV13" s="49"/>
      <c r="DW13" s="49"/>
      <c r="DX13" s="57">
        <f t="shared" si="41"/>
        <v>0</v>
      </c>
      <c r="DY13" s="49"/>
      <c r="DZ13" s="49"/>
      <c r="EA13" s="57">
        <f t="shared" si="42"/>
        <v>0</v>
      </c>
      <c r="EB13" s="54">
        <f t="shared" si="43"/>
        <v>0</v>
      </c>
      <c r="EC13" s="49">
        <v>6.7</v>
      </c>
      <c r="ED13" s="49">
        <v>6</v>
      </c>
      <c r="EE13" s="57">
        <f t="shared" si="44"/>
        <v>6.2</v>
      </c>
      <c r="EF13" s="49">
        <v>7.5</v>
      </c>
      <c r="EG13" s="49"/>
      <c r="EH13" s="57">
        <f t="shared" si="45"/>
        <v>7</v>
      </c>
      <c r="EI13" s="49"/>
      <c r="EJ13" s="49"/>
      <c r="EK13" s="57">
        <f t="shared" si="46"/>
        <v>0</v>
      </c>
      <c r="EL13" s="49"/>
      <c r="EM13" s="49"/>
      <c r="EN13" s="57">
        <f t="shared" si="47"/>
        <v>0</v>
      </c>
      <c r="EO13" s="54">
        <f t="shared" si="48"/>
        <v>7</v>
      </c>
      <c r="EP13" s="46">
        <v>9</v>
      </c>
      <c r="EQ13" s="46">
        <v>7</v>
      </c>
      <c r="ER13" s="47">
        <f t="shared" si="49"/>
        <v>7.7</v>
      </c>
      <c r="ES13" s="46"/>
      <c r="ET13" s="46">
        <v>7</v>
      </c>
      <c r="EU13" s="47">
        <f t="shared" si="50"/>
        <v>7.3</v>
      </c>
      <c r="EV13" s="46"/>
      <c r="EW13" s="46"/>
      <c r="EX13" s="47">
        <f t="shared" si="51"/>
        <v>0</v>
      </c>
      <c r="EY13" s="46"/>
      <c r="EZ13" s="46"/>
      <c r="FA13" s="47">
        <f t="shared" si="52"/>
        <v>0</v>
      </c>
      <c r="FB13" s="48">
        <f t="shared" si="53"/>
        <v>7.3</v>
      </c>
      <c r="FC13" s="49">
        <v>5</v>
      </c>
      <c r="FD13" s="49">
        <v>8.5</v>
      </c>
      <c r="FE13" s="57">
        <f t="shared" si="54"/>
        <v>7.3</v>
      </c>
      <c r="FF13" s="49">
        <v>5</v>
      </c>
      <c r="FG13" s="49"/>
      <c r="FH13" s="57">
        <f t="shared" si="55"/>
        <v>5.9</v>
      </c>
      <c r="FI13" s="49"/>
      <c r="FJ13" s="49"/>
      <c r="FK13" s="57">
        <f t="shared" si="56"/>
        <v>0</v>
      </c>
      <c r="FL13" s="49"/>
      <c r="FM13" s="49"/>
      <c r="FN13" s="57">
        <f t="shared" si="57"/>
        <v>0</v>
      </c>
      <c r="FO13" s="54">
        <f t="shared" si="58"/>
        <v>5.9</v>
      </c>
      <c r="FP13" s="49">
        <v>7</v>
      </c>
      <c r="FQ13" s="49">
        <v>7.4</v>
      </c>
      <c r="FR13" s="57">
        <f t="shared" si="59"/>
        <v>7.3</v>
      </c>
      <c r="FS13" s="49">
        <v>10</v>
      </c>
      <c r="FT13" s="49"/>
      <c r="FU13" s="57">
        <f t="shared" si="60"/>
        <v>8.9</v>
      </c>
      <c r="FV13" s="49"/>
      <c r="FW13" s="49"/>
      <c r="FX13" s="57">
        <f t="shared" si="61"/>
        <v>0</v>
      </c>
      <c r="FY13" s="49"/>
      <c r="FZ13" s="49"/>
      <c r="GA13" s="57">
        <f t="shared" si="62"/>
        <v>0</v>
      </c>
      <c r="GB13" s="54">
        <f t="shared" si="63"/>
        <v>8.9</v>
      </c>
      <c r="GC13" s="49">
        <v>5.5</v>
      </c>
      <c r="GD13" s="49">
        <v>7</v>
      </c>
      <c r="GE13" s="57">
        <f t="shared" si="64"/>
        <v>6.5</v>
      </c>
      <c r="GF13" s="49">
        <v>8</v>
      </c>
      <c r="GG13" s="49"/>
      <c r="GH13" s="57">
        <f t="shared" si="65"/>
        <v>7.4</v>
      </c>
      <c r="GI13" s="49"/>
      <c r="GJ13" s="49"/>
      <c r="GK13" s="57">
        <f t="shared" si="66"/>
        <v>0</v>
      </c>
      <c r="GL13" s="49"/>
      <c r="GM13" s="49"/>
      <c r="GN13" s="57">
        <f t="shared" si="67"/>
        <v>0</v>
      </c>
      <c r="GO13" s="54">
        <f t="shared" si="68"/>
        <v>7.4</v>
      </c>
      <c r="GP13" s="49"/>
      <c r="GQ13" s="49"/>
      <c r="GR13" s="57">
        <f t="shared" si="69"/>
        <v>0</v>
      </c>
      <c r="GS13" s="49"/>
      <c r="GT13" s="49"/>
      <c r="GU13" s="57">
        <f t="shared" si="70"/>
        <v>0</v>
      </c>
      <c r="GV13" s="49"/>
      <c r="GW13" s="49"/>
      <c r="GX13" s="57">
        <f t="shared" si="71"/>
        <v>0</v>
      </c>
      <c r="GY13" s="49"/>
      <c r="GZ13" s="49"/>
      <c r="HA13" s="57">
        <f t="shared" si="72"/>
        <v>0</v>
      </c>
      <c r="HB13" s="54">
        <f t="shared" si="73"/>
        <v>0</v>
      </c>
      <c r="HC13" s="49"/>
      <c r="HD13" s="49"/>
      <c r="HE13" s="57">
        <f t="shared" si="74"/>
        <v>0</v>
      </c>
      <c r="HF13" s="49"/>
      <c r="HG13" s="49"/>
      <c r="HH13" s="57">
        <f t="shared" si="75"/>
        <v>0</v>
      </c>
      <c r="HI13" s="49"/>
      <c r="HJ13" s="49"/>
      <c r="HK13" s="57">
        <f t="shared" si="76"/>
        <v>0</v>
      </c>
      <c r="HL13" s="49"/>
      <c r="HM13" s="49"/>
      <c r="HN13" s="57">
        <f t="shared" si="77"/>
        <v>0</v>
      </c>
      <c r="HO13" s="54">
        <f t="shared" si="78"/>
        <v>0</v>
      </c>
      <c r="HP13" s="49">
        <v>6</v>
      </c>
      <c r="HQ13" s="49">
        <v>6</v>
      </c>
      <c r="HR13" s="57">
        <f t="shared" si="79"/>
        <v>6</v>
      </c>
      <c r="HS13" s="49">
        <v>6</v>
      </c>
      <c r="HT13" s="49"/>
      <c r="HU13" s="57">
        <f t="shared" si="80"/>
        <v>6</v>
      </c>
      <c r="HV13" s="49"/>
      <c r="HW13" s="49"/>
      <c r="HX13" s="57">
        <v>0</v>
      </c>
      <c r="HY13" s="49"/>
      <c r="HZ13" s="49"/>
      <c r="IA13" s="57">
        <f t="shared" si="81"/>
        <v>0</v>
      </c>
      <c r="IB13" s="54">
        <f t="shared" si="82"/>
        <v>6</v>
      </c>
      <c r="IC13" s="49">
        <v>6</v>
      </c>
      <c r="ID13" s="49">
        <v>5</v>
      </c>
      <c r="IE13" s="57">
        <f t="shared" si="83"/>
        <v>5.3</v>
      </c>
      <c r="IF13" s="49">
        <v>6.5</v>
      </c>
      <c r="IG13" s="49"/>
      <c r="IH13" s="57">
        <f t="shared" si="84"/>
        <v>6</v>
      </c>
      <c r="II13" s="49"/>
      <c r="IJ13" s="49"/>
      <c r="IK13" s="57">
        <f t="shared" si="85"/>
        <v>0</v>
      </c>
      <c r="IL13" s="49"/>
      <c r="IM13" s="49"/>
      <c r="IN13" s="57">
        <f t="shared" si="86"/>
        <v>0</v>
      </c>
      <c r="IO13" s="54">
        <f t="shared" si="87"/>
        <v>6</v>
      </c>
      <c r="IP13" s="46">
        <v>6</v>
      </c>
      <c r="IQ13" s="46"/>
      <c r="IR13" s="47">
        <f t="shared" si="88"/>
        <v>2</v>
      </c>
      <c r="IS13" s="46">
        <v>6</v>
      </c>
      <c r="IT13" s="46">
        <v>7</v>
      </c>
      <c r="IU13" s="47">
        <f t="shared" si="89"/>
        <v>5</v>
      </c>
      <c r="IV13" s="46"/>
      <c r="IW13" s="46"/>
      <c r="IX13" s="47">
        <f t="shared" si="90"/>
        <v>0</v>
      </c>
      <c r="IY13" s="46"/>
      <c r="IZ13" s="46"/>
      <c r="JA13" s="47">
        <f t="shared" si="91"/>
        <v>0</v>
      </c>
      <c r="JB13" s="48">
        <f t="shared" si="92"/>
        <v>5</v>
      </c>
      <c r="JC13" s="49">
        <v>5.5</v>
      </c>
      <c r="JD13" s="49">
        <v>8.5</v>
      </c>
      <c r="JE13" s="57">
        <f t="shared" si="93"/>
        <v>7.5</v>
      </c>
      <c r="JF13" s="49">
        <v>5</v>
      </c>
      <c r="JG13" s="49"/>
      <c r="JH13" s="57">
        <f t="shared" si="94"/>
        <v>6</v>
      </c>
      <c r="JI13" s="49"/>
      <c r="JJ13" s="49"/>
      <c r="JK13" s="57">
        <f t="shared" si="95"/>
        <v>0</v>
      </c>
      <c r="JL13" s="49"/>
      <c r="JM13" s="49"/>
      <c r="JN13" s="57">
        <f t="shared" si="96"/>
        <v>0</v>
      </c>
      <c r="JO13" s="54">
        <f t="shared" si="97"/>
        <v>6</v>
      </c>
      <c r="JP13" s="49">
        <v>7</v>
      </c>
      <c r="JQ13" s="49">
        <v>7</v>
      </c>
      <c r="JR13" s="57">
        <f t="shared" si="98"/>
        <v>7</v>
      </c>
      <c r="JS13" s="49">
        <v>6.3</v>
      </c>
      <c r="JT13" s="49"/>
      <c r="JU13" s="57">
        <f t="shared" si="99"/>
        <v>6.6</v>
      </c>
      <c r="JV13" s="49"/>
      <c r="JW13" s="49"/>
      <c r="JX13" s="57">
        <f t="shared" si="100"/>
        <v>0</v>
      </c>
      <c r="JY13" s="49"/>
      <c r="JZ13" s="49"/>
      <c r="KA13" s="57">
        <f t="shared" si="101"/>
        <v>0</v>
      </c>
      <c r="KB13" s="54">
        <f t="shared" si="102"/>
        <v>6.6</v>
      </c>
      <c r="KC13" s="49"/>
      <c r="KD13" s="49"/>
      <c r="KE13" s="57">
        <f t="shared" si="103"/>
        <v>0</v>
      </c>
      <c r="KF13" s="49"/>
      <c r="KG13" s="49"/>
      <c r="KH13" s="57">
        <f t="shared" si="104"/>
        <v>0</v>
      </c>
      <c r="KI13" s="49"/>
      <c r="KJ13" s="49"/>
      <c r="KK13" s="57">
        <f t="shared" si="105"/>
        <v>0</v>
      </c>
      <c r="KL13" s="49"/>
      <c r="KM13" s="49"/>
      <c r="KN13" s="57">
        <f t="shared" si="106"/>
        <v>0</v>
      </c>
      <c r="KO13" s="54">
        <f t="shared" si="107"/>
        <v>0</v>
      </c>
      <c r="KP13" s="49"/>
      <c r="KQ13" s="49"/>
      <c r="KR13" s="57">
        <f t="shared" si="108"/>
        <v>0</v>
      </c>
    </row>
    <row r="14" spans="1:304" s="9" customFormat="1" ht="20.100000000000001" customHeight="1" x14ac:dyDescent="0.2">
      <c r="O14" s="8"/>
      <c r="P14" s="49"/>
      <c r="Q14" s="49"/>
      <c r="R14" s="57">
        <f t="shared" si="0"/>
        <v>0</v>
      </c>
      <c r="S14" s="49"/>
      <c r="T14" s="49"/>
      <c r="U14" s="57">
        <f t="shared" si="1"/>
        <v>0</v>
      </c>
      <c r="V14" s="49"/>
      <c r="W14" s="49"/>
      <c r="X14" s="57">
        <f t="shared" si="2"/>
        <v>0</v>
      </c>
      <c r="Y14" s="49"/>
      <c r="Z14" s="49"/>
      <c r="AA14" s="57">
        <f t="shared" si="3"/>
        <v>0</v>
      </c>
      <c r="AB14" s="54">
        <f t="shared" si="4"/>
        <v>0</v>
      </c>
      <c r="AC14" s="49"/>
      <c r="AD14" s="49"/>
      <c r="AE14" s="57">
        <f t="shared" si="109"/>
        <v>0</v>
      </c>
      <c r="AF14" s="49"/>
      <c r="AG14" s="49"/>
      <c r="AH14" s="57">
        <f t="shared" si="5"/>
        <v>0</v>
      </c>
      <c r="AI14" s="49"/>
      <c r="AJ14" s="49"/>
      <c r="AK14" s="57">
        <f t="shared" si="6"/>
        <v>0</v>
      </c>
      <c r="AL14" s="49"/>
      <c r="AM14" s="49"/>
      <c r="AN14" s="57">
        <f t="shared" si="7"/>
        <v>0</v>
      </c>
      <c r="AO14" s="54">
        <f t="shared" si="8"/>
        <v>0</v>
      </c>
      <c r="AP14" s="49"/>
      <c r="AQ14" s="49"/>
      <c r="AR14" s="57">
        <f t="shared" si="9"/>
        <v>0</v>
      </c>
      <c r="AS14" s="49"/>
      <c r="AT14" s="49"/>
      <c r="AU14" s="57">
        <f t="shared" si="10"/>
        <v>0</v>
      </c>
      <c r="AV14" s="49"/>
      <c r="AW14" s="49"/>
      <c r="AX14" s="57">
        <f t="shared" si="11"/>
        <v>0</v>
      </c>
      <c r="AY14" s="49"/>
      <c r="AZ14" s="49"/>
      <c r="BA14" s="57">
        <f t="shared" si="12"/>
        <v>0</v>
      </c>
      <c r="BB14" s="54">
        <f t="shared" si="13"/>
        <v>0</v>
      </c>
      <c r="BC14" s="49"/>
      <c r="BD14" s="49"/>
      <c r="BE14" s="57">
        <f t="shared" si="14"/>
        <v>0</v>
      </c>
      <c r="BF14" s="49"/>
      <c r="BG14" s="49"/>
      <c r="BH14" s="57">
        <f t="shared" si="15"/>
        <v>0</v>
      </c>
      <c r="BI14" s="49"/>
      <c r="BJ14" s="49"/>
      <c r="BK14" s="57">
        <f t="shared" si="16"/>
        <v>0</v>
      </c>
      <c r="BL14" s="49"/>
      <c r="BM14" s="49"/>
      <c r="BN14" s="57">
        <f t="shared" si="17"/>
        <v>0</v>
      </c>
      <c r="BO14" s="54">
        <f t="shared" si="18"/>
        <v>0</v>
      </c>
      <c r="BP14" s="49"/>
      <c r="BQ14" s="49"/>
      <c r="BR14" s="57">
        <f t="shared" si="19"/>
        <v>0</v>
      </c>
      <c r="BS14" s="49"/>
      <c r="BT14" s="49"/>
      <c r="BU14" s="57">
        <f t="shared" si="20"/>
        <v>0</v>
      </c>
      <c r="BV14" s="49"/>
      <c r="BW14" s="49"/>
      <c r="BX14" s="57">
        <f t="shared" si="21"/>
        <v>0</v>
      </c>
      <c r="BY14" s="49"/>
      <c r="BZ14" s="49"/>
      <c r="CA14" s="57">
        <f t="shared" si="22"/>
        <v>0</v>
      </c>
      <c r="CB14" s="54">
        <f t="shared" si="23"/>
        <v>0</v>
      </c>
      <c r="CC14" s="49"/>
      <c r="CD14" s="49"/>
      <c r="CE14" s="57">
        <f t="shared" si="24"/>
        <v>0</v>
      </c>
      <c r="CF14" s="49"/>
      <c r="CG14" s="49"/>
      <c r="CH14" s="57">
        <f t="shared" si="25"/>
        <v>0</v>
      </c>
      <c r="CI14" s="49"/>
      <c r="CJ14" s="49"/>
      <c r="CK14" s="57">
        <f t="shared" si="26"/>
        <v>0</v>
      </c>
      <c r="CL14" s="49"/>
      <c r="CM14" s="49"/>
      <c r="CN14" s="57">
        <f t="shared" si="27"/>
        <v>0</v>
      </c>
      <c r="CO14" s="54">
        <f t="shared" si="28"/>
        <v>0</v>
      </c>
      <c r="CP14" s="49"/>
      <c r="CQ14" s="49"/>
      <c r="CR14" s="57">
        <f t="shared" si="29"/>
        <v>0</v>
      </c>
      <c r="CS14" s="49"/>
      <c r="CT14" s="49"/>
      <c r="CU14" s="57">
        <f t="shared" si="30"/>
        <v>0</v>
      </c>
      <c r="CV14" s="49"/>
      <c r="CW14" s="49"/>
      <c r="CX14" s="57">
        <f t="shared" si="31"/>
        <v>0</v>
      </c>
      <c r="CY14" s="49"/>
      <c r="CZ14" s="49"/>
      <c r="DA14" s="57">
        <f t="shared" si="32"/>
        <v>0</v>
      </c>
      <c r="DB14" s="54">
        <f t="shared" si="33"/>
        <v>0</v>
      </c>
      <c r="DC14" s="49"/>
      <c r="DD14" s="49"/>
      <c r="DE14" s="57">
        <f t="shared" si="34"/>
        <v>0</v>
      </c>
      <c r="DF14" s="49"/>
      <c r="DG14" s="49"/>
      <c r="DH14" s="57">
        <f t="shared" si="35"/>
        <v>0</v>
      </c>
      <c r="DI14" s="49"/>
      <c r="DJ14" s="49"/>
      <c r="DK14" s="57">
        <f t="shared" si="36"/>
        <v>0</v>
      </c>
      <c r="DL14" s="49"/>
      <c r="DM14" s="49"/>
      <c r="DN14" s="57">
        <f t="shared" si="37"/>
        <v>0</v>
      </c>
      <c r="DO14" s="54">
        <f t="shared" si="38"/>
        <v>0</v>
      </c>
      <c r="DP14" s="49"/>
      <c r="DQ14" s="49"/>
      <c r="DR14" s="57">
        <f t="shared" si="39"/>
        <v>0</v>
      </c>
      <c r="DS14" s="49"/>
      <c r="DT14" s="49"/>
      <c r="DU14" s="57">
        <f t="shared" si="40"/>
        <v>0</v>
      </c>
      <c r="DV14" s="49"/>
      <c r="DW14" s="49"/>
      <c r="DX14" s="57">
        <f t="shared" si="41"/>
        <v>0</v>
      </c>
      <c r="DY14" s="49"/>
      <c r="DZ14" s="49"/>
      <c r="EA14" s="57">
        <f t="shared" si="42"/>
        <v>0</v>
      </c>
      <c r="EB14" s="54">
        <f t="shared" si="43"/>
        <v>0</v>
      </c>
      <c r="EC14" s="49"/>
      <c r="ED14" s="49"/>
      <c r="EE14" s="57">
        <f t="shared" si="44"/>
        <v>0</v>
      </c>
      <c r="EF14" s="49"/>
      <c r="EG14" s="49"/>
      <c r="EH14" s="57">
        <f t="shared" si="45"/>
        <v>0</v>
      </c>
      <c r="EI14" s="49"/>
      <c r="EJ14" s="49"/>
      <c r="EK14" s="57">
        <f t="shared" si="46"/>
        <v>0</v>
      </c>
      <c r="EL14" s="49"/>
      <c r="EM14" s="49"/>
      <c r="EN14" s="57">
        <f t="shared" si="47"/>
        <v>0</v>
      </c>
      <c r="EO14" s="54">
        <f t="shared" si="48"/>
        <v>0</v>
      </c>
      <c r="EP14" s="49"/>
      <c r="EQ14" s="49"/>
      <c r="ER14" s="57">
        <f t="shared" si="49"/>
        <v>0</v>
      </c>
      <c r="ES14" s="49"/>
      <c r="ET14" s="49"/>
      <c r="EU14" s="57">
        <f t="shared" si="50"/>
        <v>0</v>
      </c>
      <c r="EV14" s="49"/>
      <c r="EW14" s="49"/>
      <c r="EX14" s="57">
        <f t="shared" si="51"/>
        <v>0</v>
      </c>
      <c r="EY14" s="49"/>
      <c r="EZ14" s="49"/>
      <c r="FA14" s="57">
        <f t="shared" si="52"/>
        <v>0</v>
      </c>
      <c r="FB14" s="54">
        <f t="shared" si="53"/>
        <v>0</v>
      </c>
      <c r="FC14" s="49"/>
      <c r="FD14" s="49"/>
      <c r="FE14" s="57">
        <f t="shared" si="54"/>
        <v>0</v>
      </c>
      <c r="FF14" s="49"/>
      <c r="FG14" s="49"/>
      <c r="FH14" s="57">
        <f t="shared" si="55"/>
        <v>0</v>
      </c>
      <c r="FI14" s="49"/>
      <c r="FJ14" s="49"/>
      <c r="FK14" s="57">
        <f t="shared" si="56"/>
        <v>0</v>
      </c>
      <c r="FL14" s="49"/>
      <c r="FM14" s="49"/>
      <c r="FN14" s="57">
        <f t="shared" si="57"/>
        <v>0</v>
      </c>
      <c r="FO14" s="54">
        <f t="shared" si="58"/>
        <v>0</v>
      </c>
      <c r="FP14" s="49"/>
      <c r="FQ14" s="49"/>
      <c r="FR14" s="57">
        <f t="shared" si="59"/>
        <v>0</v>
      </c>
      <c r="FS14" s="49"/>
      <c r="FT14" s="49"/>
      <c r="FU14" s="57">
        <f t="shared" si="60"/>
        <v>0</v>
      </c>
      <c r="FV14" s="49"/>
      <c r="FW14" s="49"/>
      <c r="FX14" s="57">
        <f t="shared" si="61"/>
        <v>0</v>
      </c>
      <c r="FY14" s="49"/>
      <c r="FZ14" s="49"/>
      <c r="GA14" s="57">
        <f t="shared" si="62"/>
        <v>0</v>
      </c>
      <c r="GB14" s="54">
        <f t="shared" si="63"/>
        <v>0</v>
      </c>
      <c r="GC14" s="49"/>
      <c r="GD14" s="49"/>
      <c r="GE14" s="57">
        <f t="shared" si="64"/>
        <v>0</v>
      </c>
      <c r="GF14" s="49"/>
      <c r="GG14" s="49"/>
      <c r="GH14" s="57">
        <f t="shared" si="65"/>
        <v>0</v>
      </c>
      <c r="GI14" s="49"/>
      <c r="GJ14" s="49"/>
      <c r="GK14" s="57">
        <f t="shared" si="66"/>
        <v>0</v>
      </c>
      <c r="GL14" s="49"/>
      <c r="GM14" s="49"/>
      <c r="GN14" s="57">
        <f t="shared" si="67"/>
        <v>0</v>
      </c>
      <c r="GO14" s="54">
        <f t="shared" si="68"/>
        <v>0</v>
      </c>
      <c r="GP14" s="49"/>
      <c r="GQ14" s="49"/>
      <c r="GR14" s="57">
        <f t="shared" si="69"/>
        <v>0</v>
      </c>
      <c r="GS14" s="49"/>
      <c r="GT14" s="49"/>
      <c r="GU14" s="57">
        <f t="shared" si="70"/>
        <v>0</v>
      </c>
      <c r="GV14" s="49"/>
      <c r="GW14" s="49"/>
      <c r="GX14" s="57">
        <f t="shared" si="71"/>
        <v>0</v>
      </c>
      <c r="GY14" s="49"/>
      <c r="GZ14" s="49"/>
      <c r="HA14" s="57">
        <f t="shared" si="72"/>
        <v>0</v>
      </c>
      <c r="HB14" s="54">
        <f t="shared" si="73"/>
        <v>0</v>
      </c>
      <c r="HC14" s="49"/>
      <c r="HD14" s="49"/>
      <c r="HE14" s="57">
        <f t="shared" si="74"/>
        <v>0</v>
      </c>
      <c r="HF14" s="49"/>
      <c r="HG14" s="49"/>
      <c r="HH14" s="57">
        <f t="shared" si="75"/>
        <v>0</v>
      </c>
      <c r="HI14" s="49"/>
      <c r="HJ14" s="49"/>
      <c r="HK14" s="57">
        <f t="shared" si="76"/>
        <v>0</v>
      </c>
      <c r="HL14" s="49"/>
      <c r="HM14" s="49"/>
      <c r="HN14" s="57">
        <f t="shared" si="77"/>
        <v>0</v>
      </c>
      <c r="HO14" s="54">
        <f t="shared" si="78"/>
        <v>0</v>
      </c>
      <c r="HP14" s="49"/>
      <c r="HQ14" s="49"/>
      <c r="HR14" s="57">
        <f t="shared" si="79"/>
        <v>0</v>
      </c>
      <c r="HS14" s="49"/>
      <c r="HT14" s="49"/>
      <c r="HU14" s="57">
        <f t="shared" si="80"/>
        <v>0</v>
      </c>
      <c r="HV14" s="49"/>
      <c r="HW14" s="49"/>
      <c r="HX14" s="57">
        <v>0</v>
      </c>
      <c r="HY14" s="49"/>
      <c r="HZ14" s="49"/>
      <c r="IA14" s="57">
        <f t="shared" si="81"/>
        <v>0</v>
      </c>
      <c r="IB14" s="54">
        <f t="shared" si="82"/>
        <v>0</v>
      </c>
      <c r="IC14" s="49"/>
      <c r="ID14" s="49"/>
      <c r="IE14" s="57">
        <f t="shared" si="83"/>
        <v>0</v>
      </c>
      <c r="IF14" s="49"/>
      <c r="IG14" s="49"/>
      <c r="IH14" s="57">
        <f t="shared" si="84"/>
        <v>0</v>
      </c>
      <c r="II14" s="49"/>
      <c r="IJ14" s="49"/>
      <c r="IK14" s="57">
        <f t="shared" si="85"/>
        <v>0</v>
      </c>
      <c r="IL14" s="49"/>
      <c r="IM14" s="49"/>
      <c r="IN14" s="57">
        <f t="shared" si="86"/>
        <v>0</v>
      </c>
      <c r="IO14" s="54">
        <f t="shared" si="87"/>
        <v>0</v>
      </c>
      <c r="IP14" s="49"/>
      <c r="IQ14" s="49"/>
      <c r="IR14" s="57">
        <f t="shared" si="88"/>
        <v>0</v>
      </c>
      <c r="IS14" s="49"/>
      <c r="IT14" s="49"/>
      <c r="IU14" s="57">
        <f t="shared" si="89"/>
        <v>0</v>
      </c>
      <c r="IV14" s="49"/>
      <c r="IW14" s="49"/>
      <c r="IX14" s="57">
        <f t="shared" si="90"/>
        <v>0</v>
      </c>
      <c r="IY14" s="49"/>
      <c r="IZ14" s="49"/>
      <c r="JA14" s="57">
        <f t="shared" si="91"/>
        <v>0</v>
      </c>
      <c r="JB14" s="54">
        <f t="shared" si="92"/>
        <v>0</v>
      </c>
      <c r="JC14" s="49"/>
      <c r="JD14" s="49"/>
      <c r="JE14" s="57">
        <f t="shared" si="93"/>
        <v>0</v>
      </c>
      <c r="JF14" s="49"/>
      <c r="JG14" s="49"/>
      <c r="JH14" s="57">
        <f t="shared" si="94"/>
        <v>0</v>
      </c>
      <c r="JI14" s="49"/>
      <c r="JJ14" s="49"/>
      <c r="JK14" s="57">
        <f t="shared" si="95"/>
        <v>0</v>
      </c>
      <c r="JL14" s="49"/>
      <c r="JM14" s="49"/>
      <c r="JN14" s="57">
        <f t="shared" si="96"/>
        <v>0</v>
      </c>
      <c r="JO14" s="54">
        <f t="shared" si="97"/>
        <v>0</v>
      </c>
      <c r="JP14" s="49"/>
      <c r="JQ14" s="49"/>
      <c r="JR14" s="57">
        <f t="shared" si="98"/>
        <v>0</v>
      </c>
      <c r="JS14" s="49"/>
      <c r="JT14" s="49"/>
      <c r="JU14" s="57">
        <f t="shared" si="99"/>
        <v>0</v>
      </c>
      <c r="JV14" s="49"/>
      <c r="JW14" s="49"/>
      <c r="JX14" s="57">
        <f t="shared" si="100"/>
        <v>0</v>
      </c>
      <c r="JY14" s="49"/>
      <c r="JZ14" s="49"/>
      <c r="KA14" s="57">
        <f t="shared" si="101"/>
        <v>0</v>
      </c>
      <c r="KB14" s="54">
        <f t="shared" si="102"/>
        <v>0</v>
      </c>
      <c r="KC14" s="49"/>
      <c r="KD14" s="49"/>
      <c r="KE14" s="57">
        <f t="shared" si="103"/>
        <v>0</v>
      </c>
      <c r="KF14" s="49"/>
      <c r="KG14" s="49"/>
      <c r="KH14" s="57">
        <f t="shared" si="104"/>
        <v>0</v>
      </c>
      <c r="KI14" s="49"/>
      <c r="KJ14" s="49"/>
      <c r="KK14" s="57">
        <f t="shared" si="105"/>
        <v>0</v>
      </c>
      <c r="KL14" s="49"/>
      <c r="KM14" s="49"/>
      <c r="KN14" s="57">
        <f t="shared" si="106"/>
        <v>0</v>
      </c>
      <c r="KO14" s="54">
        <f t="shared" si="107"/>
        <v>0</v>
      </c>
      <c r="KP14" s="49"/>
      <c r="KQ14" s="49"/>
      <c r="KR14" s="57">
        <f t="shared" si="108"/>
        <v>0</v>
      </c>
    </row>
    <row r="15" spans="1:304" s="9" customFormat="1" ht="20.100000000000001" customHeight="1" x14ac:dyDescent="0.2">
      <c r="B15" s="188" t="s">
        <v>126</v>
      </c>
      <c r="C15" s="188">
        <v>82</v>
      </c>
      <c r="D15" s="209"/>
      <c r="E15" s="147" t="s">
        <v>259</v>
      </c>
      <c r="F15" s="147">
        <v>1002</v>
      </c>
      <c r="G15" s="157" t="s">
        <v>257</v>
      </c>
      <c r="H15" s="162" t="s">
        <v>258</v>
      </c>
      <c r="I15" s="172" t="s">
        <v>255</v>
      </c>
      <c r="J15" s="172" t="s">
        <v>130</v>
      </c>
      <c r="K15" s="172" t="s">
        <v>170</v>
      </c>
      <c r="L15" s="172" t="s">
        <v>255</v>
      </c>
      <c r="M15" s="172" t="s">
        <v>174</v>
      </c>
      <c r="N15" s="68" t="s">
        <v>258</v>
      </c>
      <c r="O15" s="8"/>
      <c r="P15" s="49">
        <v>9</v>
      </c>
      <c r="Q15" s="49">
        <v>9</v>
      </c>
      <c r="R15" s="57">
        <f t="shared" ref="R15:R23" si="110">ROUND((P15+Q15*2)/3,1)</f>
        <v>9</v>
      </c>
      <c r="S15" s="49">
        <v>9</v>
      </c>
      <c r="T15" s="49"/>
      <c r="U15" s="57">
        <f t="shared" ref="U15:U23" si="111">ROUND((MAX(S15:T15)*0.6+R15*0.4),1)</f>
        <v>9</v>
      </c>
      <c r="V15" s="49"/>
      <c r="W15" s="49"/>
      <c r="X15" s="57">
        <f t="shared" ref="X15:X23" si="112">ROUND((V15+W15*2)/3,1)</f>
        <v>0</v>
      </c>
      <c r="Y15" s="49"/>
      <c r="Z15" s="49"/>
      <c r="AA15" s="57">
        <f t="shared" ref="AA15:AA23" si="113">ROUND((MAX(Y15:Z15)*0.6+X15*0.4),1)</f>
        <v>0</v>
      </c>
      <c r="AB15" s="54">
        <f t="shared" ref="AB15:AB23" si="114">ROUND(IF(X15=0,(MAX(S15,T15)*0.6+R15*0.4),(MAX(Y15,Z15)*0.6+X15*0.4)),1)</f>
        <v>9</v>
      </c>
      <c r="AC15" s="49">
        <v>8</v>
      </c>
      <c r="AD15" s="49">
        <v>7</v>
      </c>
      <c r="AE15" s="57">
        <f t="shared" ref="AE15:AE23" si="115">ROUND((AC15+AD15*2)/3,1)</f>
        <v>7.3</v>
      </c>
      <c r="AF15" s="49">
        <v>6</v>
      </c>
      <c r="AG15" s="49"/>
      <c r="AH15" s="57">
        <f t="shared" ref="AH15:AH23" si="116">ROUND((MAX(AF15:AG15)*0.6+AE15*0.4),1)</f>
        <v>6.5</v>
      </c>
      <c r="AI15" s="49"/>
      <c r="AJ15" s="49"/>
      <c r="AK15" s="57">
        <f t="shared" ref="AK15:AK23" si="117">ROUND((AI15+AJ15*2)/3,1)</f>
        <v>0</v>
      </c>
      <c r="AL15" s="49"/>
      <c r="AM15" s="49"/>
      <c r="AN15" s="57">
        <f t="shared" ref="AN15:AN23" si="118">ROUND((MAX(AL15:AM15)*0.6+AK15*0.4),1)</f>
        <v>0</v>
      </c>
      <c r="AO15" s="54">
        <f t="shared" ref="AO15:AO23" si="119">ROUND(IF(AK15=0,(MAX(AF15,AG15)*0.6+AE15*0.4),(MAX(AL15,AM15)*0.6+AK15*0.4)),1)</f>
        <v>6.5</v>
      </c>
      <c r="AP15" s="49">
        <v>8</v>
      </c>
      <c r="AQ15" s="49">
        <v>7</v>
      </c>
      <c r="AR15" s="57">
        <f t="shared" ref="AR15:AR23" si="120">ROUND((AP15+AQ15*2)/3,1)</f>
        <v>7.3</v>
      </c>
      <c r="AS15" s="49">
        <v>8</v>
      </c>
      <c r="AT15" s="49"/>
      <c r="AU15" s="57">
        <f t="shared" ref="AU15:AU23" si="121">ROUND((MAX(AS15:AT15)*0.6+AR15*0.4),1)</f>
        <v>7.7</v>
      </c>
      <c r="AV15" s="49"/>
      <c r="AW15" s="49"/>
      <c r="AX15" s="57">
        <f t="shared" ref="AX15:AX23" si="122">ROUND((AV15+AW15*2)/3,1)</f>
        <v>0</v>
      </c>
      <c r="AY15" s="49"/>
      <c r="AZ15" s="49"/>
      <c r="BA15" s="57">
        <f t="shared" ref="BA15:BA23" si="123">ROUND((MAX(AY15:AZ15)*0.6+AX15*0.4),1)</f>
        <v>0</v>
      </c>
      <c r="BB15" s="54">
        <f t="shared" ref="BB15:BB23" si="124">ROUND(IF(AX15=0,(MAX(AS15,AT15)*0.6+AR15*0.4),(MAX(AY15,AZ15)*0.6+AX15*0.4)),1)</f>
        <v>7.7</v>
      </c>
      <c r="BC15" s="49">
        <v>9</v>
      </c>
      <c r="BD15" s="49">
        <v>10</v>
      </c>
      <c r="BE15" s="57">
        <f t="shared" ref="BE15:BE23" si="125">ROUND((BC15+BD15*2)/3,1)</f>
        <v>9.6999999999999993</v>
      </c>
      <c r="BF15" s="49">
        <v>9</v>
      </c>
      <c r="BG15" s="49"/>
      <c r="BH15" s="57">
        <f t="shared" ref="BH15:BH23" si="126">ROUND((MAX(BF15:BG15)*0.6+BE15*0.4),1)</f>
        <v>9.3000000000000007</v>
      </c>
      <c r="BI15" s="49"/>
      <c r="BJ15" s="49"/>
      <c r="BK15" s="57">
        <f t="shared" ref="BK15:BK23" si="127">ROUND((BI15+BJ15*2)/3,1)</f>
        <v>0</v>
      </c>
      <c r="BL15" s="49"/>
      <c r="BM15" s="49"/>
      <c r="BN15" s="57">
        <f t="shared" ref="BN15:BN23" si="128">ROUND((MAX(BL15:BM15)*0.6+BK15*0.4),1)</f>
        <v>0</v>
      </c>
      <c r="BO15" s="54">
        <f t="shared" ref="BO15:BO23" si="129">ROUND(IF(BK15=0,(MAX(BF15,BG15)*0.6+BE15*0.4),(MAX(BL15,BM15)*0.6+BK15*0.4)),1)</f>
        <v>9.3000000000000007</v>
      </c>
      <c r="BP15" s="49">
        <v>10</v>
      </c>
      <c r="BQ15" s="49">
        <v>9.3000000000000007</v>
      </c>
      <c r="BR15" s="57">
        <f t="shared" ref="BR15:BR23" si="130">ROUND((BP15+BQ15*2)/3,1)</f>
        <v>9.5</v>
      </c>
      <c r="BS15" s="49">
        <v>7.5</v>
      </c>
      <c r="BT15" s="49"/>
      <c r="BU15" s="57">
        <f t="shared" ref="BU15:BU23" si="131">ROUND((MAX(BS15:BT15)*0.6+BR15*0.4),1)</f>
        <v>8.3000000000000007</v>
      </c>
      <c r="BV15" s="49"/>
      <c r="BW15" s="49"/>
      <c r="BX15" s="57">
        <f t="shared" ref="BX15:BX23" si="132">ROUND((BV15+BW15*2)/3,1)</f>
        <v>0</v>
      </c>
      <c r="BY15" s="49"/>
      <c r="BZ15" s="49"/>
      <c r="CA15" s="57">
        <f t="shared" ref="CA15:CA23" si="133">ROUND((MAX(BY15:BZ15)*0.6+BX15*0.4),1)</f>
        <v>0</v>
      </c>
      <c r="CB15" s="54">
        <f t="shared" ref="CB15:CB23" si="134">ROUND(IF(BX15=0,(MAX(BS15,BT15)*0.6+BR15*0.4),(MAX(BY15,BZ15)*0.6+BX15*0.4)),1)</f>
        <v>8.3000000000000007</v>
      </c>
      <c r="CC15" s="49">
        <v>8.6</v>
      </c>
      <c r="CD15" s="49">
        <v>9.1</v>
      </c>
      <c r="CE15" s="57">
        <f t="shared" ref="CE15:CE23" si="135">ROUND((CC15+CD15*2)/3,1)</f>
        <v>8.9</v>
      </c>
      <c r="CF15" s="49">
        <v>5</v>
      </c>
      <c r="CG15" s="49"/>
      <c r="CH15" s="57">
        <f t="shared" ref="CH15:CH23" si="136">ROUND((MAX(CF15:CG15)*0.6+CE15*0.4),1)</f>
        <v>6.6</v>
      </c>
      <c r="CI15" s="49"/>
      <c r="CJ15" s="49"/>
      <c r="CK15" s="57">
        <f t="shared" ref="CK15:CK23" si="137">ROUND((CI15+CJ15*2)/3,1)</f>
        <v>0</v>
      </c>
      <c r="CL15" s="49"/>
      <c r="CM15" s="49"/>
      <c r="CN15" s="57">
        <f t="shared" ref="CN15:CN23" si="138">ROUND((MAX(CL15:CM15)*0.6+CK15*0.4),1)</f>
        <v>0</v>
      </c>
      <c r="CO15" s="54">
        <f t="shared" ref="CO15:CO23" si="139">ROUND(IF(CK15=0,(MAX(CF15,CG15)*0.6+CE15*0.4),(MAX(CL15,CM15)*0.6+CK15*0.4)),1)</f>
        <v>6.6</v>
      </c>
      <c r="CP15" s="49">
        <v>9</v>
      </c>
      <c r="CQ15" s="49">
        <v>8</v>
      </c>
      <c r="CR15" s="57">
        <f t="shared" ref="CR15:CR23" si="140">ROUND((CP15+CQ15*2)/3,1)</f>
        <v>8.3000000000000007</v>
      </c>
      <c r="CS15" s="49">
        <v>6</v>
      </c>
      <c r="CT15" s="49"/>
      <c r="CU15" s="57">
        <f t="shared" ref="CU15:CU23" si="141">ROUND((MAX(CS15:CT15)*0.6+CR15*0.4),1)</f>
        <v>6.9</v>
      </c>
      <c r="CV15" s="49"/>
      <c r="CW15" s="49"/>
      <c r="CX15" s="57">
        <f t="shared" ref="CX15:CX23" si="142">ROUND((CV15+CW15*2)/3,1)</f>
        <v>0</v>
      </c>
      <c r="CY15" s="49"/>
      <c r="CZ15" s="49"/>
      <c r="DA15" s="57">
        <f t="shared" ref="DA15:DA23" si="143">ROUND((MAX(CY15:CZ15)*0.6+CX15*0.4),1)</f>
        <v>0</v>
      </c>
      <c r="DB15" s="54">
        <f t="shared" ref="DB15:DB23" si="144">ROUND(IF(CX15=0,(MAX(CS15,CT15)*0.6+CR15*0.4),(MAX(CY15,CZ15)*0.6+CX15*0.4)),1)</f>
        <v>6.9</v>
      </c>
      <c r="DC15" s="49">
        <v>8</v>
      </c>
      <c r="DD15" s="49">
        <v>7.5</v>
      </c>
      <c r="DE15" s="57">
        <f t="shared" ref="DE15:DE23" si="145">ROUND((DC15+DD15*2)/3,1)</f>
        <v>7.7</v>
      </c>
      <c r="DF15" s="49">
        <v>7.5</v>
      </c>
      <c r="DG15" s="49"/>
      <c r="DH15" s="57">
        <f t="shared" ref="DH15:DH23" si="146">ROUND((MAX(DF15:DG15)*0.6+DE15*0.4),1)</f>
        <v>7.6</v>
      </c>
      <c r="DI15" s="49"/>
      <c r="DJ15" s="49"/>
      <c r="DK15" s="57">
        <f t="shared" ref="DK15:DK23" si="147">ROUND((DI15+DJ15*2)/3,1)</f>
        <v>0</v>
      </c>
      <c r="DL15" s="49"/>
      <c r="DM15" s="49"/>
      <c r="DN15" s="57">
        <f t="shared" ref="DN15:DN23" si="148">ROUND((MAX(DL15:DM15)*0.6+DK15*0.4),1)</f>
        <v>0</v>
      </c>
      <c r="DO15" s="54">
        <f t="shared" ref="DO15:DO23" si="149">ROUND(IF(DK15=0,(MAX(DF15,DG15)*0.6+DE15*0.4),(MAX(DL15,DM15)*0.6+DK15*0.4)),1)</f>
        <v>7.6</v>
      </c>
      <c r="DP15" s="49">
        <v>5</v>
      </c>
      <c r="DQ15" s="49">
        <v>8</v>
      </c>
      <c r="DR15" s="57">
        <f t="shared" ref="DR15:DR23" si="150">ROUND((DP15+DQ15*2)/3,1)</f>
        <v>7</v>
      </c>
      <c r="DS15" s="49">
        <v>8.5</v>
      </c>
      <c r="DT15" s="49"/>
      <c r="DU15" s="57">
        <f t="shared" ref="DU15:DU23" si="151">ROUND((MAX(DS15:DT15)*0.6+DR15*0.4),1)</f>
        <v>7.9</v>
      </c>
      <c r="DV15" s="49"/>
      <c r="DW15" s="49"/>
      <c r="DX15" s="57">
        <f t="shared" ref="DX15:DX23" si="152">ROUND((DV15+DW15*2)/3,1)</f>
        <v>0</v>
      </c>
      <c r="DY15" s="49"/>
      <c r="DZ15" s="49"/>
      <c r="EA15" s="57">
        <f t="shared" ref="EA15:EA23" si="153">ROUND((MAX(DY15:DZ15)*0.6+DX15*0.4),1)</f>
        <v>0</v>
      </c>
      <c r="EB15" s="54">
        <f t="shared" ref="EB15:EB23" si="154">ROUND(IF(DX15=0,(MAX(DS15,DT15)*0.6+DR15*0.4),(MAX(DY15,DZ15)*0.6+DX15*0.4)),1)</f>
        <v>7.9</v>
      </c>
      <c r="EC15" s="49">
        <v>9</v>
      </c>
      <c r="ED15" s="49">
        <v>7</v>
      </c>
      <c r="EE15" s="57">
        <f t="shared" ref="EE15:EE23" si="155">ROUND((EC15+ED15*2)/3,1)</f>
        <v>7.7</v>
      </c>
      <c r="EF15" s="49">
        <v>7.5</v>
      </c>
      <c r="EG15" s="49"/>
      <c r="EH15" s="57">
        <f t="shared" ref="EH15:EH23" si="156">ROUND((MAX(EF15:EG15)*0.6+EE15*0.4),1)</f>
        <v>7.6</v>
      </c>
      <c r="EI15" s="49"/>
      <c r="EJ15" s="49"/>
      <c r="EK15" s="57">
        <f t="shared" ref="EK15:EK23" si="157">ROUND((EI15+EJ15*2)/3,1)</f>
        <v>0</v>
      </c>
      <c r="EL15" s="49"/>
      <c r="EM15" s="49"/>
      <c r="EN15" s="57">
        <f t="shared" ref="EN15:EN23" si="158">ROUND((MAX(EL15:EM15)*0.6+EK15*0.4),1)</f>
        <v>0</v>
      </c>
      <c r="EO15" s="54">
        <f t="shared" ref="EO15:EO23" si="159">ROUND(IF(EK15=0,(MAX(EF15,EG15)*0.6+EE15*0.4),(MAX(EL15,EM15)*0.6+EK15*0.4)),1)</f>
        <v>7.6</v>
      </c>
      <c r="EP15" s="49">
        <v>7</v>
      </c>
      <c r="EQ15" s="49">
        <v>7.5</v>
      </c>
      <c r="ER15" s="57">
        <f t="shared" ref="ER15:ER23" si="160">ROUND((EP15+EQ15*2)/3,1)</f>
        <v>7.3</v>
      </c>
      <c r="ES15" s="49">
        <v>7.5</v>
      </c>
      <c r="ET15" s="49"/>
      <c r="EU15" s="57">
        <f t="shared" ref="EU15:EU23" si="161">ROUND((MAX(ES15:ET15)*0.6+ER15*0.4),1)</f>
        <v>7.4</v>
      </c>
      <c r="EV15" s="49"/>
      <c r="EW15" s="49"/>
      <c r="EX15" s="57">
        <f t="shared" ref="EX15:EX23" si="162">ROUND((EV15+EW15*2)/3,1)</f>
        <v>0</v>
      </c>
      <c r="EY15" s="49"/>
      <c r="EZ15" s="49"/>
      <c r="FA15" s="57">
        <f t="shared" ref="FA15:FA23" si="163">ROUND((MAX(EY15:EZ15)*0.6+EX15*0.4),1)</f>
        <v>0</v>
      </c>
      <c r="FB15" s="54">
        <f t="shared" ref="FB15:FB23" si="164">ROUND(IF(EX15=0,(MAX(ES15,ET15)*0.6+ER15*0.4),(MAX(EY15,EZ15)*0.6+EX15*0.4)),1)</f>
        <v>7.4</v>
      </c>
      <c r="FC15" s="49">
        <v>10</v>
      </c>
      <c r="FD15" s="49">
        <v>9.5</v>
      </c>
      <c r="FE15" s="57">
        <f t="shared" ref="FE15:FE23" si="165">ROUND((FC15+FD15*2)/3,1)</f>
        <v>9.6999999999999993</v>
      </c>
      <c r="FF15" s="49">
        <v>7</v>
      </c>
      <c r="FG15" s="49"/>
      <c r="FH15" s="57">
        <f t="shared" ref="FH15:FH23" si="166">ROUND((MAX(FF15:FG15)*0.6+FE15*0.4),1)</f>
        <v>8.1</v>
      </c>
      <c r="FI15" s="49"/>
      <c r="FJ15" s="49"/>
      <c r="FK15" s="57">
        <f t="shared" ref="FK15:FK23" si="167">ROUND((FI15+FJ15*2)/3,1)</f>
        <v>0</v>
      </c>
      <c r="FL15" s="49"/>
      <c r="FM15" s="49"/>
      <c r="FN15" s="57">
        <f t="shared" ref="FN15:FN23" si="168">ROUND((MAX(FL15:FM15)*0.6+FK15*0.4),1)</f>
        <v>0</v>
      </c>
      <c r="FO15" s="54">
        <f t="shared" ref="FO15:FO23" si="169">ROUND(IF(FK15=0,(MAX(FF15,FG15)*0.6+FE15*0.4),(MAX(FL15,FM15)*0.6+FK15*0.4)),1)</f>
        <v>8.1</v>
      </c>
      <c r="FP15" s="49">
        <v>7.7</v>
      </c>
      <c r="FQ15" s="49">
        <v>8.1</v>
      </c>
      <c r="FR15" s="57">
        <f t="shared" ref="FR15:FR23" si="170">ROUND((FP15+FQ15*2)/3,1)</f>
        <v>8</v>
      </c>
      <c r="FS15" s="49">
        <v>9.1999999999999993</v>
      </c>
      <c r="FT15" s="49"/>
      <c r="FU15" s="57">
        <f t="shared" ref="FU15:FU23" si="171">ROUND((MAX(FS15:FT15)*0.6+FR15*0.4),1)</f>
        <v>8.6999999999999993</v>
      </c>
      <c r="FV15" s="49"/>
      <c r="FW15" s="49"/>
      <c r="FX15" s="57">
        <f t="shared" ref="FX15:FX23" si="172">ROUND((FV15+FW15*2)/3,1)</f>
        <v>0</v>
      </c>
      <c r="FY15" s="49"/>
      <c r="FZ15" s="49"/>
      <c r="GA15" s="57">
        <f t="shared" ref="GA15:GA23" si="173">ROUND((MAX(FY15:FZ15)*0.6+FX15*0.4),1)</f>
        <v>0</v>
      </c>
      <c r="GB15" s="54">
        <f t="shared" ref="GB15:GB23" si="174">ROUND(IF(FX15=0,(MAX(FS15,FT15)*0.6+FR15*0.4),(MAX(FY15,FZ15)*0.6+FX15*0.4)),1)</f>
        <v>8.6999999999999993</v>
      </c>
      <c r="GC15" s="49">
        <v>8</v>
      </c>
      <c r="GD15" s="49">
        <v>7</v>
      </c>
      <c r="GE15" s="57">
        <f t="shared" ref="GE15:GE23" si="175">ROUND((GC15+GD15*2)/3,1)</f>
        <v>7.3</v>
      </c>
      <c r="GF15" s="49">
        <v>8.5</v>
      </c>
      <c r="GG15" s="49"/>
      <c r="GH15" s="57">
        <f t="shared" ref="GH15:GH23" si="176">ROUND((MAX(GF15:GG15)*0.6+GE15*0.4),1)</f>
        <v>8</v>
      </c>
      <c r="GI15" s="49"/>
      <c r="GJ15" s="49"/>
      <c r="GK15" s="57">
        <f t="shared" ref="GK15:GK23" si="177">ROUND((GI15+GJ15*2)/3,1)</f>
        <v>0</v>
      </c>
      <c r="GL15" s="49"/>
      <c r="GM15" s="49"/>
      <c r="GN15" s="57">
        <f t="shared" ref="GN15:GN23" si="178">ROUND((MAX(GL15:GM15)*0.6+GK15*0.4),1)</f>
        <v>0</v>
      </c>
      <c r="GO15" s="54">
        <f t="shared" ref="GO15:GO23" si="179">ROUND(IF(GK15=0,(MAX(GF15,GG15)*0.6+GE15*0.4),(MAX(GL15,GM15)*0.6+GK15*0.4)),1)</f>
        <v>8</v>
      </c>
      <c r="GP15" s="49">
        <v>9</v>
      </c>
      <c r="GQ15" s="49">
        <v>9</v>
      </c>
      <c r="GR15" s="57">
        <f t="shared" ref="GR15:GR23" si="180">ROUND((GP15+GQ15*2)/3,1)</f>
        <v>9</v>
      </c>
      <c r="GS15" s="49">
        <v>8</v>
      </c>
      <c r="GT15" s="49"/>
      <c r="GU15" s="57">
        <f t="shared" ref="GU15:GU23" si="181">ROUND((MAX(GS15:GT15)*0.6+GR15*0.4),1)</f>
        <v>8.4</v>
      </c>
      <c r="GV15" s="49"/>
      <c r="GW15" s="49"/>
      <c r="GX15" s="57">
        <f t="shared" ref="GX15:GX23" si="182">ROUND((GV15+GW15*2)/3,1)</f>
        <v>0</v>
      </c>
      <c r="GY15" s="49"/>
      <c r="GZ15" s="49"/>
      <c r="HA15" s="57">
        <f t="shared" ref="HA15:HA23" si="183">ROUND((MAX(GY15:GZ15)*0.6+GX15*0.4),1)</f>
        <v>0</v>
      </c>
      <c r="HB15" s="54">
        <f t="shared" ref="HB15:HB23" si="184">ROUND(IF(GX15=0,(MAX(GS15,GT15)*0.6+GR15*0.4),(MAX(GY15,GZ15)*0.6+GX15*0.4)),1)</f>
        <v>8.4</v>
      </c>
      <c r="HC15" s="49">
        <v>8.5</v>
      </c>
      <c r="HD15" s="49">
        <v>8.5</v>
      </c>
      <c r="HE15" s="57">
        <f t="shared" ref="HE15:HE23" si="185">ROUND((HC15+HD15*2)/3,1)</f>
        <v>8.5</v>
      </c>
      <c r="HF15" s="49">
        <v>9</v>
      </c>
      <c r="HG15" s="49"/>
      <c r="HH15" s="57">
        <f t="shared" ref="HH15:HH23" si="186">ROUND((MAX(HF15:HG15)*0.6+HE15*0.4),1)</f>
        <v>8.8000000000000007</v>
      </c>
      <c r="HI15" s="49"/>
      <c r="HJ15" s="49"/>
      <c r="HK15" s="57">
        <f t="shared" ref="HK15:HK23" si="187">ROUND((HI15+HJ15*2)/3,1)</f>
        <v>0</v>
      </c>
      <c r="HL15" s="49"/>
      <c r="HM15" s="49"/>
      <c r="HN15" s="57">
        <f t="shared" ref="HN15:HN23" si="188">ROUND((MAX(HL15:HM15)*0.6+HK15*0.4),1)</f>
        <v>0</v>
      </c>
      <c r="HO15" s="54">
        <f t="shared" ref="HO15:HO23" si="189">ROUND(IF(HK15=0,(MAX(HF15,HG15)*0.6+HE15*0.4),(MAX(HL15,HM15)*0.6+HK15*0.4)),1)</f>
        <v>8.8000000000000007</v>
      </c>
      <c r="HP15" s="49">
        <v>9</v>
      </c>
      <c r="HQ15" s="49">
        <v>8</v>
      </c>
      <c r="HR15" s="57">
        <f t="shared" si="79"/>
        <v>8.3000000000000007</v>
      </c>
      <c r="HS15" s="49">
        <v>9.5</v>
      </c>
      <c r="HT15" s="49"/>
      <c r="HU15" s="57">
        <f t="shared" si="80"/>
        <v>9</v>
      </c>
      <c r="HV15" s="49"/>
      <c r="HW15" s="49"/>
      <c r="HX15" s="57">
        <v>0</v>
      </c>
      <c r="HY15" s="49"/>
      <c r="HZ15" s="49"/>
      <c r="IA15" s="57">
        <f t="shared" si="81"/>
        <v>0</v>
      </c>
      <c r="IB15" s="54">
        <f t="shared" si="82"/>
        <v>9</v>
      </c>
      <c r="IC15" s="49">
        <v>8.5</v>
      </c>
      <c r="ID15" s="49">
        <v>8.5</v>
      </c>
      <c r="IE15" s="57">
        <f t="shared" si="83"/>
        <v>8.5</v>
      </c>
      <c r="IF15" s="49">
        <v>8</v>
      </c>
      <c r="IG15" s="49"/>
      <c r="IH15" s="57">
        <f t="shared" si="84"/>
        <v>8.1999999999999993</v>
      </c>
      <c r="II15" s="49"/>
      <c r="IJ15" s="49"/>
      <c r="IK15" s="57">
        <f t="shared" si="85"/>
        <v>0</v>
      </c>
      <c r="IL15" s="49"/>
      <c r="IM15" s="49"/>
      <c r="IN15" s="57">
        <f t="shared" si="86"/>
        <v>0</v>
      </c>
      <c r="IO15" s="54">
        <f t="shared" si="87"/>
        <v>8.1999999999999993</v>
      </c>
      <c r="IP15" s="49">
        <v>10</v>
      </c>
      <c r="IQ15" s="49">
        <v>8</v>
      </c>
      <c r="IR15" s="57">
        <f t="shared" si="88"/>
        <v>8.6999999999999993</v>
      </c>
      <c r="IS15" s="49">
        <v>9</v>
      </c>
      <c r="IT15" s="49"/>
      <c r="IU15" s="57">
        <f t="shared" si="89"/>
        <v>8.9</v>
      </c>
      <c r="IV15" s="49"/>
      <c r="IW15" s="49"/>
      <c r="IX15" s="57">
        <f t="shared" si="90"/>
        <v>0</v>
      </c>
      <c r="IY15" s="49"/>
      <c r="IZ15" s="49"/>
      <c r="JA15" s="57">
        <f t="shared" si="91"/>
        <v>0</v>
      </c>
      <c r="JB15" s="54">
        <f t="shared" si="92"/>
        <v>8.9</v>
      </c>
      <c r="JC15" s="49">
        <v>7</v>
      </c>
      <c r="JD15" s="49">
        <v>7.5</v>
      </c>
      <c r="JE15" s="57">
        <f t="shared" si="93"/>
        <v>7.3</v>
      </c>
      <c r="JF15" s="49">
        <v>9</v>
      </c>
      <c r="JG15" s="49"/>
      <c r="JH15" s="57">
        <f t="shared" si="94"/>
        <v>8.3000000000000007</v>
      </c>
      <c r="JI15" s="49"/>
      <c r="JJ15" s="49"/>
      <c r="JK15" s="57">
        <f t="shared" si="95"/>
        <v>0</v>
      </c>
      <c r="JL15" s="49"/>
      <c r="JM15" s="49"/>
      <c r="JN15" s="57">
        <f t="shared" si="96"/>
        <v>0</v>
      </c>
      <c r="JO15" s="54">
        <f t="shared" si="97"/>
        <v>8.3000000000000007</v>
      </c>
      <c r="JP15" s="49">
        <v>7.5</v>
      </c>
      <c r="JQ15" s="49">
        <v>6.5</v>
      </c>
      <c r="JR15" s="57">
        <f t="shared" si="98"/>
        <v>6.8</v>
      </c>
      <c r="JS15" s="49">
        <v>9</v>
      </c>
      <c r="JT15" s="49"/>
      <c r="JU15" s="57">
        <f t="shared" si="99"/>
        <v>8.1</v>
      </c>
      <c r="JV15" s="49"/>
      <c r="JW15" s="49"/>
      <c r="JX15" s="57">
        <f t="shared" si="100"/>
        <v>0</v>
      </c>
      <c r="JY15" s="49"/>
      <c r="JZ15" s="49"/>
      <c r="KA15" s="57">
        <f t="shared" si="101"/>
        <v>0</v>
      </c>
      <c r="KB15" s="54">
        <f t="shared" si="102"/>
        <v>8.1</v>
      </c>
      <c r="KC15" s="49">
        <v>10</v>
      </c>
      <c r="KD15" s="49">
        <v>10</v>
      </c>
      <c r="KE15" s="57">
        <f t="shared" si="103"/>
        <v>10</v>
      </c>
      <c r="KF15" s="49">
        <v>8</v>
      </c>
      <c r="KG15" s="49"/>
      <c r="KH15" s="57">
        <f t="shared" si="104"/>
        <v>8.8000000000000007</v>
      </c>
      <c r="KI15" s="49"/>
      <c r="KJ15" s="49"/>
      <c r="KK15" s="57">
        <f t="shared" si="105"/>
        <v>0</v>
      </c>
      <c r="KL15" s="49"/>
      <c r="KM15" s="49"/>
      <c r="KN15" s="57">
        <f t="shared" si="106"/>
        <v>0</v>
      </c>
      <c r="KO15" s="54">
        <f t="shared" si="107"/>
        <v>8.8000000000000007</v>
      </c>
      <c r="KP15" s="49">
        <v>7</v>
      </c>
      <c r="KQ15" s="49">
        <v>5.2</v>
      </c>
      <c r="KR15" s="57">
        <f t="shared" si="108"/>
        <v>5.6</v>
      </c>
    </row>
    <row r="16" spans="1:304" s="9" customFormat="1" ht="20.100000000000001" customHeight="1" x14ac:dyDescent="0.2">
      <c r="O16" s="8"/>
      <c r="P16" s="49"/>
      <c r="Q16" s="49"/>
      <c r="R16" s="57">
        <f t="shared" si="110"/>
        <v>0</v>
      </c>
      <c r="S16" s="49"/>
      <c r="T16" s="49"/>
      <c r="U16" s="57">
        <f t="shared" si="111"/>
        <v>0</v>
      </c>
      <c r="V16" s="49"/>
      <c r="W16" s="49"/>
      <c r="X16" s="57">
        <f t="shared" si="112"/>
        <v>0</v>
      </c>
      <c r="Y16" s="49"/>
      <c r="Z16" s="49"/>
      <c r="AA16" s="57">
        <f t="shared" si="113"/>
        <v>0</v>
      </c>
      <c r="AB16" s="54">
        <f t="shared" si="114"/>
        <v>0</v>
      </c>
      <c r="AC16" s="49"/>
      <c r="AD16" s="49"/>
      <c r="AE16" s="57">
        <f t="shared" si="115"/>
        <v>0</v>
      </c>
      <c r="AF16" s="49"/>
      <c r="AG16" s="49"/>
      <c r="AH16" s="57">
        <f t="shared" si="116"/>
        <v>0</v>
      </c>
      <c r="AI16" s="49"/>
      <c r="AJ16" s="49"/>
      <c r="AK16" s="57">
        <f t="shared" si="117"/>
        <v>0</v>
      </c>
      <c r="AL16" s="49"/>
      <c r="AM16" s="49"/>
      <c r="AN16" s="57">
        <f t="shared" si="118"/>
        <v>0</v>
      </c>
      <c r="AO16" s="54">
        <f t="shared" si="119"/>
        <v>0</v>
      </c>
      <c r="AP16" s="49"/>
      <c r="AQ16" s="49"/>
      <c r="AR16" s="57">
        <f t="shared" si="120"/>
        <v>0</v>
      </c>
      <c r="AS16" s="49"/>
      <c r="AT16" s="49"/>
      <c r="AU16" s="57">
        <f t="shared" si="121"/>
        <v>0</v>
      </c>
      <c r="AV16" s="49"/>
      <c r="AW16" s="49"/>
      <c r="AX16" s="57">
        <f t="shared" si="122"/>
        <v>0</v>
      </c>
      <c r="AY16" s="49"/>
      <c r="AZ16" s="49"/>
      <c r="BA16" s="57">
        <f t="shared" si="123"/>
        <v>0</v>
      </c>
      <c r="BB16" s="54">
        <f t="shared" si="124"/>
        <v>0</v>
      </c>
      <c r="BC16" s="49"/>
      <c r="BD16" s="49"/>
      <c r="BE16" s="57">
        <f t="shared" si="125"/>
        <v>0</v>
      </c>
      <c r="BF16" s="49"/>
      <c r="BG16" s="49"/>
      <c r="BH16" s="57">
        <f t="shared" si="126"/>
        <v>0</v>
      </c>
      <c r="BI16" s="49"/>
      <c r="BJ16" s="49"/>
      <c r="BK16" s="57">
        <f t="shared" si="127"/>
        <v>0</v>
      </c>
      <c r="BL16" s="49"/>
      <c r="BM16" s="49"/>
      <c r="BN16" s="57">
        <f t="shared" si="128"/>
        <v>0</v>
      </c>
      <c r="BO16" s="54">
        <f t="shared" si="129"/>
        <v>0</v>
      </c>
      <c r="BP16" s="49"/>
      <c r="BQ16" s="49"/>
      <c r="BR16" s="57">
        <f t="shared" si="130"/>
        <v>0</v>
      </c>
      <c r="BS16" s="49"/>
      <c r="BT16" s="49"/>
      <c r="BU16" s="57">
        <f t="shared" si="131"/>
        <v>0</v>
      </c>
      <c r="BV16" s="49"/>
      <c r="BW16" s="49"/>
      <c r="BX16" s="57">
        <f t="shared" si="132"/>
        <v>0</v>
      </c>
      <c r="BY16" s="49"/>
      <c r="BZ16" s="49"/>
      <c r="CA16" s="57">
        <f t="shared" si="133"/>
        <v>0</v>
      </c>
      <c r="CB16" s="54">
        <f t="shared" si="134"/>
        <v>0</v>
      </c>
      <c r="CC16" s="49"/>
      <c r="CD16" s="49"/>
      <c r="CE16" s="57">
        <f t="shared" si="135"/>
        <v>0</v>
      </c>
      <c r="CF16" s="49"/>
      <c r="CG16" s="49"/>
      <c r="CH16" s="57">
        <f t="shared" si="136"/>
        <v>0</v>
      </c>
      <c r="CI16" s="49"/>
      <c r="CJ16" s="49"/>
      <c r="CK16" s="57">
        <f t="shared" si="137"/>
        <v>0</v>
      </c>
      <c r="CL16" s="49"/>
      <c r="CM16" s="49"/>
      <c r="CN16" s="57">
        <f t="shared" si="138"/>
        <v>0</v>
      </c>
      <c r="CO16" s="54">
        <f t="shared" si="139"/>
        <v>0</v>
      </c>
      <c r="CP16" s="49"/>
      <c r="CQ16" s="49"/>
      <c r="CR16" s="57">
        <f t="shared" si="140"/>
        <v>0</v>
      </c>
      <c r="CS16" s="49"/>
      <c r="CT16" s="49"/>
      <c r="CU16" s="57">
        <f t="shared" si="141"/>
        <v>0</v>
      </c>
      <c r="CV16" s="49"/>
      <c r="CW16" s="49"/>
      <c r="CX16" s="57">
        <f t="shared" si="142"/>
        <v>0</v>
      </c>
      <c r="CY16" s="49"/>
      <c r="CZ16" s="49"/>
      <c r="DA16" s="57">
        <f t="shared" si="143"/>
        <v>0</v>
      </c>
      <c r="DB16" s="54">
        <f t="shared" si="144"/>
        <v>0</v>
      </c>
      <c r="DC16" s="49"/>
      <c r="DD16" s="49"/>
      <c r="DE16" s="57">
        <f t="shared" si="145"/>
        <v>0</v>
      </c>
      <c r="DF16" s="49"/>
      <c r="DG16" s="49"/>
      <c r="DH16" s="57">
        <f t="shared" si="146"/>
        <v>0</v>
      </c>
      <c r="DI16" s="49"/>
      <c r="DJ16" s="49"/>
      <c r="DK16" s="57">
        <f t="shared" si="147"/>
        <v>0</v>
      </c>
      <c r="DL16" s="49"/>
      <c r="DM16" s="49"/>
      <c r="DN16" s="57">
        <f t="shared" si="148"/>
        <v>0</v>
      </c>
      <c r="DO16" s="54">
        <f t="shared" si="149"/>
        <v>0</v>
      </c>
      <c r="DP16" s="49"/>
      <c r="DQ16" s="49"/>
      <c r="DR16" s="57">
        <f t="shared" si="150"/>
        <v>0</v>
      </c>
      <c r="DS16" s="49"/>
      <c r="DT16" s="49"/>
      <c r="DU16" s="57">
        <f t="shared" si="151"/>
        <v>0</v>
      </c>
      <c r="DV16" s="49"/>
      <c r="DW16" s="49"/>
      <c r="DX16" s="57">
        <f t="shared" si="152"/>
        <v>0</v>
      </c>
      <c r="DY16" s="49"/>
      <c r="DZ16" s="49"/>
      <c r="EA16" s="57">
        <f t="shared" si="153"/>
        <v>0</v>
      </c>
      <c r="EB16" s="54">
        <f t="shared" si="154"/>
        <v>0</v>
      </c>
      <c r="EC16" s="49"/>
      <c r="ED16" s="49"/>
      <c r="EE16" s="57">
        <f t="shared" si="155"/>
        <v>0</v>
      </c>
      <c r="EF16" s="49"/>
      <c r="EG16" s="49"/>
      <c r="EH16" s="57">
        <f t="shared" si="156"/>
        <v>0</v>
      </c>
      <c r="EI16" s="49"/>
      <c r="EJ16" s="49"/>
      <c r="EK16" s="57">
        <f t="shared" si="157"/>
        <v>0</v>
      </c>
      <c r="EL16" s="49"/>
      <c r="EM16" s="49"/>
      <c r="EN16" s="57">
        <f t="shared" si="158"/>
        <v>0</v>
      </c>
      <c r="EO16" s="54">
        <f t="shared" si="159"/>
        <v>0</v>
      </c>
      <c r="EP16" s="49"/>
      <c r="EQ16" s="49"/>
      <c r="ER16" s="57">
        <f t="shared" si="160"/>
        <v>0</v>
      </c>
      <c r="ES16" s="49"/>
      <c r="ET16" s="49"/>
      <c r="EU16" s="57">
        <f t="shared" si="161"/>
        <v>0</v>
      </c>
      <c r="EV16" s="49"/>
      <c r="EW16" s="49"/>
      <c r="EX16" s="57">
        <f t="shared" si="162"/>
        <v>0</v>
      </c>
      <c r="EY16" s="49"/>
      <c r="EZ16" s="49"/>
      <c r="FA16" s="57">
        <f t="shared" si="163"/>
        <v>0</v>
      </c>
      <c r="FB16" s="54">
        <f t="shared" si="164"/>
        <v>0</v>
      </c>
      <c r="FC16" s="49"/>
      <c r="FD16" s="49"/>
      <c r="FE16" s="57">
        <f t="shared" si="165"/>
        <v>0</v>
      </c>
      <c r="FF16" s="49"/>
      <c r="FG16" s="49"/>
      <c r="FH16" s="57">
        <f t="shared" si="166"/>
        <v>0</v>
      </c>
      <c r="FI16" s="49"/>
      <c r="FJ16" s="49"/>
      <c r="FK16" s="57">
        <f t="shared" si="167"/>
        <v>0</v>
      </c>
      <c r="FL16" s="49"/>
      <c r="FM16" s="49"/>
      <c r="FN16" s="57">
        <f t="shared" si="168"/>
        <v>0</v>
      </c>
      <c r="FO16" s="54">
        <f t="shared" si="169"/>
        <v>0</v>
      </c>
      <c r="FP16" s="49"/>
      <c r="FQ16" s="49"/>
      <c r="FR16" s="57">
        <f t="shared" si="170"/>
        <v>0</v>
      </c>
      <c r="FS16" s="49"/>
      <c r="FT16" s="49"/>
      <c r="FU16" s="57">
        <f t="shared" si="171"/>
        <v>0</v>
      </c>
      <c r="FV16" s="49"/>
      <c r="FW16" s="49"/>
      <c r="FX16" s="57">
        <f t="shared" si="172"/>
        <v>0</v>
      </c>
      <c r="FY16" s="49"/>
      <c r="FZ16" s="49"/>
      <c r="GA16" s="57">
        <f t="shared" si="173"/>
        <v>0</v>
      </c>
      <c r="GB16" s="54">
        <f t="shared" si="174"/>
        <v>0</v>
      </c>
      <c r="GC16" s="49"/>
      <c r="GD16" s="49"/>
      <c r="GE16" s="57">
        <f t="shared" si="175"/>
        <v>0</v>
      </c>
      <c r="GF16" s="49"/>
      <c r="GG16" s="49"/>
      <c r="GH16" s="57">
        <f t="shared" si="176"/>
        <v>0</v>
      </c>
      <c r="GI16" s="49"/>
      <c r="GJ16" s="49"/>
      <c r="GK16" s="57">
        <f t="shared" si="177"/>
        <v>0</v>
      </c>
      <c r="GL16" s="49"/>
      <c r="GM16" s="49"/>
      <c r="GN16" s="57">
        <f t="shared" si="178"/>
        <v>0</v>
      </c>
      <c r="GO16" s="54">
        <f t="shared" si="179"/>
        <v>0</v>
      </c>
      <c r="GP16" s="49"/>
      <c r="GQ16" s="49"/>
      <c r="GR16" s="57">
        <f t="shared" si="180"/>
        <v>0</v>
      </c>
      <c r="GS16" s="49"/>
      <c r="GT16" s="49"/>
      <c r="GU16" s="57">
        <f t="shared" si="181"/>
        <v>0</v>
      </c>
      <c r="GV16" s="49"/>
      <c r="GW16" s="49"/>
      <c r="GX16" s="57">
        <f t="shared" si="182"/>
        <v>0</v>
      </c>
      <c r="GY16" s="49"/>
      <c r="GZ16" s="49"/>
      <c r="HA16" s="57">
        <f t="shared" si="183"/>
        <v>0</v>
      </c>
      <c r="HB16" s="54">
        <f t="shared" si="184"/>
        <v>0</v>
      </c>
      <c r="HC16" s="49"/>
      <c r="HD16" s="49"/>
      <c r="HE16" s="57">
        <f t="shared" si="185"/>
        <v>0</v>
      </c>
      <c r="HF16" s="49"/>
      <c r="HG16" s="49"/>
      <c r="HH16" s="57">
        <f t="shared" si="186"/>
        <v>0</v>
      </c>
      <c r="HI16" s="49"/>
      <c r="HJ16" s="49"/>
      <c r="HK16" s="57">
        <f t="shared" si="187"/>
        <v>0</v>
      </c>
      <c r="HL16" s="49"/>
      <c r="HM16" s="49"/>
      <c r="HN16" s="57">
        <f t="shared" si="188"/>
        <v>0</v>
      </c>
      <c r="HO16" s="54">
        <f t="shared" si="189"/>
        <v>0</v>
      </c>
      <c r="HP16" s="49"/>
      <c r="HQ16" s="49"/>
      <c r="HR16" s="57">
        <f t="shared" si="79"/>
        <v>0</v>
      </c>
      <c r="HS16" s="49"/>
      <c r="HT16" s="49"/>
      <c r="HU16" s="57">
        <f t="shared" si="80"/>
        <v>0</v>
      </c>
      <c r="HV16" s="49"/>
      <c r="HW16" s="49"/>
      <c r="HX16" s="57">
        <v>0</v>
      </c>
      <c r="HY16" s="49"/>
      <c r="HZ16" s="49"/>
      <c r="IA16" s="57">
        <f t="shared" si="81"/>
        <v>0</v>
      </c>
      <c r="IB16" s="54">
        <f t="shared" si="82"/>
        <v>0</v>
      </c>
      <c r="IC16" s="49"/>
      <c r="ID16" s="49"/>
      <c r="IE16" s="57">
        <f t="shared" si="83"/>
        <v>0</v>
      </c>
      <c r="IF16" s="49"/>
      <c r="IG16" s="49"/>
      <c r="IH16" s="57">
        <f t="shared" si="84"/>
        <v>0</v>
      </c>
      <c r="II16" s="49"/>
      <c r="IJ16" s="49"/>
      <c r="IK16" s="57">
        <f t="shared" si="85"/>
        <v>0</v>
      </c>
      <c r="IL16" s="49"/>
      <c r="IM16" s="49"/>
      <c r="IN16" s="57">
        <f t="shared" si="86"/>
        <v>0</v>
      </c>
      <c r="IO16" s="54">
        <f t="shared" si="87"/>
        <v>0</v>
      </c>
      <c r="IP16" s="49"/>
      <c r="IQ16" s="49"/>
      <c r="IR16" s="57">
        <f t="shared" si="88"/>
        <v>0</v>
      </c>
      <c r="IS16" s="49"/>
      <c r="IT16" s="49"/>
      <c r="IU16" s="57">
        <f t="shared" si="89"/>
        <v>0</v>
      </c>
      <c r="IV16" s="49"/>
      <c r="IW16" s="49"/>
      <c r="IX16" s="57">
        <f t="shared" si="90"/>
        <v>0</v>
      </c>
      <c r="IY16" s="49"/>
      <c r="IZ16" s="49"/>
      <c r="JA16" s="57">
        <f t="shared" si="91"/>
        <v>0</v>
      </c>
      <c r="JB16" s="54">
        <f t="shared" si="92"/>
        <v>0</v>
      </c>
      <c r="JC16" s="49"/>
      <c r="JD16" s="49"/>
      <c r="JE16" s="57">
        <f t="shared" si="93"/>
        <v>0</v>
      </c>
      <c r="JF16" s="49"/>
      <c r="JG16" s="49"/>
      <c r="JH16" s="57">
        <f t="shared" si="94"/>
        <v>0</v>
      </c>
      <c r="JI16" s="49"/>
      <c r="JJ16" s="49"/>
      <c r="JK16" s="57">
        <f t="shared" si="95"/>
        <v>0</v>
      </c>
      <c r="JL16" s="49"/>
      <c r="JM16" s="49"/>
      <c r="JN16" s="57">
        <f t="shared" si="96"/>
        <v>0</v>
      </c>
      <c r="JO16" s="54">
        <f t="shared" si="97"/>
        <v>0</v>
      </c>
      <c r="JP16" s="49"/>
      <c r="JQ16" s="49"/>
      <c r="JR16" s="57">
        <f t="shared" si="98"/>
        <v>0</v>
      </c>
      <c r="JS16" s="49"/>
      <c r="JT16" s="49"/>
      <c r="JU16" s="57">
        <f t="shared" si="99"/>
        <v>0</v>
      </c>
      <c r="JV16" s="49"/>
      <c r="JW16" s="49"/>
      <c r="JX16" s="57">
        <f t="shared" si="100"/>
        <v>0</v>
      </c>
      <c r="JY16" s="49"/>
      <c r="JZ16" s="49"/>
      <c r="KA16" s="57">
        <f t="shared" si="101"/>
        <v>0</v>
      </c>
      <c r="KB16" s="54">
        <f t="shared" si="102"/>
        <v>0</v>
      </c>
      <c r="KC16" s="49"/>
      <c r="KD16" s="49"/>
      <c r="KE16" s="57">
        <f t="shared" si="103"/>
        <v>0</v>
      </c>
      <c r="KF16" s="49"/>
      <c r="KG16" s="49"/>
      <c r="KH16" s="57">
        <f t="shared" si="104"/>
        <v>0</v>
      </c>
      <c r="KI16" s="49"/>
      <c r="KJ16" s="49"/>
      <c r="KK16" s="57">
        <f t="shared" si="105"/>
        <v>0</v>
      </c>
      <c r="KL16" s="49"/>
      <c r="KM16" s="49"/>
      <c r="KN16" s="57">
        <f t="shared" si="106"/>
        <v>0</v>
      </c>
      <c r="KO16" s="54">
        <f t="shared" si="107"/>
        <v>0</v>
      </c>
      <c r="KP16" s="49"/>
      <c r="KQ16" s="49"/>
      <c r="KR16" s="57">
        <f t="shared" si="108"/>
        <v>0</v>
      </c>
    </row>
    <row r="17" spans="2:304" s="9" customFormat="1" ht="20.100000000000001" customHeight="1" x14ac:dyDescent="0.2">
      <c r="B17" s="53" t="s">
        <v>198</v>
      </c>
      <c r="C17" s="53">
        <v>82</v>
      </c>
      <c r="D17" s="53"/>
      <c r="E17" s="53" t="s">
        <v>706</v>
      </c>
      <c r="F17" s="53">
        <v>1019</v>
      </c>
      <c r="G17" s="67" t="s">
        <v>707</v>
      </c>
      <c r="H17" s="68" t="s">
        <v>218</v>
      </c>
      <c r="I17" s="113" t="s">
        <v>170</v>
      </c>
      <c r="J17" s="87" t="s">
        <v>685</v>
      </c>
      <c r="K17" s="87" t="s">
        <v>329</v>
      </c>
      <c r="L17" s="87" t="s">
        <v>355</v>
      </c>
      <c r="M17" s="87" t="s">
        <v>337</v>
      </c>
      <c r="N17" s="68" t="s">
        <v>218</v>
      </c>
      <c r="O17" s="8"/>
      <c r="P17" s="46">
        <v>5</v>
      </c>
      <c r="Q17" s="46">
        <v>6</v>
      </c>
      <c r="R17" s="47">
        <f t="shared" si="110"/>
        <v>5.7</v>
      </c>
      <c r="S17" s="46"/>
      <c r="T17" s="46"/>
      <c r="U17" s="47">
        <f t="shared" si="111"/>
        <v>2.2999999999999998</v>
      </c>
      <c r="V17" s="46"/>
      <c r="W17" s="46"/>
      <c r="X17" s="47">
        <f t="shared" si="112"/>
        <v>0</v>
      </c>
      <c r="Y17" s="46"/>
      <c r="Z17" s="46"/>
      <c r="AA17" s="47">
        <f t="shared" si="113"/>
        <v>0</v>
      </c>
      <c r="AB17" s="48">
        <f t="shared" si="114"/>
        <v>2.2999999999999998</v>
      </c>
      <c r="AC17" s="46">
        <v>6.5</v>
      </c>
      <c r="AD17" s="46">
        <v>7</v>
      </c>
      <c r="AE17" s="47">
        <f t="shared" si="115"/>
        <v>6.8</v>
      </c>
      <c r="AF17" s="46"/>
      <c r="AG17" s="46"/>
      <c r="AH17" s="47">
        <f t="shared" si="116"/>
        <v>2.7</v>
      </c>
      <c r="AI17" s="46"/>
      <c r="AJ17" s="46"/>
      <c r="AK17" s="47">
        <f t="shared" si="117"/>
        <v>0</v>
      </c>
      <c r="AL17" s="46"/>
      <c r="AM17" s="46"/>
      <c r="AN17" s="47">
        <f t="shared" si="118"/>
        <v>0</v>
      </c>
      <c r="AO17" s="48">
        <f t="shared" si="119"/>
        <v>2.7</v>
      </c>
      <c r="AP17" s="49"/>
      <c r="AQ17" s="49"/>
      <c r="AR17" s="57">
        <f t="shared" si="120"/>
        <v>0</v>
      </c>
      <c r="AS17" s="49"/>
      <c r="AT17" s="49"/>
      <c r="AU17" s="57">
        <f t="shared" si="121"/>
        <v>0</v>
      </c>
      <c r="AV17" s="49"/>
      <c r="AW17" s="49"/>
      <c r="AX17" s="57">
        <f t="shared" si="122"/>
        <v>0</v>
      </c>
      <c r="AY17" s="49"/>
      <c r="AZ17" s="49"/>
      <c r="BA17" s="57">
        <f t="shared" si="123"/>
        <v>0</v>
      </c>
      <c r="BB17" s="54">
        <f t="shared" si="124"/>
        <v>0</v>
      </c>
      <c r="BC17" s="49"/>
      <c r="BD17" s="49"/>
      <c r="BE17" s="57">
        <f t="shared" si="125"/>
        <v>0</v>
      </c>
      <c r="BF17" s="49"/>
      <c r="BG17" s="49"/>
      <c r="BH17" s="57">
        <f t="shared" si="126"/>
        <v>0</v>
      </c>
      <c r="BI17" s="49"/>
      <c r="BJ17" s="49"/>
      <c r="BK17" s="57">
        <f t="shared" si="127"/>
        <v>0</v>
      </c>
      <c r="BL17" s="49"/>
      <c r="BM17" s="49"/>
      <c r="BN17" s="57">
        <f t="shared" si="128"/>
        <v>0</v>
      </c>
      <c r="BO17" s="54">
        <f t="shared" si="129"/>
        <v>0</v>
      </c>
      <c r="BP17" s="49"/>
      <c r="BQ17" s="49"/>
      <c r="BR17" s="57">
        <f t="shared" si="130"/>
        <v>0</v>
      </c>
      <c r="BS17" s="49"/>
      <c r="BT17" s="49"/>
      <c r="BU17" s="57">
        <f t="shared" si="131"/>
        <v>0</v>
      </c>
      <c r="BV17" s="49"/>
      <c r="BW17" s="49"/>
      <c r="BX17" s="57">
        <f t="shared" si="132"/>
        <v>0</v>
      </c>
      <c r="BY17" s="49"/>
      <c r="BZ17" s="49"/>
      <c r="CA17" s="57">
        <f t="shared" si="133"/>
        <v>0</v>
      </c>
      <c r="CB17" s="54">
        <f t="shared" si="134"/>
        <v>0</v>
      </c>
      <c r="CC17" s="49"/>
      <c r="CD17" s="49"/>
      <c r="CE17" s="57">
        <f t="shared" si="135"/>
        <v>0</v>
      </c>
      <c r="CF17" s="49"/>
      <c r="CG17" s="49"/>
      <c r="CH17" s="57">
        <f t="shared" si="136"/>
        <v>0</v>
      </c>
      <c r="CI17" s="49"/>
      <c r="CJ17" s="49"/>
      <c r="CK17" s="57">
        <f t="shared" si="137"/>
        <v>0</v>
      </c>
      <c r="CL17" s="49"/>
      <c r="CM17" s="49"/>
      <c r="CN17" s="57">
        <f t="shared" si="138"/>
        <v>0</v>
      </c>
      <c r="CO17" s="54">
        <f t="shared" si="139"/>
        <v>0</v>
      </c>
      <c r="CP17" s="49"/>
      <c r="CQ17" s="49"/>
      <c r="CR17" s="57">
        <f t="shared" si="140"/>
        <v>0</v>
      </c>
      <c r="CS17" s="49"/>
      <c r="CT17" s="49"/>
      <c r="CU17" s="57">
        <f t="shared" si="141"/>
        <v>0</v>
      </c>
      <c r="CV17" s="49"/>
      <c r="CW17" s="49"/>
      <c r="CX17" s="57">
        <f t="shared" si="142"/>
        <v>0</v>
      </c>
      <c r="CY17" s="49"/>
      <c r="CZ17" s="49"/>
      <c r="DA17" s="57">
        <f t="shared" si="143"/>
        <v>0</v>
      </c>
      <c r="DB17" s="54">
        <f t="shared" si="144"/>
        <v>0</v>
      </c>
      <c r="DC17" s="49">
        <v>8</v>
      </c>
      <c r="DD17" s="49">
        <v>9</v>
      </c>
      <c r="DE17" s="57">
        <f t="shared" si="145"/>
        <v>8.6999999999999993</v>
      </c>
      <c r="DF17" s="49">
        <v>9.5</v>
      </c>
      <c r="DG17" s="49"/>
      <c r="DH17" s="57">
        <f t="shared" si="146"/>
        <v>9.1999999999999993</v>
      </c>
      <c r="DI17" s="49"/>
      <c r="DJ17" s="49"/>
      <c r="DK17" s="57">
        <f t="shared" si="147"/>
        <v>0</v>
      </c>
      <c r="DL17" s="49"/>
      <c r="DM17" s="49"/>
      <c r="DN17" s="57">
        <f t="shared" si="148"/>
        <v>0</v>
      </c>
      <c r="DO17" s="54">
        <f t="shared" si="149"/>
        <v>9.1999999999999993</v>
      </c>
      <c r="DP17" s="49">
        <v>9.5</v>
      </c>
      <c r="DQ17" s="49">
        <v>6.5</v>
      </c>
      <c r="DR17" s="57">
        <f t="shared" si="150"/>
        <v>7.5</v>
      </c>
      <c r="DS17" s="49">
        <v>5.5</v>
      </c>
      <c r="DT17" s="49"/>
      <c r="DU17" s="57">
        <f t="shared" si="151"/>
        <v>6.3</v>
      </c>
      <c r="DV17" s="49"/>
      <c r="DW17" s="49"/>
      <c r="DX17" s="57">
        <f t="shared" si="152"/>
        <v>0</v>
      </c>
      <c r="DY17" s="49"/>
      <c r="DZ17" s="49"/>
      <c r="EA17" s="57">
        <f t="shared" si="153"/>
        <v>0</v>
      </c>
      <c r="EB17" s="54">
        <f t="shared" si="154"/>
        <v>6.3</v>
      </c>
      <c r="EC17" s="49"/>
      <c r="ED17" s="49"/>
      <c r="EE17" s="57">
        <f t="shared" si="155"/>
        <v>0</v>
      </c>
      <c r="EF17" s="49"/>
      <c r="EG17" s="49"/>
      <c r="EH17" s="57">
        <f t="shared" si="156"/>
        <v>0</v>
      </c>
      <c r="EI17" s="49"/>
      <c r="EJ17" s="49"/>
      <c r="EK17" s="57">
        <f t="shared" si="157"/>
        <v>0</v>
      </c>
      <c r="EL17" s="49"/>
      <c r="EM17" s="49"/>
      <c r="EN17" s="57">
        <f t="shared" si="158"/>
        <v>0</v>
      </c>
      <c r="EO17" s="54">
        <f t="shared" si="159"/>
        <v>0</v>
      </c>
      <c r="EP17" s="49">
        <v>8</v>
      </c>
      <c r="EQ17" s="49">
        <v>7.5</v>
      </c>
      <c r="ER17" s="57">
        <f t="shared" si="160"/>
        <v>7.7</v>
      </c>
      <c r="ES17" s="49">
        <v>9</v>
      </c>
      <c r="ET17" s="49"/>
      <c r="EU17" s="57">
        <f t="shared" si="161"/>
        <v>8.5</v>
      </c>
      <c r="EV17" s="49"/>
      <c r="EW17" s="49"/>
      <c r="EX17" s="57">
        <f t="shared" si="162"/>
        <v>0</v>
      </c>
      <c r="EY17" s="49"/>
      <c r="EZ17" s="49"/>
      <c r="FA17" s="57">
        <f t="shared" si="163"/>
        <v>0</v>
      </c>
      <c r="FB17" s="54">
        <f t="shared" si="164"/>
        <v>8.5</v>
      </c>
      <c r="FC17" s="49">
        <v>10</v>
      </c>
      <c r="FD17" s="49">
        <v>9.5</v>
      </c>
      <c r="FE17" s="57">
        <f t="shared" si="165"/>
        <v>9.6999999999999993</v>
      </c>
      <c r="FF17" s="49">
        <v>9</v>
      </c>
      <c r="FG17" s="49"/>
      <c r="FH17" s="57">
        <f t="shared" si="166"/>
        <v>9.3000000000000007</v>
      </c>
      <c r="FI17" s="49"/>
      <c r="FJ17" s="49"/>
      <c r="FK17" s="57">
        <f t="shared" si="167"/>
        <v>0</v>
      </c>
      <c r="FL17" s="49"/>
      <c r="FM17" s="49"/>
      <c r="FN17" s="57">
        <f t="shared" si="168"/>
        <v>0</v>
      </c>
      <c r="FO17" s="54">
        <f t="shared" si="169"/>
        <v>9.3000000000000007</v>
      </c>
      <c r="FP17" s="49"/>
      <c r="FQ17" s="49"/>
      <c r="FR17" s="57">
        <f t="shared" si="170"/>
        <v>0</v>
      </c>
      <c r="FS17" s="49"/>
      <c r="FT17" s="49"/>
      <c r="FU17" s="57">
        <f t="shared" si="171"/>
        <v>0</v>
      </c>
      <c r="FV17" s="49"/>
      <c r="FW17" s="49"/>
      <c r="FX17" s="57">
        <f t="shared" si="172"/>
        <v>0</v>
      </c>
      <c r="FY17" s="49"/>
      <c r="FZ17" s="49"/>
      <c r="GA17" s="57">
        <f t="shared" si="173"/>
        <v>0</v>
      </c>
      <c r="GB17" s="54">
        <f t="shared" si="174"/>
        <v>0</v>
      </c>
      <c r="GC17" s="49">
        <v>8.5</v>
      </c>
      <c r="GD17" s="49">
        <v>6</v>
      </c>
      <c r="GE17" s="57">
        <f t="shared" si="175"/>
        <v>6.8</v>
      </c>
      <c r="GF17" s="49">
        <v>8.5</v>
      </c>
      <c r="GG17" s="49"/>
      <c r="GH17" s="57">
        <f t="shared" si="176"/>
        <v>7.8</v>
      </c>
      <c r="GI17" s="49"/>
      <c r="GJ17" s="49"/>
      <c r="GK17" s="57">
        <f t="shared" si="177"/>
        <v>0</v>
      </c>
      <c r="GL17" s="49"/>
      <c r="GM17" s="49"/>
      <c r="GN17" s="57">
        <f t="shared" si="178"/>
        <v>0</v>
      </c>
      <c r="GO17" s="54">
        <f t="shared" si="179"/>
        <v>7.8</v>
      </c>
      <c r="GP17" s="46">
        <v>6.5</v>
      </c>
      <c r="GQ17" s="46">
        <v>6.5</v>
      </c>
      <c r="GR17" s="47">
        <f t="shared" si="180"/>
        <v>6.5</v>
      </c>
      <c r="GS17" s="46">
        <v>2.5</v>
      </c>
      <c r="GT17" s="46">
        <v>7</v>
      </c>
      <c r="GU17" s="47">
        <f t="shared" si="181"/>
        <v>6.8</v>
      </c>
      <c r="GV17" s="46"/>
      <c r="GW17" s="46"/>
      <c r="GX17" s="47">
        <f t="shared" si="182"/>
        <v>0</v>
      </c>
      <c r="GY17" s="46"/>
      <c r="GZ17" s="46"/>
      <c r="HA17" s="47">
        <f t="shared" si="183"/>
        <v>0</v>
      </c>
      <c r="HB17" s="48">
        <f t="shared" si="184"/>
        <v>6.8</v>
      </c>
      <c r="HC17" s="49">
        <v>6.5</v>
      </c>
      <c r="HD17" s="49">
        <v>5.5</v>
      </c>
      <c r="HE17" s="57">
        <f t="shared" si="185"/>
        <v>5.8</v>
      </c>
      <c r="HF17" s="49">
        <v>5</v>
      </c>
      <c r="HG17" s="49"/>
      <c r="HH17" s="57">
        <f t="shared" si="186"/>
        <v>5.3</v>
      </c>
      <c r="HI17" s="49"/>
      <c r="HJ17" s="49"/>
      <c r="HK17" s="57">
        <f t="shared" si="187"/>
        <v>0</v>
      </c>
      <c r="HL17" s="49"/>
      <c r="HM17" s="49"/>
      <c r="HN17" s="57">
        <f t="shared" si="188"/>
        <v>0</v>
      </c>
      <c r="HO17" s="54">
        <f t="shared" si="189"/>
        <v>5.3</v>
      </c>
      <c r="HP17" s="46">
        <v>6</v>
      </c>
      <c r="HQ17" s="46"/>
      <c r="HR17" s="47">
        <f>ROUND((HP17+HQ17*2)/3,1)</f>
        <v>2</v>
      </c>
      <c r="HS17" s="46"/>
      <c r="HT17" s="46">
        <v>7</v>
      </c>
      <c r="HU17" s="47">
        <f>ROUND((MAX(HS17:HT17)*0.6+HR17*0.4),1)</f>
        <v>5</v>
      </c>
      <c r="HV17" s="46"/>
      <c r="HW17" s="46"/>
      <c r="HX17" s="47">
        <v>0</v>
      </c>
      <c r="HY17" s="46"/>
      <c r="HZ17" s="46"/>
      <c r="IA17" s="47">
        <f>ROUND((MAX(HY17:HZ17)*0.6+HX17*0.4),1)</f>
        <v>0</v>
      </c>
      <c r="IB17" s="48">
        <f>ROUND(IF(HX17=0,(MAX(HS17,HT17)*0.6+HR17*0.4),(MAX(HY17,HZ17)*0.6+HX17*0.4)),1)</f>
        <v>5</v>
      </c>
      <c r="IC17" s="49"/>
      <c r="ID17" s="49"/>
      <c r="IE17" s="57">
        <f>ROUND((IC17+ID17*2)/3,1)</f>
        <v>0</v>
      </c>
      <c r="IF17" s="49"/>
      <c r="IG17" s="49"/>
      <c r="IH17" s="57">
        <f>ROUND((MAX(IF17:IG17)*0.6+IE17*0.4),1)</f>
        <v>0</v>
      </c>
      <c r="II17" s="49"/>
      <c r="IJ17" s="49"/>
      <c r="IK17" s="57">
        <f>ROUND((II17+IJ17*2)/3,1)</f>
        <v>0</v>
      </c>
      <c r="IL17" s="49"/>
      <c r="IM17" s="49"/>
      <c r="IN17" s="57">
        <f>ROUND((MAX(IL17:IM17)*0.6+IK17*0.4),1)</f>
        <v>0</v>
      </c>
      <c r="IO17" s="54">
        <f>ROUND(IF(IK17=0,(MAX(IF17,IG17)*0.6+IE17*0.4),(MAX(IL17,IM17)*0.6+IK17*0.4)),1)</f>
        <v>0</v>
      </c>
      <c r="IP17" s="46">
        <v>7</v>
      </c>
      <c r="IQ17" s="46"/>
      <c r="IR17" s="47">
        <f>ROUND((IP17+IQ17*2)/3,1)</f>
        <v>2.2999999999999998</v>
      </c>
      <c r="IS17" s="46"/>
      <c r="IT17" s="46">
        <v>7</v>
      </c>
      <c r="IU17" s="47">
        <f>ROUND((MAX(IS17:IT17)*0.6+IR17*0.4),1)</f>
        <v>5.0999999999999996</v>
      </c>
      <c r="IV17" s="46"/>
      <c r="IW17" s="46"/>
      <c r="IX17" s="47">
        <f>ROUND((IV17+IW17*2)/3,1)</f>
        <v>0</v>
      </c>
      <c r="IY17" s="46"/>
      <c r="IZ17" s="46"/>
      <c r="JA17" s="47">
        <f>ROUND((MAX(IY17:IZ17)*0.6+IX17*0.4),1)</f>
        <v>0</v>
      </c>
      <c r="JB17" s="48">
        <f>ROUND(IF(IX17=0,(MAX(IS17,IT17)*0.6+IR17*0.4),(MAX(IY17,IZ17)*0.6+IX17*0.4)),1)</f>
        <v>5.0999999999999996</v>
      </c>
      <c r="JC17" s="49"/>
      <c r="JD17" s="49"/>
      <c r="JE17" s="57">
        <f>ROUND((JC17+JD17*2)/3,1)</f>
        <v>0</v>
      </c>
      <c r="JF17" s="49"/>
      <c r="JG17" s="49"/>
      <c r="JH17" s="57">
        <f>ROUND((MAX(JF17:JG17)*0.6+JE17*0.4),1)</f>
        <v>0</v>
      </c>
      <c r="JI17" s="49"/>
      <c r="JJ17" s="49"/>
      <c r="JK17" s="57">
        <f>ROUND((JI17+JJ17*2)/3,1)</f>
        <v>0</v>
      </c>
      <c r="JL17" s="49"/>
      <c r="JM17" s="49"/>
      <c r="JN17" s="57">
        <f>ROUND((MAX(JL17:JM17)*0.6+JK17*0.4),1)</f>
        <v>0</v>
      </c>
      <c r="JO17" s="54">
        <f>ROUND(IF(JK17=0,(MAX(JF17,JG17)*0.6+JE17*0.4),(MAX(JL17,JM17)*0.6+JK17*0.4)),1)</f>
        <v>0</v>
      </c>
      <c r="JP17" s="49"/>
      <c r="JQ17" s="49"/>
      <c r="JR17" s="57">
        <f>ROUND((JP17+JQ17*2)/3,1)</f>
        <v>0</v>
      </c>
      <c r="JS17" s="49"/>
      <c r="JT17" s="49"/>
      <c r="JU17" s="57">
        <f>ROUND((MAX(JS17:JT17)*0.6+JR17*0.4),1)</f>
        <v>0</v>
      </c>
      <c r="JV17" s="49"/>
      <c r="JW17" s="49"/>
      <c r="JX17" s="57">
        <f>ROUND((JV17+JW17*2)/3,1)</f>
        <v>0</v>
      </c>
      <c r="JY17" s="49"/>
      <c r="JZ17" s="49"/>
      <c r="KA17" s="57">
        <f>ROUND((MAX(JY17:JZ17)*0.6+JX17*0.4),1)</f>
        <v>0</v>
      </c>
      <c r="KB17" s="54">
        <f>ROUND(IF(JX17=0,(MAX(JS17,JT17)*0.6+JR17*0.4),(MAX(JY17,JZ17)*0.6+JX17*0.4)),1)</f>
        <v>0</v>
      </c>
      <c r="KC17" s="49"/>
      <c r="KD17" s="49"/>
      <c r="KE17" s="57">
        <f>ROUND((KC17+KD17*2)/3,1)</f>
        <v>0</v>
      </c>
      <c r="KF17" s="49"/>
      <c r="KG17" s="49"/>
      <c r="KH17" s="57">
        <f>ROUND((MAX(KF17:KG17)*0.6+KE17*0.4),1)</f>
        <v>0</v>
      </c>
      <c r="KI17" s="49"/>
      <c r="KJ17" s="49"/>
      <c r="KK17" s="57">
        <f>ROUND((KI17+KJ17*2)/3,1)</f>
        <v>0</v>
      </c>
      <c r="KL17" s="49"/>
      <c r="KM17" s="49"/>
      <c r="KN17" s="57">
        <f>ROUND((MAX(KL17:KM17)*0.6+KK17*0.4),1)</f>
        <v>0</v>
      </c>
      <c r="KO17" s="54">
        <f>ROUND(IF(KK17=0,(MAX(KF17,KG17)*0.6+KE17*0.4),(MAX(KL17,KM17)*0.6+KK17*0.4)),1)</f>
        <v>0</v>
      </c>
      <c r="KP17" s="49"/>
      <c r="KQ17" s="49"/>
      <c r="KR17" s="57">
        <f t="shared" si="108"/>
        <v>0</v>
      </c>
    </row>
    <row r="18" spans="2:304" s="9" customFormat="1" ht="20.100000000000001" customHeight="1" x14ac:dyDescent="0.2">
      <c r="B18" s="53" t="s">
        <v>708</v>
      </c>
      <c r="C18" s="53">
        <v>82</v>
      </c>
      <c r="D18" s="53"/>
      <c r="E18" s="53" t="s">
        <v>706</v>
      </c>
      <c r="F18" s="53">
        <v>1023</v>
      </c>
      <c r="G18" s="67" t="s">
        <v>709</v>
      </c>
      <c r="H18" s="68" t="s">
        <v>336</v>
      </c>
      <c r="I18" s="113" t="s">
        <v>405</v>
      </c>
      <c r="J18" s="87" t="s">
        <v>128</v>
      </c>
      <c r="K18" s="87" t="s">
        <v>293</v>
      </c>
      <c r="L18" s="87" t="s">
        <v>110</v>
      </c>
      <c r="M18" s="87" t="s">
        <v>530</v>
      </c>
      <c r="N18" s="68" t="s">
        <v>336</v>
      </c>
      <c r="O18" s="8"/>
      <c r="P18" s="49">
        <v>8.5</v>
      </c>
      <c r="Q18" s="49">
        <v>9</v>
      </c>
      <c r="R18" s="57">
        <f t="shared" si="110"/>
        <v>8.8000000000000007</v>
      </c>
      <c r="S18" s="49">
        <v>9</v>
      </c>
      <c r="T18" s="49"/>
      <c r="U18" s="57">
        <f t="shared" si="111"/>
        <v>8.9</v>
      </c>
      <c r="V18" s="49"/>
      <c r="W18" s="49"/>
      <c r="X18" s="57">
        <f t="shared" si="112"/>
        <v>0</v>
      </c>
      <c r="Y18" s="49"/>
      <c r="Z18" s="49"/>
      <c r="AA18" s="57">
        <f t="shared" si="113"/>
        <v>0</v>
      </c>
      <c r="AB18" s="54">
        <f t="shared" si="114"/>
        <v>8.9</v>
      </c>
      <c r="AC18" s="49">
        <v>6.7</v>
      </c>
      <c r="AD18" s="49">
        <v>6</v>
      </c>
      <c r="AE18" s="57">
        <f t="shared" si="115"/>
        <v>6.2</v>
      </c>
      <c r="AF18" s="49">
        <v>7</v>
      </c>
      <c r="AG18" s="49"/>
      <c r="AH18" s="57">
        <f t="shared" si="116"/>
        <v>6.7</v>
      </c>
      <c r="AI18" s="49"/>
      <c r="AJ18" s="49"/>
      <c r="AK18" s="57">
        <f t="shared" si="117"/>
        <v>0</v>
      </c>
      <c r="AL18" s="49"/>
      <c r="AM18" s="49"/>
      <c r="AN18" s="57">
        <f t="shared" si="118"/>
        <v>0</v>
      </c>
      <c r="AO18" s="54">
        <f t="shared" si="119"/>
        <v>6.7</v>
      </c>
      <c r="AP18" s="49">
        <v>8.5</v>
      </c>
      <c r="AQ18" s="49">
        <v>8</v>
      </c>
      <c r="AR18" s="57">
        <f t="shared" si="120"/>
        <v>8.1999999999999993</v>
      </c>
      <c r="AS18" s="49">
        <v>8.5</v>
      </c>
      <c r="AT18" s="49"/>
      <c r="AU18" s="57">
        <f t="shared" si="121"/>
        <v>8.4</v>
      </c>
      <c r="AV18" s="49"/>
      <c r="AW18" s="49"/>
      <c r="AX18" s="57">
        <f t="shared" si="122"/>
        <v>0</v>
      </c>
      <c r="AY18" s="49"/>
      <c r="AZ18" s="49"/>
      <c r="BA18" s="57">
        <f t="shared" si="123"/>
        <v>0</v>
      </c>
      <c r="BB18" s="54">
        <f t="shared" si="124"/>
        <v>8.4</v>
      </c>
      <c r="BC18" s="49"/>
      <c r="BD18" s="49"/>
      <c r="BE18" s="57">
        <f t="shared" si="125"/>
        <v>0</v>
      </c>
      <c r="BF18" s="49"/>
      <c r="BG18" s="49"/>
      <c r="BH18" s="57">
        <f t="shared" si="126"/>
        <v>0</v>
      </c>
      <c r="BI18" s="49"/>
      <c r="BJ18" s="49"/>
      <c r="BK18" s="57">
        <f t="shared" si="127"/>
        <v>0</v>
      </c>
      <c r="BL18" s="49"/>
      <c r="BM18" s="49"/>
      <c r="BN18" s="57">
        <f t="shared" si="128"/>
        <v>0</v>
      </c>
      <c r="BO18" s="54">
        <f t="shared" si="129"/>
        <v>0</v>
      </c>
      <c r="BP18" s="49">
        <v>8.8000000000000007</v>
      </c>
      <c r="BQ18" s="49">
        <v>8.8000000000000007</v>
      </c>
      <c r="BR18" s="57">
        <f t="shared" si="130"/>
        <v>8.8000000000000007</v>
      </c>
      <c r="BS18" s="49">
        <v>9.6</v>
      </c>
      <c r="BT18" s="49"/>
      <c r="BU18" s="57">
        <f t="shared" si="131"/>
        <v>9.3000000000000007</v>
      </c>
      <c r="BV18" s="49"/>
      <c r="BW18" s="49"/>
      <c r="BX18" s="57">
        <f t="shared" si="132"/>
        <v>0</v>
      </c>
      <c r="BY18" s="49"/>
      <c r="BZ18" s="49"/>
      <c r="CA18" s="57">
        <f t="shared" si="133"/>
        <v>0</v>
      </c>
      <c r="CB18" s="54">
        <f t="shared" si="134"/>
        <v>9.3000000000000007</v>
      </c>
      <c r="CC18" s="49">
        <v>8.8000000000000007</v>
      </c>
      <c r="CD18" s="49">
        <v>8</v>
      </c>
      <c r="CE18" s="57">
        <f t="shared" si="135"/>
        <v>8.3000000000000007</v>
      </c>
      <c r="CF18" s="49">
        <v>9.6</v>
      </c>
      <c r="CG18" s="49"/>
      <c r="CH18" s="57">
        <f t="shared" si="136"/>
        <v>9.1</v>
      </c>
      <c r="CI18" s="49"/>
      <c r="CJ18" s="49"/>
      <c r="CK18" s="57">
        <f t="shared" si="137"/>
        <v>0</v>
      </c>
      <c r="CL18" s="49"/>
      <c r="CM18" s="49"/>
      <c r="CN18" s="57">
        <f t="shared" si="138"/>
        <v>0</v>
      </c>
      <c r="CO18" s="54">
        <f t="shared" si="139"/>
        <v>9.1</v>
      </c>
      <c r="CP18" s="49">
        <v>7</v>
      </c>
      <c r="CQ18" s="49">
        <v>6</v>
      </c>
      <c r="CR18" s="57">
        <f t="shared" si="140"/>
        <v>6.3</v>
      </c>
      <c r="CS18" s="49">
        <v>9</v>
      </c>
      <c r="CT18" s="49"/>
      <c r="CU18" s="57">
        <f t="shared" si="141"/>
        <v>7.9</v>
      </c>
      <c r="CV18" s="49"/>
      <c r="CW18" s="49"/>
      <c r="CX18" s="57">
        <f t="shared" si="142"/>
        <v>0</v>
      </c>
      <c r="CY18" s="49"/>
      <c r="CZ18" s="49"/>
      <c r="DA18" s="57">
        <f t="shared" si="143"/>
        <v>0</v>
      </c>
      <c r="DB18" s="54">
        <f t="shared" si="144"/>
        <v>7.9</v>
      </c>
      <c r="DC18" s="49">
        <v>9</v>
      </c>
      <c r="DD18" s="49">
        <v>9</v>
      </c>
      <c r="DE18" s="57">
        <f t="shared" si="145"/>
        <v>9</v>
      </c>
      <c r="DF18" s="49">
        <v>7</v>
      </c>
      <c r="DG18" s="49"/>
      <c r="DH18" s="57">
        <f t="shared" si="146"/>
        <v>7.8</v>
      </c>
      <c r="DI18" s="49"/>
      <c r="DJ18" s="49"/>
      <c r="DK18" s="57">
        <f t="shared" si="147"/>
        <v>0</v>
      </c>
      <c r="DL18" s="49"/>
      <c r="DM18" s="49"/>
      <c r="DN18" s="57">
        <f t="shared" si="148"/>
        <v>0</v>
      </c>
      <c r="DO18" s="54">
        <f t="shared" si="149"/>
        <v>7.8</v>
      </c>
      <c r="DP18" s="49">
        <v>9.5</v>
      </c>
      <c r="DQ18" s="49">
        <v>8.5</v>
      </c>
      <c r="DR18" s="57">
        <f t="shared" si="150"/>
        <v>8.8000000000000007</v>
      </c>
      <c r="DS18" s="49">
        <v>6.5</v>
      </c>
      <c r="DT18" s="49"/>
      <c r="DU18" s="57">
        <f t="shared" si="151"/>
        <v>7.4</v>
      </c>
      <c r="DV18" s="49"/>
      <c r="DW18" s="49"/>
      <c r="DX18" s="57">
        <f t="shared" si="152"/>
        <v>0</v>
      </c>
      <c r="DY18" s="49"/>
      <c r="DZ18" s="49"/>
      <c r="EA18" s="57">
        <f t="shared" si="153"/>
        <v>0</v>
      </c>
      <c r="EB18" s="54">
        <f t="shared" si="154"/>
        <v>7.4</v>
      </c>
      <c r="EC18" s="49">
        <v>6</v>
      </c>
      <c r="ED18" s="49">
        <v>7</v>
      </c>
      <c r="EE18" s="57">
        <f t="shared" si="155"/>
        <v>6.7</v>
      </c>
      <c r="EF18" s="49">
        <v>7</v>
      </c>
      <c r="EG18" s="49"/>
      <c r="EH18" s="57">
        <f t="shared" si="156"/>
        <v>6.9</v>
      </c>
      <c r="EI18" s="49"/>
      <c r="EJ18" s="49"/>
      <c r="EK18" s="57">
        <f t="shared" si="157"/>
        <v>0</v>
      </c>
      <c r="EL18" s="49"/>
      <c r="EM18" s="49"/>
      <c r="EN18" s="57">
        <f t="shared" si="158"/>
        <v>0</v>
      </c>
      <c r="EO18" s="54">
        <f t="shared" si="159"/>
        <v>6.9</v>
      </c>
      <c r="EP18" s="49">
        <v>8</v>
      </c>
      <c r="EQ18" s="49">
        <v>9.5</v>
      </c>
      <c r="ER18" s="57">
        <f t="shared" si="160"/>
        <v>9</v>
      </c>
      <c r="ES18" s="49">
        <v>7.5</v>
      </c>
      <c r="ET18" s="49"/>
      <c r="EU18" s="57">
        <f t="shared" si="161"/>
        <v>8.1</v>
      </c>
      <c r="EV18" s="49"/>
      <c r="EW18" s="49"/>
      <c r="EX18" s="57">
        <f t="shared" si="162"/>
        <v>0</v>
      </c>
      <c r="EY18" s="49"/>
      <c r="EZ18" s="49"/>
      <c r="FA18" s="57">
        <f t="shared" si="163"/>
        <v>0</v>
      </c>
      <c r="FB18" s="54">
        <f t="shared" si="164"/>
        <v>8.1</v>
      </c>
      <c r="FC18" s="49">
        <v>9.5</v>
      </c>
      <c r="FD18" s="49">
        <v>10</v>
      </c>
      <c r="FE18" s="57">
        <f t="shared" si="165"/>
        <v>9.8000000000000007</v>
      </c>
      <c r="FF18" s="49">
        <v>7.5</v>
      </c>
      <c r="FG18" s="49"/>
      <c r="FH18" s="57">
        <f t="shared" si="166"/>
        <v>8.4</v>
      </c>
      <c r="FI18" s="49"/>
      <c r="FJ18" s="49"/>
      <c r="FK18" s="57">
        <f t="shared" si="167"/>
        <v>0</v>
      </c>
      <c r="FL18" s="49"/>
      <c r="FM18" s="49"/>
      <c r="FN18" s="57">
        <f t="shared" si="168"/>
        <v>0</v>
      </c>
      <c r="FO18" s="54">
        <f t="shared" si="169"/>
        <v>8.4</v>
      </c>
      <c r="FP18" s="49">
        <v>8.5</v>
      </c>
      <c r="FQ18" s="49">
        <v>8.8000000000000007</v>
      </c>
      <c r="FR18" s="57">
        <f t="shared" si="170"/>
        <v>8.6999999999999993</v>
      </c>
      <c r="FS18" s="49">
        <v>10</v>
      </c>
      <c r="FT18" s="49"/>
      <c r="FU18" s="57">
        <f t="shared" si="171"/>
        <v>9.5</v>
      </c>
      <c r="FV18" s="49"/>
      <c r="FW18" s="49"/>
      <c r="FX18" s="57">
        <f t="shared" si="172"/>
        <v>0</v>
      </c>
      <c r="FY18" s="49"/>
      <c r="FZ18" s="49"/>
      <c r="GA18" s="57">
        <f t="shared" si="173"/>
        <v>0</v>
      </c>
      <c r="GB18" s="54">
        <f t="shared" si="174"/>
        <v>9.5</v>
      </c>
      <c r="GC18" s="49">
        <v>7</v>
      </c>
      <c r="GD18" s="49">
        <v>8.5</v>
      </c>
      <c r="GE18" s="57">
        <f t="shared" si="175"/>
        <v>8</v>
      </c>
      <c r="GF18" s="49">
        <v>7</v>
      </c>
      <c r="GG18" s="49"/>
      <c r="GH18" s="57">
        <f t="shared" si="176"/>
        <v>7.4</v>
      </c>
      <c r="GI18" s="49"/>
      <c r="GJ18" s="49"/>
      <c r="GK18" s="57">
        <f t="shared" si="177"/>
        <v>0</v>
      </c>
      <c r="GL18" s="49"/>
      <c r="GM18" s="49"/>
      <c r="GN18" s="57">
        <f t="shared" si="178"/>
        <v>0</v>
      </c>
      <c r="GO18" s="54">
        <f t="shared" si="179"/>
        <v>7.4</v>
      </c>
      <c r="GP18" s="49">
        <v>6.5</v>
      </c>
      <c r="GQ18" s="49">
        <v>8</v>
      </c>
      <c r="GR18" s="57">
        <f t="shared" si="180"/>
        <v>7.5</v>
      </c>
      <c r="GS18" s="49">
        <v>8.5</v>
      </c>
      <c r="GT18" s="49"/>
      <c r="GU18" s="57">
        <f t="shared" si="181"/>
        <v>8.1</v>
      </c>
      <c r="GV18" s="49"/>
      <c r="GW18" s="49"/>
      <c r="GX18" s="57">
        <f t="shared" si="182"/>
        <v>0</v>
      </c>
      <c r="GY18" s="49"/>
      <c r="GZ18" s="49"/>
      <c r="HA18" s="57">
        <f t="shared" si="183"/>
        <v>0</v>
      </c>
      <c r="HB18" s="54">
        <f t="shared" si="184"/>
        <v>8.1</v>
      </c>
      <c r="HC18" s="49">
        <v>9</v>
      </c>
      <c r="HD18" s="49">
        <v>8</v>
      </c>
      <c r="HE18" s="57">
        <f t="shared" si="185"/>
        <v>8.3000000000000007</v>
      </c>
      <c r="HF18" s="49">
        <v>8</v>
      </c>
      <c r="HG18" s="49"/>
      <c r="HH18" s="57">
        <f t="shared" si="186"/>
        <v>8.1</v>
      </c>
      <c r="HI18" s="49"/>
      <c r="HJ18" s="49"/>
      <c r="HK18" s="57">
        <f t="shared" si="187"/>
        <v>0</v>
      </c>
      <c r="HL18" s="49"/>
      <c r="HM18" s="49"/>
      <c r="HN18" s="57">
        <f t="shared" si="188"/>
        <v>0</v>
      </c>
      <c r="HO18" s="54">
        <f t="shared" si="189"/>
        <v>8.1</v>
      </c>
      <c r="HP18" s="49">
        <v>9</v>
      </c>
      <c r="HQ18" s="49">
        <v>9</v>
      </c>
      <c r="HR18" s="57">
        <f>ROUND((HP18+HQ18*2)/3,1)</f>
        <v>9</v>
      </c>
      <c r="HS18" s="49">
        <v>9</v>
      </c>
      <c r="HT18" s="49"/>
      <c r="HU18" s="57">
        <f>ROUND((MAX(HS18:HT18)*0.6+HR18*0.4),1)</f>
        <v>9</v>
      </c>
      <c r="HV18" s="49"/>
      <c r="HW18" s="49"/>
      <c r="HX18" s="57">
        <v>0</v>
      </c>
      <c r="HY18" s="49"/>
      <c r="HZ18" s="49"/>
      <c r="IA18" s="57">
        <f>ROUND((MAX(HY18:HZ18)*0.6+HX18*0.4),1)</f>
        <v>0</v>
      </c>
      <c r="IB18" s="54">
        <f>ROUND(IF(HX18=0,(MAX(HS18,HT18)*0.6+HR18*0.4),(MAX(HY18,HZ18)*0.6+HX18*0.4)),1)</f>
        <v>9</v>
      </c>
      <c r="IC18" s="49">
        <v>8</v>
      </c>
      <c r="ID18" s="49">
        <v>9</v>
      </c>
      <c r="IE18" s="57">
        <f>ROUND((IC18+ID18*2)/3,1)</f>
        <v>8.6999999999999993</v>
      </c>
      <c r="IF18" s="49">
        <v>7</v>
      </c>
      <c r="IG18" s="49"/>
      <c r="IH18" s="57">
        <f>ROUND((MAX(IF18:IG18)*0.6+IE18*0.4),1)</f>
        <v>7.7</v>
      </c>
      <c r="II18" s="49"/>
      <c r="IJ18" s="49"/>
      <c r="IK18" s="57">
        <f>ROUND((II18+IJ18*2)/3,1)</f>
        <v>0</v>
      </c>
      <c r="IL18" s="49"/>
      <c r="IM18" s="49"/>
      <c r="IN18" s="57">
        <f>ROUND((MAX(IL18:IM18)*0.6+IK18*0.4),1)</f>
        <v>0</v>
      </c>
      <c r="IO18" s="54">
        <f>ROUND(IF(IK18=0,(MAX(IF18,IG18)*0.6+IE18*0.4),(MAX(IL18,IM18)*0.6+IK18*0.4)),1)</f>
        <v>7.7</v>
      </c>
      <c r="IP18" s="49">
        <v>9</v>
      </c>
      <c r="IQ18" s="49">
        <v>9</v>
      </c>
      <c r="IR18" s="57">
        <f>ROUND((IP18+IQ18*2)/3,1)</f>
        <v>9</v>
      </c>
      <c r="IS18" s="49">
        <v>7</v>
      </c>
      <c r="IT18" s="49"/>
      <c r="IU18" s="57">
        <f>ROUND((MAX(IS18:IT18)*0.6+IR18*0.4),1)</f>
        <v>7.8</v>
      </c>
      <c r="IV18" s="49"/>
      <c r="IW18" s="49"/>
      <c r="IX18" s="57">
        <f>ROUND((IV18+IW18*2)/3,1)</f>
        <v>0</v>
      </c>
      <c r="IY18" s="49"/>
      <c r="IZ18" s="49"/>
      <c r="JA18" s="57">
        <f>ROUND((MAX(IY18:IZ18)*0.6+IX18*0.4),1)</f>
        <v>0</v>
      </c>
      <c r="JB18" s="54">
        <f>ROUND(IF(IX18=0,(MAX(IS18,IT18)*0.6+IR18*0.4),(MAX(IY18,IZ18)*0.6+IX18*0.4)),1)</f>
        <v>7.8</v>
      </c>
      <c r="JC18" s="49">
        <v>7</v>
      </c>
      <c r="JD18" s="49">
        <v>8.5</v>
      </c>
      <c r="JE18" s="57">
        <f>ROUND((JC18+JD18*2)/3,1)</f>
        <v>8</v>
      </c>
      <c r="JF18" s="49">
        <v>6.5</v>
      </c>
      <c r="JG18" s="49"/>
      <c r="JH18" s="57">
        <f>ROUND((MAX(JF18:JG18)*0.6+JE18*0.4),1)</f>
        <v>7.1</v>
      </c>
      <c r="JI18" s="49"/>
      <c r="JJ18" s="49"/>
      <c r="JK18" s="57">
        <f>ROUND((JI18+JJ18*2)/3,1)</f>
        <v>0</v>
      </c>
      <c r="JL18" s="49"/>
      <c r="JM18" s="49"/>
      <c r="JN18" s="57">
        <f>ROUND((MAX(JL18:JM18)*0.6+JK18*0.4),1)</f>
        <v>0</v>
      </c>
      <c r="JO18" s="54">
        <f>ROUND(IF(JK18=0,(MAX(JF18,JG18)*0.6+JE18*0.4),(MAX(JL18,JM18)*0.6+JK18*0.4)),1)</f>
        <v>7.1</v>
      </c>
      <c r="JP18" s="49">
        <v>10</v>
      </c>
      <c r="JQ18" s="49">
        <v>6.5</v>
      </c>
      <c r="JR18" s="57">
        <f>ROUND((JP18+JQ18*2)/3,1)</f>
        <v>7.7</v>
      </c>
      <c r="JS18" s="49">
        <v>8.5</v>
      </c>
      <c r="JT18" s="49"/>
      <c r="JU18" s="57">
        <f>ROUND((MAX(JS18:JT18)*0.6+JR18*0.4),1)</f>
        <v>8.1999999999999993</v>
      </c>
      <c r="JV18" s="49"/>
      <c r="JW18" s="49"/>
      <c r="JX18" s="57">
        <f>ROUND((JV18+JW18*2)/3,1)</f>
        <v>0</v>
      </c>
      <c r="JY18" s="49"/>
      <c r="JZ18" s="49"/>
      <c r="KA18" s="57">
        <f>ROUND((MAX(JY18:JZ18)*0.6+JX18*0.4),1)</f>
        <v>0</v>
      </c>
      <c r="KB18" s="54">
        <f>ROUND(IF(JX18=0,(MAX(JS18,JT18)*0.6+JR18*0.4),(MAX(JY18,JZ18)*0.6+JX18*0.4)),1)</f>
        <v>8.1999999999999993</v>
      </c>
      <c r="KC18" s="49">
        <v>8</v>
      </c>
      <c r="KD18" s="49">
        <v>8</v>
      </c>
      <c r="KE18" s="57">
        <f>ROUND((KC18+KD18*2)/3,1)</f>
        <v>8</v>
      </c>
      <c r="KF18" s="49">
        <v>8.5</v>
      </c>
      <c r="KG18" s="49"/>
      <c r="KH18" s="57">
        <f>ROUND((MAX(KF18:KG18)*0.6+KE18*0.4),1)</f>
        <v>8.3000000000000007</v>
      </c>
      <c r="KI18" s="49"/>
      <c r="KJ18" s="49"/>
      <c r="KK18" s="57">
        <f>ROUND((KI18+KJ18*2)/3,1)</f>
        <v>0</v>
      </c>
      <c r="KL18" s="49"/>
      <c r="KM18" s="49"/>
      <c r="KN18" s="57">
        <f>ROUND((MAX(KL18:KM18)*0.6+KK18*0.4),1)</f>
        <v>0</v>
      </c>
      <c r="KO18" s="54">
        <f>ROUND(IF(KK18=0,(MAX(KF18,KG18)*0.6+KE18*0.4),(MAX(KL18,KM18)*0.6+KK18*0.4)),1)</f>
        <v>8.3000000000000007</v>
      </c>
      <c r="KP18" s="49"/>
      <c r="KQ18" s="49"/>
      <c r="KR18" s="57">
        <f t="shared" si="108"/>
        <v>0</v>
      </c>
    </row>
    <row r="19" spans="2:304" s="9" customFormat="1" ht="20.100000000000001" customHeight="1" x14ac:dyDescent="0.2">
      <c r="O19" s="8"/>
      <c r="P19" s="49"/>
      <c r="Q19" s="49"/>
      <c r="R19" s="57">
        <f>ROUND((P19+Q19*2)/3,1)</f>
        <v>0</v>
      </c>
      <c r="S19" s="49"/>
      <c r="T19" s="49"/>
      <c r="U19" s="57">
        <f>ROUND((MAX(S19:T19)*0.6+R19*0.4),1)</f>
        <v>0</v>
      </c>
      <c r="V19" s="49"/>
      <c r="W19" s="49"/>
      <c r="X19" s="57">
        <f>ROUND((V19+W19*2)/3,1)</f>
        <v>0</v>
      </c>
      <c r="Y19" s="49"/>
      <c r="Z19" s="49"/>
      <c r="AA19" s="57">
        <f>ROUND((MAX(Y19:Z19)*0.6+X19*0.4),1)</f>
        <v>0</v>
      </c>
      <c r="AB19" s="54">
        <f>ROUND(IF(X19=0,(MAX(S19,T19)*0.6+R19*0.4),(MAX(Y19,Z19)*0.6+X19*0.4)),1)</f>
        <v>0</v>
      </c>
      <c r="AC19" s="49"/>
      <c r="AD19" s="49"/>
      <c r="AE19" s="57">
        <f>ROUND((AC19+AD19*2)/3,1)</f>
        <v>0</v>
      </c>
      <c r="AF19" s="49"/>
      <c r="AG19" s="49"/>
      <c r="AH19" s="57">
        <f>ROUND((MAX(AF19:AG19)*0.6+AE19*0.4),1)</f>
        <v>0</v>
      </c>
      <c r="AI19" s="49"/>
      <c r="AJ19" s="49"/>
      <c r="AK19" s="57">
        <f>ROUND((AI19+AJ19*2)/3,1)</f>
        <v>0</v>
      </c>
      <c r="AL19" s="49"/>
      <c r="AM19" s="49"/>
      <c r="AN19" s="57">
        <f>ROUND((MAX(AL19:AM19)*0.6+AK19*0.4),1)</f>
        <v>0</v>
      </c>
      <c r="AO19" s="54">
        <f>ROUND(IF(AK19=0,(MAX(AF19,AG19)*0.6+AE19*0.4),(MAX(AL19,AM19)*0.6+AK19*0.4)),1)</f>
        <v>0</v>
      </c>
      <c r="AP19" s="49"/>
      <c r="AQ19" s="49"/>
      <c r="AR19" s="57">
        <f>ROUND((AP19+AQ19*2)/3,1)</f>
        <v>0</v>
      </c>
      <c r="AS19" s="49"/>
      <c r="AT19" s="49"/>
      <c r="AU19" s="57">
        <f>ROUND((MAX(AS19:AT19)*0.6+AR19*0.4),1)</f>
        <v>0</v>
      </c>
      <c r="AV19" s="49"/>
      <c r="AW19" s="49"/>
      <c r="AX19" s="57">
        <f>ROUND((AV19+AW19*2)/3,1)</f>
        <v>0</v>
      </c>
      <c r="AY19" s="49"/>
      <c r="AZ19" s="49"/>
      <c r="BA19" s="57">
        <f>ROUND((MAX(AY19:AZ19)*0.6+AX19*0.4),1)</f>
        <v>0</v>
      </c>
      <c r="BB19" s="54">
        <f>ROUND(IF(AX19=0,(MAX(AS19,AT19)*0.6+AR19*0.4),(MAX(AY19,AZ19)*0.6+AX19*0.4)),1)</f>
        <v>0</v>
      </c>
      <c r="BC19" s="49"/>
      <c r="BD19" s="49"/>
      <c r="BE19" s="57">
        <f>ROUND((BC19+BD19*2)/3,1)</f>
        <v>0</v>
      </c>
      <c r="BF19" s="49"/>
      <c r="BG19" s="49"/>
      <c r="BH19" s="57">
        <f>ROUND((MAX(BF19:BG19)*0.6+BE19*0.4),1)</f>
        <v>0</v>
      </c>
      <c r="BI19" s="49"/>
      <c r="BJ19" s="49"/>
      <c r="BK19" s="57">
        <f>ROUND((BI19+BJ19*2)/3,1)</f>
        <v>0</v>
      </c>
      <c r="BL19" s="49"/>
      <c r="BM19" s="49"/>
      <c r="BN19" s="57">
        <f>ROUND((MAX(BL19:BM19)*0.6+BK19*0.4),1)</f>
        <v>0</v>
      </c>
      <c r="BO19" s="54">
        <f>ROUND(IF(BK19=0,(MAX(BF19,BG19)*0.6+BE19*0.4),(MAX(BL19,BM19)*0.6+BK19*0.4)),1)</f>
        <v>0</v>
      </c>
      <c r="BP19" s="49"/>
      <c r="BQ19" s="49"/>
      <c r="BR19" s="57">
        <f>ROUND((BP19+BQ19*2)/3,1)</f>
        <v>0</v>
      </c>
      <c r="BS19" s="49"/>
      <c r="BT19" s="49"/>
      <c r="BU19" s="57">
        <f>ROUND((MAX(BS19:BT19)*0.6+BR19*0.4),1)</f>
        <v>0</v>
      </c>
      <c r="BV19" s="49"/>
      <c r="BW19" s="49"/>
      <c r="BX19" s="57">
        <f>ROUND((BV19+BW19*2)/3,1)</f>
        <v>0</v>
      </c>
      <c r="BY19" s="49"/>
      <c r="BZ19" s="49"/>
      <c r="CA19" s="57">
        <f>ROUND((MAX(BY19:BZ19)*0.6+BX19*0.4),1)</f>
        <v>0</v>
      </c>
      <c r="CB19" s="54">
        <f>ROUND(IF(BX19=0,(MAX(BS19,BT19)*0.6+BR19*0.4),(MAX(BY19,BZ19)*0.6+BX19*0.4)),1)</f>
        <v>0</v>
      </c>
      <c r="CC19" s="49"/>
      <c r="CD19" s="49"/>
      <c r="CE19" s="57">
        <f>ROUND((CC19+CD19*2)/3,1)</f>
        <v>0</v>
      </c>
      <c r="CF19" s="49"/>
      <c r="CG19" s="49"/>
      <c r="CH19" s="57">
        <f>ROUND((MAX(CF19:CG19)*0.6+CE19*0.4),1)</f>
        <v>0</v>
      </c>
      <c r="CI19" s="49"/>
      <c r="CJ19" s="49"/>
      <c r="CK19" s="57">
        <f>ROUND((CI19+CJ19*2)/3,1)</f>
        <v>0</v>
      </c>
      <c r="CL19" s="49"/>
      <c r="CM19" s="49"/>
      <c r="CN19" s="57">
        <f>ROUND((MAX(CL19:CM19)*0.6+CK19*0.4),1)</f>
        <v>0</v>
      </c>
      <c r="CO19" s="54">
        <f>ROUND(IF(CK19=0,(MAX(CF19,CG19)*0.6+CE19*0.4),(MAX(CL19,CM19)*0.6+CK19*0.4)),1)</f>
        <v>0</v>
      </c>
      <c r="CP19" s="49"/>
      <c r="CQ19" s="49"/>
      <c r="CR19" s="57">
        <f>ROUND((CP19+CQ19*2)/3,1)</f>
        <v>0</v>
      </c>
      <c r="CS19" s="49"/>
      <c r="CT19" s="49"/>
      <c r="CU19" s="57">
        <f>ROUND((MAX(CS19:CT19)*0.6+CR19*0.4),1)</f>
        <v>0</v>
      </c>
      <c r="CV19" s="49"/>
      <c r="CW19" s="49"/>
      <c r="CX19" s="57">
        <f>ROUND((CV19+CW19*2)/3,1)</f>
        <v>0</v>
      </c>
      <c r="CY19" s="49"/>
      <c r="CZ19" s="49"/>
      <c r="DA19" s="57">
        <f>ROUND((MAX(CY19:CZ19)*0.6+CX19*0.4),1)</f>
        <v>0</v>
      </c>
      <c r="DB19" s="54">
        <f>ROUND(IF(CX19=0,(MAX(CS19,CT19)*0.6+CR19*0.4),(MAX(CY19,CZ19)*0.6+CX19*0.4)),1)</f>
        <v>0</v>
      </c>
      <c r="DC19" s="49"/>
      <c r="DD19" s="49"/>
      <c r="DE19" s="57">
        <f>ROUND((DC19+DD19*2)/3,1)</f>
        <v>0</v>
      </c>
      <c r="DF19" s="49"/>
      <c r="DG19" s="49"/>
      <c r="DH19" s="57">
        <f>ROUND((MAX(DF19:DG19)*0.6+DE19*0.4),1)</f>
        <v>0</v>
      </c>
      <c r="DI19" s="49"/>
      <c r="DJ19" s="49"/>
      <c r="DK19" s="57">
        <f>ROUND((DI19+DJ19*2)/3,1)</f>
        <v>0</v>
      </c>
      <c r="DL19" s="49"/>
      <c r="DM19" s="49"/>
      <c r="DN19" s="57">
        <f>ROUND((MAX(DL19:DM19)*0.6+DK19*0.4),1)</f>
        <v>0</v>
      </c>
      <c r="DO19" s="54">
        <f>ROUND(IF(DK19=0,(MAX(DF19,DG19)*0.6+DE19*0.4),(MAX(DL19,DM19)*0.6+DK19*0.4)),1)</f>
        <v>0</v>
      </c>
      <c r="DP19" s="49"/>
      <c r="DQ19" s="49"/>
      <c r="DR19" s="57">
        <f>ROUND((DP19+DQ19*2)/3,1)</f>
        <v>0</v>
      </c>
      <c r="DS19" s="49"/>
      <c r="DT19" s="49"/>
      <c r="DU19" s="57">
        <f>ROUND((MAX(DS19:DT19)*0.6+DR19*0.4),1)</f>
        <v>0</v>
      </c>
      <c r="DV19" s="49"/>
      <c r="DW19" s="49"/>
      <c r="DX19" s="57">
        <f>ROUND((DV19+DW19*2)/3,1)</f>
        <v>0</v>
      </c>
      <c r="DY19" s="49"/>
      <c r="DZ19" s="49"/>
      <c r="EA19" s="57">
        <f>ROUND((MAX(DY19:DZ19)*0.6+DX19*0.4),1)</f>
        <v>0</v>
      </c>
      <c r="EB19" s="54">
        <f>ROUND(IF(DX19=0,(MAX(DS19,DT19)*0.6+DR19*0.4),(MAX(DY19,DZ19)*0.6+DX19*0.4)),1)</f>
        <v>0</v>
      </c>
      <c r="EC19" s="49"/>
      <c r="ED19" s="49"/>
      <c r="EE19" s="57">
        <f>ROUND((EC19+ED19*2)/3,1)</f>
        <v>0</v>
      </c>
      <c r="EF19" s="49"/>
      <c r="EG19" s="49"/>
      <c r="EH19" s="57">
        <f>ROUND((MAX(EF19:EG19)*0.6+EE19*0.4),1)</f>
        <v>0</v>
      </c>
      <c r="EI19" s="49"/>
      <c r="EJ19" s="49"/>
      <c r="EK19" s="57">
        <f>ROUND((EI19+EJ19*2)/3,1)</f>
        <v>0</v>
      </c>
      <c r="EL19" s="49"/>
      <c r="EM19" s="49"/>
      <c r="EN19" s="57">
        <f>ROUND((MAX(EL19:EM19)*0.6+EK19*0.4),1)</f>
        <v>0</v>
      </c>
      <c r="EO19" s="54">
        <f>ROUND(IF(EK19=0,(MAX(EF19,EG19)*0.6+EE19*0.4),(MAX(EL19,EM19)*0.6+EK19*0.4)),1)</f>
        <v>0</v>
      </c>
      <c r="EP19" s="49"/>
      <c r="EQ19" s="49"/>
      <c r="ER19" s="57">
        <f>ROUND((EP19+EQ19*2)/3,1)</f>
        <v>0</v>
      </c>
      <c r="ES19" s="49"/>
      <c r="ET19" s="49"/>
      <c r="EU19" s="57">
        <f>ROUND((MAX(ES19:ET19)*0.6+ER19*0.4),1)</f>
        <v>0</v>
      </c>
      <c r="EV19" s="49"/>
      <c r="EW19" s="49"/>
      <c r="EX19" s="57">
        <f>ROUND((EV19+EW19*2)/3,1)</f>
        <v>0</v>
      </c>
      <c r="EY19" s="49"/>
      <c r="EZ19" s="49"/>
      <c r="FA19" s="57">
        <f>ROUND((MAX(EY19:EZ19)*0.6+EX19*0.4),1)</f>
        <v>0</v>
      </c>
      <c r="FB19" s="54">
        <f>ROUND(IF(EX19=0,(MAX(ES19,ET19)*0.6+ER19*0.4),(MAX(EY19,EZ19)*0.6+EX19*0.4)),1)</f>
        <v>0</v>
      </c>
      <c r="FC19" s="49"/>
      <c r="FD19" s="49"/>
      <c r="FE19" s="57">
        <f>ROUND((FC19+FD19*2)/3,1)</f>
        <v>0</v>
      </c>
      <c r="FF19" s="49"/>
      <c r="FG19" s="49"/>
      <c r="FH19" s="57">
        <f>ROUND((MAX(FF19:FG19)*0.6+FE19*0.4),1)</f>
        <v>0</v>
      </c>
      <c r="FI19" s="49"/>
      <c r="FJ19" s="49"/>
      <c r="FK19" s="57">
        <f>ROUND((FI19+FJ19*2)/3,1)</f>
        <v>0</v>
      </c>
      <c r="FL19" s="49"/>
      <c r="FM19" s="49"/>
      <c r="FN19" s="57">
        <f>ROUND((MAX(FL19:FM19)*0.6+FK19*0.4),1)</f>
        <v>0</v>
      </c>
      <c r="FO19" s="54">
        <f>ROUND(IF(FK19=0,(MAX(FF19,FG19)*0.6+FE19*0.4),(MAX(FL19,FM19)*0.6+FK19*0.4)),1)</f>
        <v>0</v>
      </c>
      <c r="FP19" s="49"/>
      <c r="FQ19" s="49"/>
      <c r="FR19" s="57">
        <f>ROUND((FP19+FQ19*2)/3,1)</f>
        <v>0</v>
      </c>
      <c r="FS19" s="49"/>
      <c r="FT19" s="49"/>
      <c r="FU19" s="57">
        <f>ROUND((MAX(FS19:FT19)*0.6+FR19*0.4),1)</f>
        <v>0</v>
      </c>
      <c r="FV19" s="49"/>
      <c r="FW19" s="49"/>
      <c r="FX19" s="57">
        <f>ROUND((FV19+FW19*2)/3,1)</f>
        <v>0</v>
      </c>
      <c r="FY19" s="49"/>
      <c r="FZ19" s="49"/>
      <c r="GA19" s="57">
        <f>ROUND((MAX(FY19:FZ19)*0.6+FX19*0.4),1)</f>
        <v>0</v>
      </c>
      <c r="GB19" s="54">
        <f>ROUND(IF(FX19=0,(MAX(FS19,FT19)*0.6+FR19*0.4),(MAX(FY19,FZ19)*0.6+FX19*0.4)),1)</f>
        <v>0</v>
      </c>
      <c r="GC19" s="49"/>
      <c r="GD19" s="49"/>
      <c r="GE19" s="57">
        <f>ROUND((GC19+GD19*2)/3,1)</f>
        <v>0</v>
      </c>
      <c r="GF19" s="49"/>
      <c r="GG19" s="49"/>
      <c r="GH19" s="57">
        <f>ROUND((MAX(GF19:GG19)*0.6+GE19*0.4),1)</f>
        <v>0</v>
      </c>
      <c r="GI19" s="49"/>
      <c r="GJ19" s="49"/>
      <c r="GK19" s="57">
        <f>ROUND((GI19+GJ19*2)/3,1)</f>
        <v>0</v>
      </c>
      <c r="GL19" s="49"/>
      <c r="GM19" s="49"/>
      <c r="GN19" s="57">
        <f>ROUND((MAX(GL19:GM19)*0.6+GK19*0.4),1)</f>
        <v>0</v>
      </c>
      <c r="GO19" s="54">
        <f>ROUND(IF(GK19=0,(MAX(GF19,GG19)*0.6+GE19*0.4),(MAX(GL19,GM19)*0.6+GK19*0.4)),1)</f>
        <v>0</v>
      </c>
      <c r="GP19" s="49"/>
      <c r="GQ19" s="49"/>
      <c r="GR19" s="57">
        <f>ROUND((GP19+GQ19*2)/3,1)</f>
        <v>0</v>
      </c>
      <c r="GS19" s="49"/>
      <c r="GT19" s="49"/>
      <c r="GU19" s="57">
        <f>ROUND((MAX(GS19:GT19)*0.6+GR19*0.4),1)</f>
        <v>0</v>
      </c>
      <c r="GV19" s="49"/>
      <c r="GW19" s="49"/>
      <c r="GX19" s="57">
        <f>ROUND((GV19+GW19*2)/3,1)</f>
        <v>0</v>
      </c>
      <c r="GY19" s="49"/>
      <c r="GZ19" s="49"/>
      <c r="HA19" s="57">
        <f>ROUND((MAX(GY19:GZ19)*0.6+GX19*0.4),1)</f>
        <v>0</v>
      </c>
      <c r="HB19" s="54">
        <f>ROUND(IF(GX19=0,(MAX(GS19,GT19)*0.6+GR19*0.4),(MAX(GY19,GZ19)*0.6+GX19*0.4)),1)</f>
        <v>0</v>
      </c>
      <c r="HC19" s="49"/>
      <c r="HD19" s="49"/>
      <c r="HE19" s="57">
        <f>ROUND((HC19+HD19*2)/3,1)</f>
        <v>0</v>
      </c>
      <c r="HF19" s="49"/>
      <c r="HG19" s="49"/>
      <c r="HH19" s="57">
        <f>ROUND((MAX(HF19:HG19)*0.6+HE19*0.4),1)</f>
        <v>0</v>
      </c>
      <c r="HI19" s="49"/>
      <c r="HJ19" s="49"/>
      <c r="HK19" s="57">
        <f>ROUND((HI19+HJ19*2)/3,1)</f>
        <v>0</v>
      </c>
      <c r="HL19" s="49"/>
      <c r="HM19" s="49"/>
      <c r="HN19" s="57">
        <f>ROUND((MAX(HL19:HM19)*0.6+HK19*0.4),1)</f>
        <v>0</v>
      </c>
      <c r="HO19" s="54">
        <f>ROUND(IF(HK19=0,(MAX(HF19,HG19)*0.6+HE19*0.4),(MAX(HL19,HM19)*0.6+HK19*0.4)),1)</f>
        <v>0</v>
      </c>
      <c r="HP19" s="49"/>
      <c r="HQ19" s="49"/>
      <c r="HR19" s="57">
        <f>ROUND((HP19+HQ19*2)/3,1)</f>
        <v>0</v>
      </c>
      <c r="HS19" s="49"/>
      <c r="HT19" s="49"/>
      <c r="HU19" s="57">
        <f>ROUND((MAX(HS19:HT19)*0.6+HR19*0.4),1)</f>
        <v>0</v>
      </c>
      <c r="HV19" s="49"/>
      <c r="HW19" s="49"/>
      <c r="HX19" s="57">
        <v>0</v>
      </c>
      <c r="HY19" s="49"/>
      <c r="HZ19" s="49"/>
      <c r="IA19" s="57">
        <f>ROUND((MAX(HY19:HZ19)*0.6+HX19*0.4),1)</f>
        <v>0</v>
      </c>
      <c r="IB19" s="54">
        <f>ROUND(IF(HX19=0,(MAX(HS19,HT19)*0.6+HR19*0.4),(MAX(HY19,HZ19)*0.6+HX19*0.4)),1)</f>
        <v>0</v>
      </c>
      <c r="IC19" s="49"/>
      <c r="ID19" s="49"/>
      <c r="IE19" s="57">
        <f>ROUND((IC19+ID19*2)/3,1)</f>
        <v>0</v>
      </c>
      <c r="IF19" s="49"/>
      <c r="IG19" s="49"/>
      <c r="IH19" s="57">
        <f>ROUND((MAX(IF19:IG19)*0.6+IE19*0.4),1)</f>
        <v>0</v>
      </c>
      <c r="II19" s="49"/>
      <c r="IJ19" s="49"/>
      <c r="IK19" s="57">
        <f>ROUND((II19+IJ19*2)/3,1)</f>
        <v>0</v>
      </c>
      <c r="IL19" s="49"/>
      <c r="IM19" s="49"/>
      <c r="IN19" s="57">
        <f>ROUND((MAX(IL19:IM19)*0.6+IK19*0.4),1)</f>
        <v>0</v>
      </c>
      <c r="IO19" s="54">
        <f>ROUND(IF(IK19=0,(MAX(IF19,IG19)*0.6+IE19*0.4),(MAX(IL19,IM19)*0.6+IK19*0.4)),1)</f>
        <v>0</v>
      </c>
      <c r="IP19" s="49"/>
      <c r="IQ19" s="49"/>
      <c r="IR19" s="57">
        <f>ROUND((IP19+IQ19*2)/3,1)</f>
        <v>0</v>
      </c>
      <c r="IS19" s="49"/>
      <c r="IT19" s="49"/>
      <c r="IU19" s="57">
        <f>ROUND((MAX(IS19:IT19)*0.6+IR19*0.4),1)</f>
        <v>0</v>
      </c>
      <c r="IV19" s="49"/>
      <c r="IW19" s="49"/>
      <c r="IX19" s="57">
        <f>ROUND((IV19+IW19*2)/3,1)</f>
        <v>0</v>
      </c>
      <c r="IY19" s="49"/>
      <c r="IZ19" s="49"/>
      <c r="JA19" s="57">
        <f>ROUND((MAX(IY19:IZ19)*0.6+IX19*0.4),1)</f>
        <v>0</v>
      </c>
      <c r="JB19" s="54">
        <f>ROUND(IF(IX19=0,(MAX(IS19,IT19)*0.6+IR19*0.4),(MAX(IY19,IZ19)*0.6+IX19*0.4)),1)</f>
        <v>0</v>
      </c>
      <c r="JC19" s="49"/>
      <c r="JD19" s="49"/>
      <c r="JE19" s="57">
        <f>ROUND((JC19+JD19*2)/3,1)</f>
        <v>0</v>
      </c>
      <c r="JF19" s="49"/>
      <c r="JG19" s="49"/>
      <c r="JH19" s="57">
        <f>ROUND((MAX(JF19:JG19)*0.6+JE19*0.4),1)</f>
        <v>0</v>
      </c>
      <c r="JI19" s="49"/>
      <c r="JJ19" s="49"/>
      <c r="JK19" s="57">
        <f>ROUND((JI19+JJ19*2)/3,1)</f>
        <v>0</v>
      </c>
      <c r="JL19" s="49"/>
      <c r="JM19" s="49"/>
      <c r="JN19" s="57">
        <f>ROUND((MAX(JL19:JM19)*0.6+JK19*0.4),1)</f>
        <v>0</v>
      </c>
      <c r="JO19" s="54">
        <f>ROUND(IF(JK19=0,(MAX(JF19,JG19)*0.6+JE19*0.4),(MAX(JL19,JM19)*0.6+JK19*0.4)),1)</f>
        <v>0</v>
      </c>
      <c r="JP19" s="49"/>
      <c r="JQ19" s="49"/>
      <c r="JR19" s="57">
        <f>ROUND((JP19+JQ19*2)/3,1)</f>
        <v>0</v>
      </c>
      <c r="JS19" s="49"/>
      <c r="JT19" s="49"/>
      <c r="JU19" s="57">
        <f>ROUND((MAX(JS19:JT19)*0.6+JR19*0.4),1)</f>
        <v>0</v>
      </c>
      <c r="JV19" s="49"/>
      <c r="JW19" s="49"/>
      <c r="JX19" s="57">
        <f>ROUND((JV19+JW19*2)/3,1)</f>
        <v>0</v>
      </c>
      <c r="JY19" s="49"/>
      <c r="JZ19" s="49"/>
      <c r="KA19" s="57">
        <f>ROUND((MAX(JY19:JZ19)*0.6+JX19*0.4),1)</f>
        <v>0</v>
      </c>
      <c r="KB19" s="54">
        <f>ROUND(IF(JX19=0,(MAX(JS19,JT19)*0.6+JR19*0.4),(MAX(JY19,JZ19)*0.6+JX19*0.4)),1)</f>
        <v>0</v>
      </c>
      <c r="KC19" s="49"/>
      <c r="KD19" s="49"/>
      <c r="KE19" s="57">
        <f>ROUND((KC19+KD19*2)/3,1)</f>
        <v>0</v>
      </c>
      <c r="KF19" s="49"/>
      <c r="KG19" s="49"/>
      <c r="KH19" s="57">
        <f>ROUND((MAX(KF19:KG19)*0.6+KE19*0.4),1)</f>
        <v>0</v>
      </c>
      <c r="KI19" s="49"/>
      <c r="KJ19" s="49"/>
      <c r="KK19" s="57">
        <f>ROUND((KI19+KJ19*2)/3,1)</f>
        <v>0</v>
      </c>
      <c r="KL19" s="49"/>
      <c r="KM19" s="49"/>
      <c r="KN19" s="57">
        <f>ROUND((MAX(KL19:KM19)*0.6+KK19*0.4),1)</f>
        <v>0</v>
      </c>
      <c r="KO19" s="54">
        <f>ROUND(IF(KK19=0,(MAX(KF19,KG19)*0.6+KE19*0.4),(MAX(KL19,KM19)*0.6+KK19*0.4)),1)</f>
        <v>0</v>
      </c>
      <c r="KP19" s="49"/>
      <c r="KQ19" s="49"/>
      <c r="KR19" s="57">
        <f t="shared" si="108"/>
        <v>0</v>
      </c>
    </row>
    <row r="20" spans="2:304" s="9" customFormat="1" ht="20.100000000000001" customHeight="1" x14ac:dyDescent="0.2">
      <c r="B20" s="53" t="s">
        <v>126</v>
      </c>
      <c r="C20" s="53">
        <v>87</v>
      </c>
      <c r="D20" s="53"/>
      <c r="E20" s="53" t="s">
        <v>764</v>
      </c>
      <c r="F20" s="53">
        <v>1186</v>
      </c>
      <c r="G20" s="67" t="s">
        <v>765</v>
      </c>
      <c r="H20" s="68" t="s">
        <v>474</v>
      </c>
      <c r="I20" s="113" t="s">
        <v>341</v>
      </c>
      <c r="J20" s="87" t="s">
        <v>168</v>
      </c>
      <c r="K20" s="87" t="s">
        <v>272</v>
      </c>
      <c r="L20" s="87" t="s">
        <v>272</v>
      </c>
      <c r="M20" s="87" t="s">
        <v>129</v>
      </c>
      <c r="N20" s="68" t="s">
        <v>474</v>
      </c>
      <c r="O20" s="8"/>
      <c r="P20" s="49">
        <v>6</v>
      </c>
      <c r="Q20" s="49">
        <v>7.5</v>
      </c>
      <c r="R20" s="57">
        <f t="shared" si="110"/>
        <v>7</v>
      </c>
      <c r="S20" s="49">
        <v>8</v>
      </c>
      <c r="T20" s="49"/>
      <c r="U20" s="57">
        <f t="shared" si="111"/>
        <v>7.6</v>
      </c>
      <c r="V20" s="49"/>
      <c r="W20" s="49"/>
      <c r="X20" s="57">
        <f t="shared" si="112"/>
        <v>0</v>
      </c>
      <c r="Y20" s="49"/>
      <c r="Z20" s="49"/>
      <c r="AA20" s="57">
        <f t="shared" si="113"/>
        <v>0</v>
      </c>
      <c r="AB20" s="54">
        <f t="shared" si="114"/>
        <v>7.6</v>
      </c>
      <c r="AC20" s="49"/>
      <c r="AD20" s="49"/>
      <c r="AE20" s="57">
        <f t="shared" si="115"/>
        <v>0</v>
      </c>
      <c r="AF20" s="49"/>
      <c r="AG20" s="49"/>
      <c r="AH20" s="57">
        <f t="shared" si="116"/>
        <v>0</v>
      </c>
      <c r="AI20" s="49"/>
      <c r="AJ20" s="49"/>
      <c r="AK20" s="57">
        <f t="shared" si="117"/>
        <v>0</v>
      </c>
      <c r="AL20" s="49"/>
      <c r="AM20" s="49"/>
      <c r="AN20" s="57">
        <f t="shared" si="118"/>
        <v>0</v>
      </c>
      <c r="AO20" s="54">
        <f t="shared" si="119"/>
        <v>0</v>
      </c>
      <c r="AP20" s="49">
        <v>8</v>
      </c>
      <c r="AQ20" s="49">
        <v>8</v>
      </c>
      <c r="AR20" s="57">
        <f t="shared" si="120"/>
        <v>8</v>
      </c>
      <c r="AS20" s="49">
        <v>8</v>
      </c>
      <c r="AT20" s="49"/>
      <c r="AU20" s="57">
        <f t="shared" si="121"/>
        <v>8</v>
      </c>
      <c r="AV20" s="49"/>
      <c r="AW20" s="49"/>
      <c r="AX20" s="57">
        <f t="shared" si="122"/>
        <v>0</v>
      </c>
      <c r="AY20" s="49"/>
      <c r="AZ20" s="49"/>
      <c r="BA20" s="57">
        <f t="shared" si="123"/>
        <v>0</v>
      </c>
      <c r="BB20" s="54">
        <f t="shared" si="124"/>
        <v>8</v>
      </c>
      <c r="BC20" s="49"/>
      <c r="BD20" s="49"/>
      <c r="BE20" s="57">
        <f t="shared" si="125"/>
        <v>0</v>
      </c>
      <c r="BF20" s="49"/>
      <c r="BG20" s="49"/>
      <c r="BH20" s="57">
        <f t="shared" si="126"/>
        <v>0</v>
      </c>
      <c r="BI20" s="49"/>
      <c r="BJ20" s="49"/>
      <c r="BK20" s="57">
        <f t="shared" si="127"/>
        <v>0</v>
      </c>
      <c r="BL20" s="49"/>
      <c r="BM20" s="49"/>
      <c r="BN20" s="57">
        <f t="shared" si="128"/>
        <v>0</v>
      </c>
      <c r="BO20" s="54">
        <f t="shared" si="129"/>
        <v>0</v>
      </c>
      <c r="BP20" s="49">
        <v>7.5</v>
      </c>
      <c r="BQ20" s="49">
        <v>8.6999999999999993</v>
      </c>
      <c r="BR20" s="57">
        <f t="shared" si="130"/>
        <v>8.3000000000000007</v>
      </c>
      <c r="BS20" s="49">
        <v>8.9</v>
      </c>
      <c r="BT20" s="49"/>
      <c r="BU20" s="57">
        <f t="shared" si="131"/>
        <v>8.6999999999999993</v>
      </c>
      <c r="BV20" s="49"/>
      <c r="BW20" s="49"/>
      <c r="BX20" s="57">
        <f t="shared" si="132"/>
        <v>0</v>
      </c>
      <c r="BY20" s="49"/>
      <c r="BZ20" s="49"/>
      <c r="CA20" s="57">
        <f t="shared" si="133"/>
        <v>0</v>
      </c>
      <c r="CB20" s="54">
        <f t="shared" si="134"/>
        <v>8.6999999999999993</v>
      </c>
      <c r="CC20" s="49"/>
      <c r="CD20" s="49"/>
      <c r="CE20" s="57">
        <f t="shared" si="135"/>
        <v>0</v>
      </c>
      <c r="CF20" s="49"/>
      <c r="CG20" s="49"/>
      <c r="CH20" s="57">
        <f t="shared" si="136"/>
        <v>0</v>
      </c>
      <c r="CI20" s="49"/>
      <c r="CJ20" s="49"/>
      <c r="CK20" s="57">
        <f t="shared" si="137"/>
        <v>0</v>
      </c>
      <c r="CL20" s="49"/>
      <c r="CM20" s="49"/>
      <c r="CN20" s="57">
        <f t="shared" si="138"/>
        <v>0</v>
      </c>
      <c r="CO20" s="54">
        <f t="shared" si="139"/>
        <v>0</v>
      </c>
      <c r="CP20" s="49"/>
      <c r="CQ20" s="49"/>
      <c r="CR20" s="57">
        <f t="shared" si="140"/>
        <v>0</v>
      </c>
      <c r="CS20" s="49"/>
      <c r="CT20" s="49"/>
      <c r="CU20" s="57">
        <f t="shared" si="141"/>
        <v>0</v>
      </c>
      <c r="CV20" s="49"/>
      <c r="CW20" s="49"/>
      <c r="CX20" s="57">
        <f t="shared" si="142"/>
        <v>0</v>
      </c>
      <c r="CY20" s="49"/>
      <c r="CZ20" s="49"/>
      <c r="DA20" s="57">
        <f t="shared" si="143"/>
        <v>0</v>
      </c>
      <c r="DB20" s="54">
        <f t="shared" si="144"/>
        <v>0</v>
      </c>
      <c r="DC20" s="49">
        <v>8</v>
      </c>
      <c r="DD20" s="49">
        <v>9</v>
      </c>
      <c r="DE20" s="57">
        <f t="shared" si="145"/>
        <v>8.6999999999999993</v>
      </c>
      <c r="DF20" s="49">
        <v>7</v>
      </c>
      <c r="DG20" s="49"/>
      <c r="DH20" s="57">
        <f t="shared" si="146"/>
        <v>7.7</v>
      </c>
      <c r="DI20" s="49"/>
      <c r="DJ20" s="49"/>
      <c r="DK20" s="57">
        <f t="shared" si="147"/>
        <v>0</v>
      </c>
      <c r="DL20" s="49"/>
      <c r="DM20" s="49"/>
      <c r="DN20" s="57">
        <f t="shared" si="148"/>
        <v>0</v>
      </c>
      <c r="DO20" s="54">
        <f t="shared" si="149"/>
        <v>7.7</v>
      </c>
      <c r="DP20" s="49">
        <v>9.5</v>
      </c>
      <c r="DQ20" s="49">
        <v>9.5</v>
      </c>
      <c r="DR20" s="57">
        <f t="shared" si="150"/>
        <v>9.5</v>
      </c>
      <c r="DS20" s="49">
        <v>5.5</v>
      </c>
      <c r="DT20" s="49"/>
      <c r="DU20" s="57">
        <f t="shared" si="151"/>
        <v>7.1</v>
      </c>
      <c r="DV20" s="49"/>
      <c r="DW20" s="49"/>
      <c r="DX20" s="57">
        <f t="shared" si="152"/>
        <v>0</v>
      </c>
      <c r="DY20" s="49"/>
      <c r="DZ20" s="49"/>
      <c r="EA20" s="57">
        <f t="shared" si="153"/>
        <v>0</v>
      </c>
      <c r="EB20" s="54">
        <f t="shared" si="154"/>
        <v>7.1</v>
      </c>
      <c r="EC20" s="49"/>
      <c r="ED20" s="49"/>
      <c r="EE20" s="57">
        <f t="shared" si="155"/>
        <v>0</v>
      </c>
      <c r="EF20" s="49"/>
      <c r="EG20" s="49"/>
      <c r="EH20" s="57">
        <f t="shared" si="156"/>
        <v>0</v>
      </c>
      <c r="EI20" s="49"/>
      <c r="EJ20" s="49"/>
      <c r="EK20" s="57">
        <f t="shared" si="157"/>
        <v>0</v>
      </c>
      <c r="EL20" s="49"/>
      <c r="EM20" s="49"/>
      <c r="EN20" s="57">
        <f t="shared" si="158"/>
        <v>0</v>
      </c>
      <c r="EO20" s="54">
        <f t="shared" si="159"/>
        <v>0</v>
      </c>
      <c r="EP20" s="49"/>
      <c r="EQ20" s="49"/>
      <c r="ER20" s="57">
        <f t="shared" si="160"/>
        <v>0</v>
      </c>
      <c r="ES20" s="49"/>
      <c r="ET20" s="49"/>
      <c r="EU20" s="57">
        <f t="shared" si="161"/>
        <v>0</v>
      </c>
      <c r="EV20" s="49"/>
      <c r="EW20" s="49"/>
      <c r="EX20" s="57">
        <f t="shared" si="162"/>
        <v>0</v>
      </c>
      <c r="EY20" s="49"/>
      <c r="EZ20" s="49"/>
      <c r="FA20" s="57">
        <f t="shared" si="163"/>
        <v>0</v>
      </c>
      <c r="FB20" s="54">
        <f t="shared" si="164"/>
        <v>0</v>
      </c>
      <c r="FC20" s="49">
        <v>8</v>
      </c>
      <c r="FD20" s="49">
        <v>8.5</v>
      </c>
      <c r="FE20" s="57">
        <f t="shared" si="165"/>
        <v>8.3000000000000007</v>
      </c>
      <c r="FF20" s="49">
        <v>9</v>
      </c>
      <c r="FG20" s="49"/>
      <c r="FH20" s="57">
        <f t="shared" si="166"/>
        <v>8.6999999999999993</v>
      </c>
      <c r="FI20" s="49"/>
      <c r="FJ20" s="49"/>
      <c r="FK20" s="57">
        <f t="shared" si="167"/>
        <v>0</v>
      </c>
      <c r="FL20" s="49"/>
      <c r="FM20" s="49"/>
      <c r="FN20" s="57">
        <f t="shared" si="168"/>
        <v>0</v>
      </c>
      <c r="FO20" s="54">
        <f t="shared" si="169"/>
        <v>8.6999999999999993</v>
      </c>
      <c r="FP20" s="49"/>
      <c r="FQ20" s="49"/>
      <c r="FR20" s="57">
        <f t="shared" si="170"/>
        <v>0</v>
      </c>
      <c r="FS20" s="49"/>
      <c r="FT20" s="49"/>
      <c r="FU20" s="57">
        <f t="shared" si="171"/>
        <v>0</v>
      </c>
      <c r="FV20" s="49"/>
      <c r="FW20" s="49"/>
      <c r="FX20" s="57">
        <f t="shared" si="172"/>
        <v>0</v>
      </c>
      <c r="FY20" s="49"/>
      <c r="FZ20" s="49"/>
      <c r="GA20" s="57">
        <f t="shared" si="173"/>
        <v>0</v>
      </c>
      <c r="GB20" s="54">
        <f t="shared" si="174"/>
        <v>0</v>
      </c>
      <c r="GC20" s="49"/>
      <c r="GD20" s="49"/>
      <c r="GE20" s="57">
        <f t="shared" si="175"/>
        <v>0</v>
      </c>
      <c r="GF20" s="49"/>
      <c r="GG20" s="49"/>
      <c r="GH20" s="57">
        <f t="shared" si="176"/>
        <v>0</v>
      </c>
      <c r="GI20" s="49"/>
      <c r="GJ20" s="49"/>
      <c r="GK20" s="57">
        <f t="shared" si="177"/>
        <v>0</v>
      </c>
      <c r="GL20" s="49"/>
      <c r="GM20" s="49"/>
      <c r="GN20" s="57">
        <f t="shared" si="178"/>
        <v>0</v>
      </c>
      <c r="GO20" s="54">
        <f t="shared" si="179"/>
        <v>0</v>
      </c>
      <c r="GP20" s="49"/>
      <c r="GQ20" s="49"/>
      <c r="GR20" s="57">
        <f t="shared" si="180"/>
        <v>0</v>
      </c>
      <c r="GS20" s="49"/>
      <c r="GT20" s="49"/>
      <c r="GU20" s="57">
        <f t="shared" si="181"/>
        <v>0</v>
      </c>
      <c r="GV20" s="49"/>
      <c r="GW20" s="49"/>
      <c r="GX20" s="57">
        <f t="shared" si="182"/>
        <v>0</v>
      </c>
      <c r="GY20" s="49"/>
      <c r="GZ20" s="49"/>
      <c r="HA20" s="57">
        <f t="shared" si="183"/>
        <v>0</v>
      </c>
      <c r="HB20" s="54">
        <f t="shared" si="184"/>
        <v>0</v>
      </c>
      <c r="HC20" s="49"/>
      <c r="HD20" s="49"/>
      <c r="HE20" s="57">
        <f t="shared" si="185"/>
        <v>0</v>
      </c>
      <c r="HF20" s="49"/>
      <c r="HG20" s="49"/>
      <c r="HH20" s="57">
        <f t="shared" si="186"/>
        <v>0</v>
      </c>
      <c r="HI20" s="49"/>
      <c r="HJ20" s="49"/>
      <c r="HK20" s="57">
        <f t="shared" si="187"/>
        <v>0</v>
      </c>
      <c r="HL20" s="49"/>
      <c r="HM20" s="49"/>
      <c r="HN20" s="57">
        <f t="shared" si="188"/>
        <v>0</v>
      </c>
      <c r="HO20" s="54">
        <f t="shared" si="189"/>
        <v>0</v>
      </c>
      <c r="HP20" s="49">
        <v>6</v>
      </c>
      <c r="HQ20" s="49">
        <v>8</v>
      </c>
      <c r="HR20" s="57">
        <f>ROUND((HP20+HQ20*2)/3,1)</f>
        <v>7.3</v>
      </c>
      <c r="HS20" s="49">
        <v>5</v>
      </c>
      <c r="HT20" s="49"/>
      <c r="HU20" s="57">
        <f>ROUND((MAX(HS20:HT20)*0.6+HR20*0.4),1)</f>
        <v>5.9</v>
      </c>
      <c r="HV20" s="49"/>
      <c r="HW20" s="49"/>
      <c r="HX20" s="57">
        <v>0</v>
      </c>
      <c r="HY20" s="49"/>
      <c r="HZ20" s="49"/>
      <c r="IA20" s="57">
        <f>ROUND((MAX(HY20:HZ20)*0.6+HX20*0.4),1)</f>
        <v>0</v>
      </c>
      <c r="IB20" s="54">
        <f>ROUND(IF(HX20=0,(MAX(HS20,HT20)*0.6+HR20*0.4),(MAX(HY20,HZ20)*0.6+HX20*0.4)),1)</f>
        <v>5.9</v>
      </c>
      <c r="IC20" s="49">
        <v>6</v>
      </c>
      <c r="ID20" s="49">
        <v>7</v>
      </c>
      <c r="IE20" s="57">
        <f>ROUND((IC20+ID20*2)/3,1)</f>
        <v>6.7</v>
      </c>
      <c r="IF20" s="49">
        <v>7.3</v>
      </c>
      <c r="IG20" s="49"/>
      <c r="IH20" s="57">
        <f>ROUND((MAX(IF20:IG20)*0.6+IE20*0.4),1)</f>
        <v>7.1</v>
      </c>
      <c r="II20" s="49"/>
      <c r="IJ20" s="49"/>
      <c r="IK20" s="57">
        <f>ROUND((II20+IJ20*2)/3,1)</f>
        <v>0</v>
      </c>
      <c r="IL20" s="49"/>
      <c r="IM20" s="49"/>
      <c r="IN20" s="57">
        <f>ROUND((MAX(IL20:IM20)*0.6+IK20*0.4),1)</f>
        <v>0</v>
      </c>
      <c r="IO20" s="54">
        <f>ROUND(IF(IK20=0,(MAX(IF20,IG20)*0.6+IE20*0.4),(MAX(IL20,IM20)*0.6+IK20*0.4)),1)</f>
        <v>7.1</v>
      </c>
      <c r="IP20" s="49">
        <v>6</v>
      </c>
      <c r="IQ20" s="49">
        <v>6</v>
      </c>
      <c r="IR20" s="57">
        <f>ROUND((IP20+IQ20*2)/3,1)</f>
        <v>6</v>
      </c>
      <c r="IS20" s="49">
        <v>9</v>
      </c>
      <c r="IT20" s="49"/>
      <c r="IU20" s="57">
        <f>ROUND((MAX(IS20:IT20)*0.6+IR20*0.4),1)</f>
        <v>7.8</v>
      </c>
      <c r="IV20" s="49"/>
      <c r="IW20" s="49"/>
      <c r="IX20" s="57">
        <f>ROUND((IV20+IW20*2)/3,1)</f>
        <v>0</v>
      </c>
      <c r="IY20" s="49"/>
      <c r="IZ20" s="49"/>
      <c r="JA20" s="57">
        <f>ROUND((MAX(IY20:IZ20)*0.6+IX20*0.4),1)</f>
        <v>0</v>
      </c>
      <c r="JB20" s="54">
        <f>ROUND(IF(IX20=0,(MAX(IS20,IT20)*0.6+IR20*0.4),(MAX(IY20,IZ20)*0.6+IX20*0.4)),1)</f>
        <v>7.8</v>
      </c>
      <c r="JC20" s="49">
        <v>7</v>
      </c>
      <c r="JD20" s="49">
        <v>5.5</v>
      </c>
      <c r="JE20" s="57">
        <f>ROUND((JC20+JD20*2)/3,1)</f>
        <v>6</v>
      </c>
      <c r="JF20" s="49">
        <v>5.5</v>
      </c>
      <c r="JG20" s="49"/>
      <c r="JH20" s="57">
        <f>ROUND((MAX(JF20:JG20)*0.6+JE20*0.4),1)</f>
        <v>5.7</v>
      </c>
      <c r="JI20" s="49"/>
      <c r="JJ20" s="49"/>
      <c r="JK20" s="57">
        <f>ROUND((JI20+JJ20*2)/3,1)</f>
        <v>0</v>
      </c>
      <c r="JL20" s="49"/>
      <c r="JM20" s="49"/>
      <c r="JN20" s="57">
        <f>ROUND((MAX(JL20:JM20)*0.6+JK20*0.4),1)</f>
        <v>0</v>
      </c>
      <c r="JO20" s="54">
        <f>ROUND(IF(JK20=0,(MAX(JF20,JG20)*0.6+JE20*0.4),(MAX(JL20,JM20)*0.6+JK20*0.4)),1)</f>
        <v>5.7</v>
      </c>
      <c r="JP20" s="49">
        <v>7</v>
      </c>
      <c r="JQ20" s="49">
        <v>8.5</v>
      </c>
      <c r="JR20" s="57">
        <f>ROUND((JP20+JQ20*2)/3,1)</f>
        <v>8</v>
      </c>
      <c r="JS20" s="49">
        <v>8.5</v>
      </c>
      <c r="JT20" s="49"/>
      <c r="JU20" s="57">
        <f>ROUND((MAX(JS20:JT20)*0.6+JR20*0.4),1)</f>
        <v>8.3000000000000007</v>
      </c>
      <c r="JV20" s="49"/>
      <c r="JW20" s="49"/>
      <c r="JX20" s="57">
        <f>ROUND((JV20+JW20*2)/3,1)</f>
        <v>0</v>
      </c>
      <c r="JY20" s="49"/>
      <c r="JZ20" s="49"/>
      <c r="KA20" s="57">
        <f>ROUND((MAX(JY20:JZ20)*0.6+JX20*0.4),1)</f>
        <v>0</v>
      </c>
      <c r="KB20" s="54">
        <f>ROUND(IF(JX20=0,(MAX(JS20,JT20)*0.6+JR20*0.4),(MAX(JY20,JZ20)*0.6+JX20*0.4)),1)</f>
        <v>8.3000000000000007</v>
      </c>
      <c r="KC20" s="49">
        <v>7</v>
      </c>
      <c r="KD20" s="49">
        <v>7</v>
      </c>
      <c r="KE20" s="57">
        <f>ROUND((KC20+KD20*2)/3,1)</f>
        <v>7</v>
      </c>
      <c r="KF20" s="49">
        <v>7.5</v>
      </c>
      <c r="KG20" s="49"/>
      <c r="KH20" s="57">
        <f>ROUND((MAX(KF20:KG20)*0.6+KE20*0.4),1)</f>
        <v>7.3</v>
      </c>
      <c r="KI20" s="49"/>
      <c r="KJ20" s="49"/>
      <c r="KK20" s="57">
        <f>ROUND((KI20+KJ20*2)/3,1)</f>
        <v>0</v>
      </c>
      <c r="KL20" s="49"/>
      <c r="KM20" s="49"/>
      <c r="KN20" s="57">
        <f>ROUND((MAX(KL20:KM20)*0.6+KK20*0.4),1)</f>
        <v>0</v>
      </c>
      <c r="KO20" s="54">
        <f>ROUND(IF(KK20=0,(MAX(KF20,KG20)*0.6+KE20*0.4),(MAX(KL20,KM20)*0.6+KK20*0.4)),1)</f>
        <v>7.3</v>
      </c>
      <c r="KP20" s="49"/>
      <c r="KQ20" s="49"/>
      <c r="KR20" s="57">
        <f t="shared" si="108"/>
        <v>0</v>
      </c>
    </row>
    <row r="21" spans="2:304" s="9" customFormat="1" ht="20.100000000000001" customHeight="1" x14ac:dyDescent="0.2">
      <c r="O21" s="8"/>
      <c r="P21" s="49"/>
      <c r="Q21" s="49"/>
      <c r="R21" s="57">
        <f>ROUND((P21+Q21*2)/3,1)</f>
        <v>0</v>
      </c>
      <c r="S21" s="49"/>
      <c r="T21" s="49"/>
      <c r="U21" s="57">
        <f>ROUND((MAX(S21:T21)*0.6+R21*0.4),1)</f>
        <v>0</v>
      </c>
      <c r="V21" s="49"/>
      <c r="W21" s="49"/>
      <c r="X21" s="57">
        <f>ROUND((V21+W21*2)/3,1)</f>
        <v>0</v>
      </c>
      <c r="Y21" s="49"/>
      <c r="Z21" s="49"/>
      <c r="AA21" s="57">
        <f>ROUND((MAX(Y21:Z21)*0.6+X21*0.4),1)</f>
        <v>0</v>
      </c>
      <c r="AB21" s="54">
        <f>ROUND(IF(X21=0,(MAX(S21,T21)*0.6+R21*0.4),(MAX(Y21,Z21)*0.6+X21*0.4)),1)</f>
        <v>0</v>
      </c>
      <c r="AC21" s="49"/>
      <c r="AD21" s="49"/>
      <c r="AE21" s="57">
        <f>ROUND((AC21+AD21*2)/3,1)</f>
        <v>0</v>
      </c>
      <c r="AF21" s="49"/>
      <c r="AG21" s="49"/>
      <c r="AH21" s="57">
        <f>ROUND((MAX(AF21:AG21)*0.6+AE21*0.4),1)</f>
        <v>0</v>
      </c>
      <c r="AI21" s="49"/>
      <c r="AJ21" s="49"/>
      <c r="AK21" s="57">
        <f>ROUND((AI21+AJ21*2)/3,1)</f>
        <v>0</v>
      </c>
      <c r="AL21" s="49"/>
      <c r="AM21" s="49"/>
      <c r="AN21" s="57">
        <f>ROUND((MAX(AL21:AM21)*0.6+AK21*0.4),1)</f>
        <v>0</v>
      </c>
      <c r="AO21" s="54">
        <f>ROUND(IF(AK21=0,(MAX(AF21,AG21)*0.6+AE21*0.4),(MAX(AL21,AM21)*0.6+AK21*0.4)),1)</f>
        <v>0</v>
      </c>
      <c r="AP21" s="49"/>
      <c r="AQ21" s="49"/>
      <c r="AR21" s="57">
        <f>ROUND((AP21+AQ21*2)/3,1)</f>
        <v>0</v>
      </c>
      <c r="AS21" s="49"/>
      <c r="AT21" s="49"/>
      <c r="AU21" s="57">
        <f>ROUND((MAX(AS21:AT21)*0.6+AR21*0.4),1)</f>
        <v>0</v>
      </c>
      <c r="AV21" s="49"/>
      <c r="AW21" s="49"/>
      <c r="AX21" s="57">
        <f>ROUND((AV21+AW21*2)/3,1)</f>
        <v>0</v>
      </c>
      <c r="AY21" s="49"/>
      <c r="AZ21" s="49"/>
      <c r="BA21" s="57">
        <f>ROUND((MAX(AY21:AZ21)*0.6+AX21*0.4),1)</f>
        <v>0</v>
      </c>
      <c r="BB21" s="54">
        <f>ROUND(IF(AX21=0,(MAX(AS21,AT21)*0.6+AR21*0.4),(MAX(AY21,AZ21)*0.6+AX21*0.4)),1)</f>
        <v>0</v>
      </c>
      <c r="BC21" s="49"/>
      <c r="BD21" s="49"/>
      <c r="BE21" s="57">
        <f>ROUND((BC21+BD21*2)/3,1)</f>
        <v>0</v>
      </c>
      <c r="BF21" s="49"/>
      <c r="BG21" s="49"/>
      <c r="BH21" s="57">
        <f>ROUND((MAX(BF21:BG21)*0.6+BE21*0.4),1)</f>
        <v>0</v>
      </c>
      <c r="BI21" s="49"/>
      <c r="BJ21" s="49"/>
      <c r="BK21" s="57">
        <f>ROUND((BI21+BJ21*2)/3,1)</f>
        <v>0</v>
      </c>
      <c r="BL21" s="49"/>
      <c r="BM21" s="49"/>
      <c r="BN21" s="57">
        <f>ROUND((MAX(BL21:BM21)*0.6+BK21*0.4),1)</f>
        <v>0</v>
      </c>
      <c r="BO21" s="54">
        <f>ROUND(IF(BK21=0,(MAX(BF21,BG21)*0.6+BE21*0.4),(MAX(BL21,BM21)*0.6+BK21*0.4)),1)</f>
        <v>0</v>
      </c>
      <c r="BP21" s="49"/>
      <c r="BQ21" s="49"/>
      <c r="BR21" s="57">
        <f>ROUND((BP21+BQ21*2)/3,1)</f>
        <v>0</v>
      </c>
      <c r="BS21" s="49"/>
      <c r="BT21" s="49"/>
      <c r="BU21" s="57">
        <f>ROUND((MAX(BS21:BT21)*0.6+BR21*0.4),1)</f>
        <v>0</v>
      </c>
      <c r="BV21" s="49"/>
      <c r="BW21" s="49"/>
      <c r="BX21" s="57">
        <f>ROUND((BV21+BW21*2)/3,1)</f>
        <v>0</v>
      </c>
      <c r="BY21" s="49"/>
      <c r="BZ21" s="49"/>
      <c r="CA21" s="57">
        <f>ROUND((MAX(BY21:BZ21)*0.6+BX21*0.4),1)</f>
        <v>0</v>
      </c>
      <c r="CB21" s="54">
        <f>ROUND(IF(BX21=0,(MAX(BS21,BT21)*0.6+BR21*0.4),(MAX(BY21,BZ21)*0.6+BX21*0.4)),1)</f>
        <v>0</v>
      </c>
      <c r="CC21" s="49"/>
      <c r="CD21" s="49"/>
      <c r="CE21" s="57">
        <f>ROUND((CC21+CD21*2)/3,1)</f>
        <v>0</v>
      </c>
      <c r="CF21" s="49"/>
      <c r="CG21" s="49"/>
      <c r="CH21" s="57">
        <f>ROUND((MAX(CF21:CG21)*0.6+CE21*0.4),1)</f>
        <v>0</v>
      </c>
      <c r="CI21" s="49"/>
      <c r="CJ21" s="49"/>
      <c r="CK21" s="57">
        <f>ROUND((CI21+CJ21*2)/3,1)</f>
        <v>0</v>
      </c>
      <c r="CL21" s="49"/>
      <c r="CM21" s="49"/>
      <c r="CN21" s="57">
        <f>ROUND((MAX(CL21:CM21)*0.6+CK21*0.4),1)</f>
        <v>0</v>
      </c>
      <c r="CO21" s="54">
        <f>ROUND(IF(CK21=0,(MAX(CF21,CG21)*0.6+CE21*0.4),(MAX(CL21,CM21)*0.6+CK21*0.4)),1)</f>
        <v>0</v>
      </c>
      <c r="CP21" s="49"/>
      <c r="CQ21" s="49"/>
      <c r="CR21" s="57">
        <f>ROUND((CP21+CQ21*2)/3,1)</f>
        <v>0</v>
      </c>
      <c r="CS21" s="49"/>
      <c r="CT21" s="49"/>
      <c r="CU21" s="57">
        <f>ROUND((MAX(CS21:CT21)*0.6+CR21*0.4),1)</f>
        <v>0</v>
      </c>
      <c r="CV21" s="49"/>
      <c r="CW21" s="49"/>
      <c r="CX21" s="57">
        <f>ROUND((CV21+CW21*2)/3,1)</f>
        <v>0</v>
      </c>
      <c r="CY21" s="49"/>
      <c r="CZ21" s="49"/>
      <c r="DA21" s="57">
        <f>ROUND((MAX(CY21:CZ21)*0.6+CX21*0.4),1)</f>
        <v>0</v>
      </c>
      <c r="DB21" s="54">
        <f>ROUND(IF(CX21=0,(MAX(CS21,CT21)*0.6+CR21*0.4),(MAX(CY21,CZ21)*0.6+CX21*0.4)),1)</f>
        <v>0</v>
      </c>
      <c r="DC21" s="49"/>
      <c r="DD21" s="49"/>
      <c r="DE21" s="57">
        <f>ROUND((DC21+DD21*2)/3,1)</f>
        <v>0</v>
      </c>
      <c r="DF21" s="49"/>
      <c r="DG21" s="49"/>
      <c r="DH21" s="57">
        <f>ROUND((MAX(DF21:DG21)*0.6+DE21*0.4),1)</f>
        <v>0</v>
      </c>
      <c r="DI21" s="49"/>
      <c r="DJ21" s="49"/>
      <c r="DK21" s="57">
        <f>ROUND((DI21+DJ21*2)/3,1)</f>
        <v>0</v>
      </c>
      <c r="DL21" s="49"/>
      <c r="DM21" s="49"/>
      <c r="DN21" s="57">
        <f>ROUND((MAX(DL21:DM21)*0.6+DK21*0.4),1)</f>
        <v>0</v>
      </c>
      <c r="DO21" s="54">
        <f>ROUND(IF(DK21=0,(MAX(DF21,DG21)*0.6+DE21*0.4),(MAX(DL21,DM21)*0.6+DK21*0.4)),1)</f>
        <v>0</v>
      </c>
      <c r="DP21" s="49"/>
      <c r="DQ21" s="49"/>
      <c r="DR21" s="57">
        <f>ROUND((DP21+DQ21*2)/3,1)</f>
        <v>0</v>
      </c>
      <c r="DS21" s="49"/>
      <c r="DT21" s="49"/>
      <c r="DU21" s="57">
        <f>ROUND((MAX(DS21:DT21)*0.6+DR21*0.4),1)</f>
        <v>0</v>
      </c>
      <c r="DV21" s="49"/>
      <c r="DW21" s="49"/>
      <c r="DX21" s="57">
        <f>ROUND((DV21+DW21*2)/3,1)</f>
        <v>0</v>
      </c>
      <c r="DY21" s="49"/>
      <c r="DZ21" s="49"/>
      <c r="EA21" s="57">
        <f>ROUND((MAX(DY21:DZ21)*0.6+DX21*0.4),1)</f>
        <v>0</v>
      </c>
      <c r="EB21" s="54">
        <f>ROUND(IF(DX21=0,(MAX(DS21,DT21)*0.6+DR21*0.4),(MAX(DY21,DZ21)*0.6+DX21*0.4)),1)</f>
        <v>0</v>
      </c>
      <c r="EC21" s="49"/>
      <c r="ED21" s="49"/>
      <c r="EE21" s="57">
        <f>ROUND((EC21+ED21*2)/3,1)</f>
        <v>0</v>
      </c>
      <c r="EF21" s="49"/>
      <c r="EG21" s="49"/>
      <c r="EH21" s="57">
        <f>ROUND((MAX(EF21:EG21)*0.6+EE21*0.4),1)</f>
        <v>0</v>
      </c>
      <c r="EI21" s="49"/>
      <c r="EJ21" s="49"/>
      <c r="EK21" s="57">
        <f>ROUND((EI21+EJ21*2)/3,1)</f>
        <v>0</v>
      </c>
      <c r="EL21" s="49"/>
      <c r="EM21" s="49"/>
      <c r="EN21" s="57">
        <f>ROUND((MAX(EL21:EM21)*0.6+EK21*0.4),1)</f>
        <v>0</v>
      </c>
      <c r="EO21" s="54">
        <f>ROUND(IF(EK21=0,(MAX(EF21,EG21)*0.6+EE21*0.4),(MAX(EL21,EM21)*0.6+EK21*0.4)),1)</f>
        <v>0</v>
      </c>
      <c r="EP21" s="49"/>
      <c r="EQ21" s="49"/>
      <c r="ER21" s="57">
        <f>ROUND((EP21+EQ21*2)/3,1)</f>
        <v>0</v>
      </c>
      <c r="ES21" s="49"/>
      <c r="ET21" s="49"/>
      <c r="EU21" s="57">
        <f>ROUND((MAX(ES21:ET21)*0.6+ER21*0.4),1)</f>
        <v>0</v>
      </c>
      <c r="EV21" s="49"/>
      <c r="EW21" s="49"/>
      <c r="EX21" s="57">
        <f>ROUND((EV21+EW21*2)/3,1)</f>
        <v>0</v>
      </c>
      <c r="EY21" s="49"/>
      <c r="EZ21" s="49"/>
      <c r="FA21" s="57">
        <f>ROUND((MAX(EY21:EZ21)*0.6+EX21*0.4),1)</f>
        <v>0</v>
      </c>
      <c r="FB21" s="54">
        <f>ROUND(IF(EX21=0,(MAX(ES21,ET21)*0.6+ER21*0.4),(MAX(EY21,EZ21)*0.6+EX21*0.4)),1)</f>
        <v>0</v>
      </c>
      <c r="FC21" s="49"/>
      <c r="FD21" s="49"/>
      <c r="FE21" s="57">
        <f>ROUND((FC21+FD21*2)/3,1)</f>
        <v>0</v>
      </c>
      <c r="FF21" s="49"/>
      <c r="FG21" s="49"/>
      <c r="FH21" s="57">
        <f>ROUND((MAX(FF21:FG21)*0.6+FE21*0.4),1)</f>
        <v>0</v>
      </c>
      <c r="FI21" s="49"/>
      <c r="FJ21" s="49"/>
      <c r="FK21" s="57">
        <f>ROUND((FI21+FJ21*2)/3,1)</f>
        <v>0</v>
      </c>
      <c r="FL21" s="49"/>
      <c r="FM21" s="49"/>
      <c r="FN21" s="57">
        <f>ROUND((MAX(FL21:FM21)*0.6+FK21*0.4),1)</f>
        <v>0</v>
      </c>
      <c r="FO21" s="54">
        <f>ROUND(IF(FK21=0,(MAX(FF21,FG21)*0.6+FE21*0.4),(MAX(FL21,FM21)*0.6+FK21*0.4)),1)</f>
        <v>0</v>
      </c>
      <c r="FP21" s="49"/>
      <c r="FQ21" s="49"/>
      <c r="FR21" s="57">
        <f>ROUND((FP21+FQ21*2)/3,1)</f>
        <v>0</v>
      </c>
      <c r="FS21" s="49"/>
      <c r="FT21" s="49"/>
      <c r="FU21" s="57">
        <f>ROUND((MAX(FS21:FT21)*0.6+FR21*0.4),1)</f>
        <v>0</v>
      </c>
      <c r="FV21" s="49"/>
      <c r="FW21" s="49"/>
      <c r="FX21" s="57">
        <f>ROUND((FV21+FW21*2)/3,1)</f>
        <v>0</v>
      </c>
      <c r="FY21" s="49"/>
      <c r="FZ21" s="49"/>
      <c r="GA21" s="57">
        <f>ROUND((MAX(FY21:FZ21)*0.6+FX21*0.4),1)</f>
        <v>0</v>
      </c>
      <c r="GB21" s="54">
        <f>ROUND(IF(FX21=0,(MAX(FS21,FT21)*0.6+FR21*0.4),(MAX(FY21,FZ21)*0.6+FX21*0.4)),1)</f>
        <v>0</v>
      </c>
      <c r="GC21" s="49"/>
      <c r="GD21" s="49"/>
      <c r="GE21" s="57">
        <f>ROUND((GC21+GD21*2)/3,1)</f>
        <v>0</v>
      </c>
      <c r="GF21" s="49"/>
      <c r="GG21" s="49"/>
      <c r="GH21" s="57">
        <f>ROUND((MAX(GF21:GG21)*0.6+GE21*0.4),1)</f>
        <v>0</v>
      </c>
      <c r="GI21" s="49"/>
      <c r="GJ21" s="49"/>
      <c r="GK21" s="57">
        <f>ROUND((GI21+GJ21*2)/3,1)</f>
        <v>0</v>
      </c>
      <c r="GL21" s="49"/>
      <c r="GM21" s="49"/>
      <c r="GN21" s="57">
        <f>ROUND((MAX(GL21:GM21)*0.6+GK21*0.4),1)</f>
        <v>0</v>
      </c>
      <c r="GO21" s="54">
        <f>ROUND(IF(GK21=0,(MAX(GF21,GG21)*0.6+GE21*0.4),(MAX(GL21,GM21)*0.6+GK21*0.4)),1)</f>
        <v>0</v>
      </c>
      <c r="GP21" s="49"/>
      <c r="GQ21" s="49"/>
      <c r="GR21" s="57">
        <f>ROUND((GP21+GQ21*2)/3,1)</f>
        <v>0</v>
      </c>
      <c r="GS21" s="49"/>
      <c r="GT21" s="49"/>
      <c r="GU21" s="57">
        <f>ROUND((MAX(GS21:GT21)*0.6+GR21*0.4),1)</f>
        <v>0</v>
      </c>
      <c r="GV21" s="49"/>
      <c r="GW21" s="49"/>
      <c r="GX21" s="57">
        <f>ROUND((GV21+GW21*2)/3,1)</f>
        <v>0</v>
      </c>
      <c r="GY21" s="49"/>
      <c r="GZ21" s="49"/>
      <c r="HA21" s="57">
        <f>ROUND((MAX(GY21:GZ21)*0.6+GX21*0.4),1)</f>
        <v>0</v>
      </c>
      <c r="HB21" s="54">
        <f>ROUND(IF(GX21=0,(MAX(GS21,GT21)*0.6+GR21*0.4),(MAX(GY21,GZ21)*0.6+GX21*0.4)),1)</f>
        <v>0</v>
      </c>
      <c r="HC21" s="49"/>
      <c r="HD21" s="49"/>
      <c r="HE21" s="57">
        <f>ROUND((HC21+HD21*2)/3,1)</f>
        <v>0</v>
      </c>
      <c r="HF21" s="49"/>
      <c r="HG21" s="49"/>
      <c r="HH21" s="57">
        <f>ROUND((MAX(HF21:HG21)*0.6+HE21*0.4),1)</f>
        <v>0</v>
      </c>
      <c r="HI21" s="49"/>
      <c r="HJ21" s="49"/>
      <c r="HK21" s="57">
        <f>ROUND((HI21+HJ21*2)/3,1)</f>
        <v>0</v>
      </c>
      <c r="HL21" s="49"/>
      <c r="HM21" s="49"/>
      <c r="HN21" s="57">
        <f>ROUND((MAX(HL21:HM21)*0.6+HK21*0.4),1)</f>
        <v>0</v>
      </c>
      <c r="HO21" s="54">
        <f>ROUND(IF(HK21=0,(MAX(HF21,HG21)*0.6+HE21*0.4),(MAX(HL21,HM21)*0.6+HK21*0.4)),1)</f>
        <v>0</v>
      </c>
      <c r="HP21" s="49"/>
      <c r="HQ21" s="49"/>
      <c r="HR21" s="57">
        <f>ROUND((HP21+HQ21*2)/3,1)</f>
        <v>0</v>
      </c>
      <c r="HS21" s="49"/>
      <c r="HT21" s="49"/>
      <c r="HU21" s="57">
        <f>ROUND((MAX(HS21:HT21)*0.6+HR21*0.4),1)</f>
        <v>0</v>
      </c>
      <c r="HV21" s="49"/>
      <c r="HW21" s="49"/>
      <c r="HX21" s="57">
        <v>0</v>
      </c>
      <c r="HY21" s="49"/>
      <c r="HZ21" s="49"/>
      <c r="IA21" s="57">
        <f>ROUND((MAX(HY21:HZ21)*0.6+HX21*0.4),1)</f>
        <v>0</v>
      </c>
      <c r="IB21" s="54">
        <f>ROUND(IF(HX21=0,(MAX(HS21,HT21)*0.6+HR21*0.4),(MAX(HY21,HZ21)*0.6+HX21*0.4)),1)</f>
        <v>0</v>
      </c>
      <c r="IC21" s="49"/>
      <c r="ID21" s="49"/>
      <c r="IE21" s="57">
        <f>ROUND((IC21+ID21*2)/3,1)</f>
        <v>0</v>
      </c>
      <c r="IF21" s="49"/>
      <c r="IG21" s="49"/>
      <c r="IH21" s="57">
        <f>ROUND((MAX(IF21:IG21)*0.6+IE21*0.4),1)</f>
        <v>0</v>
      </c>
      <c r="II21" s="49"/>
      <c r="IJ21" s="49"/>
      <c r="IK21" s="57">
        <f>ROUND((II21+IJ21*2)/3,1)</f>
        <v>0</v>
      </c>
      <c r="IL21" s="49"/>
      <c r="IM21" s="49"/>
      <c r="IN21" s="57">
        <f>ROUND((MAX(IL21:IM21)*0.6+IK21*0.4),1)</f>
        <v>0</v>
      </c>
      <c r="IO21" s="54">
        <f>ROUND(IF(IK21=0,(MAX(IF21,IG21)*0.6+IE21*0.4),(MAX(IL21,IM21)*0.6+IK21*0.4)),1)</f>
        <v>0</v>
      </c>
      <c r="IP21" s="49"/>
      <c r="IQ21" s="49"/>
      <c r="IR21" s="57">
        <f>ROUND((IP21+IQ21*2)/3,1)</f>
        <v>0</v>
      </c>
      <c r="IS21" s="49"/>
      <c r="IT21" s="49"/>
      <c r="IU21" s="57">
        <f>ROUND((MAX(IS21:IT21)*0.6+IR21*0.4),1)</f>
        <v>0</v>
      </c>
      <c r="IV21" s="49"/>
      <c r="IW21" s="49"/>
      <c r="IX21" s="57">
        <f>ROUND((IV21+IW21*2)/3,1)</f>
        <v>0</v>
      </c>
      <c r="IY21" s="49"/>
      <c r="IZ21" s="49"/>
      <c r="JA21" s="57">
        <f>ROUND((MAX(IY21:IZ21)*0.6+IX21*0.4),1)</f>
        <v>0</v>
      </c>
      <c r="JB21" s="54">
        <f>ROUND(IF(IX21=0,(MAX(IS21,IT21)*0.6+IR21*0.4),(MAX(IY21,IZ21)*0.6+IX21*0.4)),1)</f>
        <v>0</v>
      </c>
      <c r="JC21" s="49"/>
      <c r="JD21" s="49"/>
      <c r="JE21" s="57">
        <f>ROUND((JC21+JD21*2)/3,1)</f>
        <v>0</v>
      </c>
      <c r="JF21" s="49"/>
      <c r="JG21" s="49"/>
      <c r="JH21" s="57">
        <f>ROUND((MAX(JF21:JG21)*0.6+JE21*0.4),1)</f>
        <v>0</v>
      </c>
      <c r="JI21" s="49"/>
      <c r="JJ21" s="49"/>
      <c r="JK21" s="57">
        <f>ROUND((JI21+JJ21*2)/3,1)</f>
        <v>0</v>
      </c>
      <c r="JL21" s="49"/>
      <c r="JM21" s="49"/>
      <c r="JN21" s="57">
        <f>ROUND((MAX(JL21:JM21)*0.6+JK21*0.4),1)</f>
        <v>0</v>
      </c>
      <c r="JO21" s="54">
        <f>ROUND(IF(JK21=0,(MAX(JF21,JG21)*0.6+JE21*0.4),(MAX(JL21,JM21)*0.6+JK21*0.4)),1)</f>
        <v>0</v>
      </c>
      <c r="JP21" s="49"/>
      <c r="JQ21" s="49"/>
      <c r="JR21" s="57">
        <f>ROUND((JP21+JQ21*2)/3,1)</f>
        <v>0</v>
      </c>
      <c r="JS21" s="49"/>
      <c r="JT21" s="49"/>
      <c r="JU21" s="57">
        <f>ROUND((MAX(JS21:JT21)*0.6+JR21*0.4),1)</f>
        <v>0</v>
      </c>
      <c r="JV21" s="49"/>
      <c r="JW21" s="49"/>
      <c r="JX21" s="57">
        <f>ROUND((JV21+JW21*2)/3,1)</f>
        <v>0</v>
      </c>
      <c r="JY21" s="49"/>
      <c r="JZ21" s="49"/>
      <c r="KA21" s="57">
        <f>ROUND((MAX(JY21:JZ21)*0.6+JX21*0.4),1)</f>
        <v>0</v>
      </c>
      <c r="KB21" s="54">
        <f>ROUND(IF(JX21=0,(MAX(JS21,JT21)*0.6+JR21*0.4),(MAX(JY21,JZ21)*0.6+JX21*0.4)),1)</f>
        <v>0</v>
      </c>
      <c r="KC21" s="49"/>
      <c r="KD21" s="49"/>
      <c r="KE21" s="57">
        <f>ROUND((KC21+KD21*2)/3,1)</f>
        <v>0</v>
      </c>
      <c r="KF21" s="49"/>
      <c r="KG21" s="49"/>
      <c r="KH21" s="57">
        <f>ROUND((MAX(KF21:KG21)*0.6+KE21*0.4),1)</f>
        <v>0</v>
      </c>
      <c r="KI21" s="49"/>
      <c r="KJ21" s="49"/>
      <c r="KK21" s="57">
        <f>ROUND((KI21+KJ21*2)/3,1)</f>
        <v>0</v>
      </c>
      <c r="KL21" s="49"/>
      <c r="KM21" s="49"/>
      <c r="KN21" s="57">
        <f>ROUND((MAX(KL21:KM21)*0.6+KK21*0.4),1)</f>
        <v>0</v>
      </c>
      <c r="KO21" s="54">
        <f>ROUND(IF(KK21=0,(MAX(KF21,KG21)*0.6+KE21*0.4),(MAX(KL21,KM21)*0.6+KK21*0.4)),1)</f>
        <v>0</v>
      </c>
      <c r="KP21" s="49"/>
      <c r="KQ21" s="49"/>
      <c r="KR21" s="57">
        <f t="shared" si="108"/>
        <v>0</v>
      </c>
    </row>
    <row r="22" spans="2:304" s="9" customFormat="1" ht="20.100000000000001" customHeight="1" x14ac:dyDescent="0.2">
      <c r="B22" s="147" t="s">
        <v>198</v>
      </c>
      <c r="C22" s="147">
        <v>87</v>
      </c>
      <c r="D22" s="191"/>
      <c r="E22" s="147" t="s">
        <v>399</v>
      </c>
      <c r="F22" s="147">
        <v>1127</v>
      </c>
      <c r="G22" s="157" t="s">
        <v>400</v>
      </c>
      <c r="H22" s="162" t="s">
        <v>401</v>
      </c>
      <c r="I22" s="172" t="s">
        <v>129</v>
      </c>
      <c r="J22" s="172" t="s">
        <v>255</v>
      </c>
      <c r="K22" s="172" t="s">
        <v>272</v>
      </c>
      <c r="L22" s="172" t="s">
        <v>111</v>
      </c>
      <c r="M22" s="172" t="s">
        <v>403</v>
      </c>
      <c r="N22" s="92" t="s">
        <v>401</v>
      </c>
      <c r="O22" s="8"/>
      <c r="P22" s="49">
        <v>7</v>
      </c>
      <c r="Q22" s="49">
        <v>5</v>
      </c>
      <c r="R22" s="57">
        <f t="shared" si="110"/>
        <v>5.7</v>
      </c>
      <c r="S22" s="49">
        <v>8.5</v>
      </c>
      <c r="T22" s="49"/>
      <c r="U22" s="57">
        <f t="shared" si="111"/>
        <v>7.4</v>
      </c>
      <c r="V22" s="49"/>
      <c r="W22" s="49"/>
      <c r="X22" s="57">
        <f t="shared" si="112"/>
        <v>0</v>
      </c>
      <c r="Y22" s="49"/>
      <c r="Z22" s="49"/>
      <c r="AA22" s="57">
        <f t="shared" si="113"/>
        <v>0</v>
      </c>
      <c r="AB22" s="54">
        <f t="shared" si="114"/>
        <v>7.4</v>
      </c>
      <c r="AC22" s="49">
        <v>5</v>
      </c>
      <c r="AD22" s="49">
        <v>5</v>
      </c>
      <c r="AE22" s="57">
        <f t="shared" si="115"/>
        <v>5</v>
      </c>
      <c r="AF22" s="49">
        <v>6.2</v>
      </c>
      <c r="AG22" s="49"/>
      <c r="AH22" s="57">
        <f t="shared" si="116"/>
        <v>5.7</v>
      </c>
      <c r="AI22" s="49"/>
      <c r="AJ22" s="49"/>
      <c r="AK22" s="57">
        <f t="shared" si="117"/>
        <v>0</v>
      </c>
      <c r="AL22" s="49"/>
      <c r="AM22" s="49"/>
      <c r="AN22" s="57">
        <f t="shared" si="118"/>
        <v>0</v>
      </c>
      <c r="AO22" s="54">
        <f t="shared" si="119"/>
        <v>5.7</v>
      </c>
      <c r="AP22" s="49">
        <v>7</v>
      </c>
      <c r="AQ22" s="49">
        <v>7</v>
      </c>
      <c r="AR22" s="57">
        <f t="shared" si="120"/>
        <v>7</v>
      </c>
      <c r="AS22" s="49">
        <v>7</v>
      </c>
      <c r="AT22" s="49"/>
      <c r="AU22" s="57">
        <f t="shared" si="121"/>
        <v>7</v>
      </c>
      <c r="AV22" s="49"/>
      <c r="AW22" s="49"/>
      <c r="AX22" s="57">
        <f t="shared" si="122"/>
        <v>0</v>
      </c>
      <c r="AY22" s="49"/>
      <c r="AZ22" s="49"/>
      <c r="BA22" s="57">
        <f t="shared" si="123"/>
        <v>0</v>
      </c>
      <c r="BB22" s="54">
        <f t="shared" si="124"/>
        <v>7</v>
      </c>
      <c r="BC22" s="49">
        <v>8</v>
      </c>
      <c r="BD22" s="49">
        <v>7</v>
      </c>
      <c r="BE22" s="57">
        <f t="shared" si="125"/>
        <v>7.3</v>
      </c>
      <c r="BF22" s="49">
        <v>8</v>
      </c>
      <c r="BG22" s="49"/>
      <c r="BH22" s="57">
        <f t="shared" si="126"/>
        <v>7.7</v>
      </c>
      <c r="BI22" s="49"/>
      <c r="BJ22" s="49"/>
      <c r="BK22" s="57">
        <f t="shared" si="127"/>
        <v>0</v>
      </c>
      <c r="BL22" s="49"/>
      <c r="BM22" s="49"/>
      <c r="BN22" s="57">
        <f t="shared" si="128"/>
        <v>0</v>
      </c>
      <c r="BO22" s="54">
        <f t="shared" si="129"/>
        <v>7.7</v>
      </c>
      <c r="BP22" s="49">
        <v>9</v>
      </c>
      <c r="BQ22" s="49">
        <v>9.3000000000000007</v>
      </c>
      <c r="BR22" s="57">
        <f t="shared" si="130"/>
        <v>9.1999999999999993</v>
      </c>
      <c r="BS22" s="49">
        <v>7.5</v>
      </c>
      <c r="BT22" s="49"/>
      <c r="BU22" s="57">
        <f t="shared" si="131"/>
        <v>8.1999999999999993</v>
      </c>
      <c r="BV22" s="49"/>
      <c r="BW22" s="49"/>
      <c r="BX22" s="57">
        <f t="shared" si="132"/>
        <v>0</v>
      </c>
      <c r="BY22" s="49"/>
      <c r="BZ22" s="49"/>
      <c r="CA22" s="57">
        <f t="shared" si="133"/>
        <v>0</v>
      </c>
      <c r="CB22" s="54">
        <f t="shared" si="134"/>
        <v>8.1999999999999993</v>
      </c>
      <c r="CC22" s="49">
        <v>7.4</v>
      </c>
      <c r="CD22" s="49">
        <v>7.9</v>
      </c>
      <c r="CE22" s="57">
        <f t="shared" si="135"/>
        <v>7.7</v>
      </c>
      <c r="CF22" s="49">
        <v>9.8000000000000007</v>
      </c>
      <c r="CG22" s="49"/>
      <c r="CH22" s="57">
        <f t="shared" si="136"/>
        <v>9</v>
      </c>
      <c r="CI22" s="49"/>
      <c r="CJ22" s="49"/>
      <c r="CK22" s="57">
        <f t="shared" si="137"/>
        <v>0</v>
      </c>
      <c r="CL22" s="49"/>
      <c r="CM22" s="49"/>
      <c r="CN22" s="57">
        <f t="shared" si="138"/>
        <v>0</v>
      </c>
      <c r="CO22" s="54">
        <f t="shared" si="139"/>
        <v>9</v>
      </c>
      <c r="CP22" s="49">
        <v>8</v>
      </c>
      <c r="CQ22" s="49">
        <v>6.5</v>
      </c>
      <c r="CR22" s="57">
        <f t="shared" si="140"/>
        <v>7</v>
      </c>
      <c r="CS22" s="49">
        <v>8</v>
      </c>
      <c r="CT22" s="49"/>
      <c r="CU22" s="57">
        <f t="shared" si="141"/>
        <v>7.6</v>
      </c>
      <c r="CV22" s="49"/>
      <c r="CW22" s="49"/>
      <c r="CX22" s="57">
        <f t="shared" si="142"/>
        <v>0</v>
      </c>
      <c r="CY22" s="49"/>
      <c r="CZ22" s="49"/>
      <c r="DA22" s="57">
        <f t="shared" si="143"/>
        <v>0</v>
      </c>
      <c r="DB22" s="54">
        <f t="shared" si="144"/>
        <v>7.6</v>
      </c>
      <c r="DC22" s="49">
        <v>8</v>
      </c>
      <c r="DD22" s="49">
        <v>8</v>
      </c>
      <c r="DE22" s="57">
        <f t="shared" si="145"/>
        <v>8</v>
      </c>
      <c r="DF22" s="49">
        <v>7.8</v>
      </c>
      <c r="DG22" s="49"/>
      <c r="DH22" s="57">
        <f t="shared" si="146"/>
        <v>7.9</v>
      </c>
      <c r="DI22" s="49"/>
      <c r="DJ22" s="49"/>
      <c r="DK22" s="57">
        <f t="shared" si="147"/>
        <v>0</v>
      </c>
      <c r="DL22" s="49"/>
      <c r="DM22" s="49"/>
      <c r="DN22" s="57">
        <f t="shared" si="148"/>
        <v>0</v>
      </c>
      <c r="DO22" s="54">
        <f t="shared" si="149"/>
        <v>7.9</v>
      </c>
      <c r="DP22" s="49">
        <v>6.5</v>
      </c>
      <c r="DQ22" s="49">
        <v>8</v>
      </c>
      <c r="DR22" s="57">
        <f t="shared" si="150"/>
        <v>7.5</v>
      </c>
      <c r="DS22" s="49">
        <v>8.5</v>
      </c>
      <c r="DT22" s="49"/>
      <c r="DU22" s="57">
        <f t="shared" si="151"/>
        <v>8.1</v>
      </c>
      <c r="DV22" s="49"/>
      <c r="DW22" s="49"/>
      <c r="DX22" s="57">
        <f t="shared" si="152"/>
        <v>0</v>
      </c>
      <c r="DY22" s="49"/>
      <c r="DZ22" s="49"/>
      <c r="EA22" s="57">
        <f t="shared" si="153"/>
        <v>0</v>
      </c>
      <c r="EB22" s="54">
        <f t="shared" si="154"/>
        <v>8.1</v>
      </c>
      <c r="EC22" s="49">
        <v>7</v>
      </c>
      <c r="ED22" s="49">
        <v>7</v>
      </c>
      <c r="EE22" s="57">
        <f t="shared" si="155"/>
        <v>7</v>
      </c>
      <c r="EF22" s="49">
        <v>7.5</v>
      </c>
      <c r="EG22" s="49"/>
      <c r="EH22" s="57">
        <f t="shared" si="156"/>
        <v>7.3</v>
      </c>
      <c r="EI22" s="49"/>
      <c r="EJ22" s="49"/>
      <c r="EK22" s="57">
        <f t="shared" si="157"/>
        <v>0</v>
      </c>
      <c r="EL22" s="49"/>
      <c r="EM22" s="49"/>
      <c r="EN22" s="57">
        <f t="shared" si="158"/>
        <v>0</v>
      </c>
      <c r="EO22" s="54">
        <f t="shared" si="159"/>
        <v>7.3</v>
      </c>
      <c r="EP22" s="49">
        <v>9</v>
      </c>
      <c r="EQ22" s="49">
        <v>7.5</v>
      </c>
      <c r="ER22" s="57">
        <f t="shared" si="160"/>
        <v>8</v>
      </c>
      <c r="ES22" s="49">
        <v>9.5</v>
      </c>
      <c r="ET22" s="49"/>
      <c r="EU22" s="57">
        <f t="shared" si="161"/>
        <v>8.9</v>
      </c>
      <c r="EV22" s="49"/>
      <c r="EW22" s="49"/>
      <c r="EX22" s="57">
        <f t="shared" si="162"/>
        <v>0</v>
      </c>
      <c r="EY22" s="49"/>
      <c r="EZ22" s="49"/>
      <c r="FA22" s="57">
        <f t="shared" si="163"/>
        <v>0</v>
      </c>
      <c r="FB22" s="54">
        <f t="shared" si="164"/>
        <v>8.9</v>
      </c>
      <c r="FC22" s="49">
        <v>10</v>
      </c>
      <c r="FD22" s="49">
        <v>9</v>
      </c>
      <c r="FE22" s="57">
        <f t="shared" si="165"/>
        <v>9.3000000000000007</v>
      </c>
      <c r="FF22" s="49">
        <v>7</v>
      </c>
      <c r="FG22" s="49"/>
      <c r="FH22" s="57">
        <f t="shared" si="166"/>
        <v>7.9</v>
      </c>
      <c r="FI22" s="49"/>
      <c r="FJ22" s="49"/>
      <c r="FK22" s="57">
        <f t="shared" si="167"/>
        <v>0</v>
      </c>
      <c r="FL22" s="49"/>
      <c r="FM22" s="49"/>
      <c r="FN22" s="57">
        <f t="shared" si="168"/>
        <v>0</v>
      </c>
      <c r="FO22" s="54">
        <f t="shared" si="169"/>
        <v>7.9</v>
      </c>
      <c r="FP22" s="49">
        <v>8</v>
      </c>
      <c r="FQ22" s="49">
        <v>8.5</v>
      </c>
      <c r="FR22" s="57">
        <f t="shared" si="170"/>
        <v>8.3000000000000007</v>
      </c>
      <c r="FS22" s="49">
        <v>8.6</v>
      </c>
      <c r="FT22" s="49"/>
      <c r="FU22" s="57">
        <f t="shared" si="171"/>
        <v>8.5</v>
      </c>
      <c r="FV22" s="49"/>
      <c r="FW22" s="49"/>
      <c r="FX22" s="57">
        <f t="shared" si="172"/>
        <v>0</v>
      </c>
      <c r="FY22" s="49"/>
      <c r="FZ22" s="49"/>
      <c r="GA22" s="57">
        <f t="shared" si="173"/>
        <v>0</v>
      </c>
      <c r="GB22" s="54">
        <f t="shared" si="174"/>
        <v>8.5</v>
      </c>
      <c r="GC22" s="49">
        <v>7</v>
      </c>
      <c r="GD22" s="49">
        <v>7</v>
      </c>
      <c r="GE22" s="57">
        <f t="shared" si="175"/>
        <v>7</v>
      </c>
      <c r="GF22" s="49">
        <v>7</v>
      </c>
      <c r="GG22" s="49"/>
      <c r="GH22" s="57">
        <f t="shared" si="176"/>
        <v>7</v>
      </c>
      <c r="GI22" s="49"/>
      <c r="GJ22" s="49"/>
      <c r="GK22" s="57">
        <f t="shared" si="177"/>
        <v>0</v>
      </c>
      <c r="GL22" s="49"/>
      <c r="GM22" s="49"/>
      <c r="GN22" s="57">
        <f t="shared" si="178"/>
        <v>0</v>
      </c>
      <c r="GO22" s="54">
        <f t="shared" si="179"/>
        <v>7</v>
      </c>
      <c r="GP22" s="49">
        <v>5</v>
      </c>
      <c r="GQ22" s="49">
        <v>5.5</v>
      </c>
      <c r="GR22" s="57">
        <f t="shared" si="180"/>
        <v>5.3</v>
      </c>
      <c r="GS22" s="49">
        <v>8</v>
      </c>
      <c r="GT22" s="49"/>
      <c r="GU22" s="57">
        <f t="shared" si="181"/>
        <v>6.9</v>
      </c>
      <c r="GV22" s="49"/>
      <c r="GW22" s="49"/>
      <c r="GX22" s="57">
        <f t="shared" si="182"/>
        <v>0</v>
      </c>
      <c r="GY22" s="49"/>
      <c r="GZ22" s="49"/>
      <c r="HA22" s="57">
        <f t="shared" si="183"/>
        <v>0</v>
      </c>
      <c r="HB22" s="54">
        <f t="shared" si="184"/>
        <v>6.9</v>
      </c>
      <c r="HC22" s="46">
        <v>7</v>
      </c>
      <c r="HD22" s="46"/>
      <c r="HE22" s="47">
        <f t="shared" si="185"/>
        <v>2.2999999999999998</v>
      </c>
      <c r="HF22" s="46">
        <v>5.5</v>
      </c>
      <c r="HG22" s="46">
        <v>7</v>
      </c>
      <c r="HH22" s="47">
        <f t="shared" si="186"/>
        <v>5.0999999999999996</v>
      </c>
      <c r="HI22" s="46"/>
      <c r="HJ22" s="46"/>
      <c r="HK22" s="47">
        <f t="shared" si="187"/>
        <v>0</v>
      </c>
      <c r="HL22" s="46"/>
      <c r="HM22" s="46"/>
      <c r="HN22" s="47">
        <f t="shared" si="188"/>
        <v>0</v>
      </c>
      <c r="HO22" s="48">
        <f t="shared" si="189"/>
        <v>5.0999999999999996</v>
      </c>
      <c r="HP22" s="49">
        <v>6</v>
      </c>
      <c r="HQ22" s="49">
        <v>6</v>
      </c>
      <c r="HR22" s="57">
        <f t="shared" si="79"/>
        <v>6</v>
      </c>
      <c r="HS22" s="49">
        <v>5</v>
      </c>
      <c r="HT22" s="49"/>
      <c r="HU22" s="57">
        <f t="shared" si="80"/>
        <v>5.4</v>
      </c>
      <c r="HV22" s="49"/>
      <c r="HW22" s="49"/>
      <c r="HX22" s="57">
        <v>0</v>
      </c>
      <c r="HY22" s="49"/>
      <c r="HZ22" s="49"/>
      <c r="IA22" s="57">
        <f t="shared" si="81"/>
        <v>0</v>
      </c>
      <c r="IB22" s="54">
        <f t="shared" si="82"/>
        <v>5.4</v>
      </c>
      <c r="IC22" s="49">
        <v>6</v>
      </c>
      <c r="ID22" s="49">
        <v>6.5</v>
      </c>
      <c r="IE22" s="57">
        <f t="shared" si="83"/>
        <v>6.3</v>
      </c>
      <c r="IF22" s="49">
        <v>7.5</v>
      </c>
      <c r="IG22" s="49"/>
      <c r="IH22" s="57">
        <f t="shared" si="84"/>
        <v>7</v>
      </c>
      <c r="II22" s="49"/>
      <c r="IJ22" s="49"/>
      <c r="IK22" s="57">
        <f t="shared" si="85"/>
        <v>0</v>
      </c>
      <c r="IL22" s="49"/>
      <c r="IM22" s="49"/>
      <c r="IN22" s="57">
        <f t="shared" si="86"/>
        <v>0</v>
      </c>
      <c r="IO22" s="54">
        <f t="shared" si="87"/>
        <v>7</v>
      </c>
      <c r="IP22" s="49">
        <v>6</v>
      </c>
      <c r="IQ22" s="49">
        <v>6</v>
      </c>
      <c r="IR22" s="57">
        <f t="shared" si="88"/>
        <v>6</v>
      </c>
      <c r="IS22" s="49">
        <v>9</v>
      </c>
      <c r="IT22" s="49"/>
      <c r="IU22" s="57">
        <f t="shared" si="89"/>
        <v>7.8</v>
      </c>
      <c r="IV22" s="49"/>
      <c r="IW22" s="49"/>
      <c r="IX22" s="57">
        <f t="shared" si="90"/>
        <v>0</v>
      </c>
      <c r="IY22" s="49"/>
      <c r="IZ22" s="49"/>
      <c r="JA22" s="57">
        <f t="shared" si="91"/>
        <v>0</v>
      </c>
      <c r="JB22" s="54">
        <f t="shared" si="92"/>
        <v>7.8</v>
      </c>
      <c r="JC22" s="49">
        <v>7</v>
      </c>
      <c r="JD22" s="49">
        <v>5.5</v>
      </c>
      <c r="JE22" s="57">
        <f t="shared" si="93"/>
        <v>6</v>
      </c>
      <c r="JF22" s="49">
        <v>9</v>
      </c>
      <c r="JG22" s="49"/>
      <c r="JH22" s="57">
        <f t="shared" si="94"/>
        <v>7.8</v>
      </c>
      <c r="JI22" s="49"/>
      <c r="JJ22" s="49"/>
      <c r="JK22" s="57">
        <f t="shared" si="95"/>
        <v>0</v>
      </c>
      <c r="JL22" s="49"/>
      <c r="JM22" s="49"/>
      <c r="JN22" s="57">
        <f t="shared" si="96"/>
        <v>0</v>
      </c>
      <c r="JO22" s="54">
        <f t="shared" si="97"/>
        <v>7.8</v>
      </c>
      <c r="JP22" s="49">
        <v>6</v>
      </c>
      <c r="JQ22" s="49">
        <v>5.5</v>
      </c>
      <c r="JR22" s="57">
        <f t="shared" si="98"/>
        <v>5.7</v>
      </c>
      <c r="JS22" s="49">
        <v>9</v>
      </c>
      <c r="JT22" s="49"/>
      <c r="JU22" s="57">
        <f t="shared" si="99"/>
        <v>7.7</v>
      </c>
      <c r="JV22" s="49"/>
      <c r="JW22" s="49"/>
      <c r="JX22" s="57">
        <f t="shared" si="100"/>
        <v>0</v>
      </c>
      <c r="JY22" s="49"/>
      <c r="JZ22" s="49"/>
      <c r="KA22" s="57">
        <f t="shared" si="101"/>
        <v>0</v>
      </c>
      <c r="KB22" s="54">
        <f t="shared" si="102"/>
        <v>7.7</v>
      </c>
      <c r="KC22" s="49">
        <v>8</v>
      </c>
      <c r="KD22" s="49">
        <v>8</v>
      </c>
      <c r="KE22" s="57">
        <f t="shared" si="103"/>
        <v>8</v>
      </c>
      <c r="KF22" s="49">
        <v>8</v>
      </c>
      <c r="KG22" s="49"/>
      <c r="KH22" s="57">
        <f t="shared" si="104"/>
        <v>8</v>
      </c>
      <c r="KI22" s="49"/>
      <c r="KJ22" s="49"/>
      <c r="KK22" s="57">
        <f t="shared" si="105"/>
        <v>0</v>
      </c>
      <c r="KL22" s="49"/>
      <c r="KM22" s="49"/>
      <c r="KN22" s="57">
        <f t="shared" si="106"/>
        <v>0</v>
      </c>
      <c r="KO22" s="54">
        <f t="shared" si="107"/>
        <v>8</v>
      </c>
      <c r="KP22" s="49">
        <v>5</v>
      </c>
      <c r="KQ22" s="49">
        <v>5</v>
      </c>
      <c r="KR22" s="57">
        <f t="shared" si="108"/>
        <v>5</v>
      </c>
    </row>
    <row r="23" spans="2:304" s="9" customFormat="1" ht="20.100000000000001" customHeight="1" x14ac:dyDescent="0.2">
      <c r="B23" s="147" t="s">
        <v>198</v>
      </c>
      <c r="C23" s="147">
        <v>87</v>
      </c>
      <c r="D23" s="191"/>
      <c r="E23" s="147" t="s">
        <v>399</v>
      </c>
      <c r="F23" s="147">
        <v>1128</v>
      </c>
      <c r="G23" s="157" t="s">
        <v>362</v>
      </c>
      <c r="H23" s="162" t="s">
        <v>402</v>
      </c>
      <c r="I23" s="172" t="s">
        <v>129</v>
      </c>
      <c r="J23" s="172" t="s">
        <v>255</v>
      </c>
      <c r="K23" s="172" t="s">
        <v>130</v>
      </c>
      <c r="L23" s="172" t="s">
        <v>129</v>
      </c>
      <c r="M23" s="172" t="s">
        <v>403</v>
      </c>
      <c r="N23" s="92" t="s">
        <v>402</v>
      </c>
      <c r="O23" s="8"/>
      <c r="P23" s="49">
        <v>7</v>
      </c>
      <c r="Q23" s="49">
        <v>7</v>
      </c>
      <c r="R23" s="57">
        <f t="shared" si="110"/>
        <v>7</v>
      </c>
      <c r="S23" s="49">
        <v>9</v>
      </c>
      <c r="T23" s="49"/>
      <c r="U23" s="57">
        <f t="shared" si="111"/>
        <v>8.1999999999999993</v>
      </c>
      <c r="V23" s="49"/>
      <c r="W23" s="49"/>
      <c r="X23" s="57">
        <f t="shared" si="112"/>
        <v>0</v>
      </c>
      <c r="Y23" s="49"/>
      <c r="Z23" s="49"/>
      <c r="AA23" s="57">
        <f t="shared" si="113"/>
        <v>0</v>
      </c>
      <c r="AB23" s="54">
        <f t="shared" si="114"/>
        <v>8.1999999999999993</v>
      </c>
      <c r="AC23" s="49">
        <v>7.5</v>
      </c>
      <c r="AD23" s="49">
        <v>5</v>
      </c>
      <c r="AE23" s="57">
        <f t="shared" si="115"/>
        <v>5.8</v>
      </c>
      <c r="AF23" s="49">
        <v>5.8</v>
      </c>
      <c r="AG23" s="49"/>
      <c r="AH23" s="57">
        <f t="shared" si="116"/>
        <v>5.8</v>
      </c>
      <c r="AI23" s="49"/>
      <c r="AJ23" s="49"/>
      <c r="AK23" s="57">
        <f t="shared" si="117"/>
        <v>0</v>
      </c>
      <c r="AL23" s="49"/>
      <c r="AM23" s="49"/>
      <c r="AN23" s="57">
        <f t="shared" si="118"/>
        <v>0</v>
      </c>
      <c r="AO23" s="54">
        <f t="shared" si="119"/>
        <v>5.8</v>
      </c>
      <c r="AP23" s="49">
        <v>7</v>
      </c>
      <c r="AQ23" s="49">
        <v>8</v>
      </c>
      <c r="AR23" s="57">
        <f t="shared" si="120"/>
        <v>7.7</v>
      </c>
      <c r="AS23" s="49">
        <v>7.5</v>
      </c>
      <c r="AT23" s="49"/>
      <c r="AU23" s="57">
        <f t="shared" si="121"/>
        <v>7.6</v>
      </c>
      <c r="AV23" s="49"/>
      <c r="AW23" s="49"/>
      <c r="AX23" s="57">
        <f t="shared" si="122"/>
        <v>0</v>
      </c>
      <c r="AY23" s="49"/>
      <c r="AZ23" s="49"/>
      <c r="BA23" s="57">
        <f t="shared" si="123"/>
        <v>0</v>
      </c>
      <c r="BB23" s="54">
        <f t="shared" si="124"/>
        <v>7.6</v>
      </c>
      <c r="BC23" s="49">
        <v>9</v>
      </c>
      <c r="BD23" s="49">
        <v>8</v>
      </c>
      <c r="BE23" s="57">
        <f t="shared" si="125"/>
        <v>8.3000000000000007</v>
      </c>
      <c r="BF23" s="49">
        <v>10</v>
      </c>
      <c r="BG23" s="49"/>
      <c r="BH23" s="57">
        <f t="shared" si="126"/>
        <v>9.3000000000000007</v>
      </c>
      <c r="BI23" s="49"/>
      <c r="BJ23" s="49"/>
      <c r="BK23" s="57">
        <f t="shared" si="127"/>
        <v>0</v>
      </c>
      <c r="BL23" s="49"/>
      <c r="BM23" s="49"/>
      <c r="BN23" s="57">
        <f t="shared" si="128"/>
        <v>0</v>
      </c>
      <c r="BO23" s="54">
        <f t="shared" si="129"/>
        <v>9.3000000000000007</v>
      </c>
      <c r="BP23" s="49">
        <v>8.5</v>
      </c>
      <c r="BQ23" s="49">
        <v>9</v>
      </c>
      <c r="BR23" s="57">
        <f t="shared" si="130"/>
        <v>8.8000000000000007</v>
      </c>
      <c r="BS23" s="49">
        <v>7.5</v>
      </c>
      <c r="BT23" s="49"/>
      <c r="BU23" s="57">
        <f t="shared" si="131"/>
        <v>8</v>
      </c>
      <c r="BV23" s="49"/>
      <c r="BW23" s="49"/>
      <c r="BX23" s="57">
        <f t="shared" si="132"/>
        <v>0</v>
      </c>
      <c r="BY23" s="49"/>
      <c r="BZ23" s="49"/>
      <c r="CA23" s="57">
        <f t="shared" si="133"/>
        <v>0</v>
      </c>
      <c r="CB23" s="54">
        <f t="shared" si="134"/>
        <v>8</v>
      </c>
      <c r="CC23" s="49">
        <v>7.8</v>
      </c>
      <c r="CD23" s="49">
        <v>8.1</v>
      </c>
      <c r="CE23" s="57">
        <f t="shared" si="135"/>
        <v>8</v>
      </c>
      <c r="CF23" s="49">
        <v>9.6</v>
      </c>
      <c r="CG23" s="49"/>
      <c r="CH23" s="57">
        <f t="shared" si="136"/>
        <v>9</v>
      </c>
      <c r="CI23" s="49"/>
      <c r="CJ23" s="49"/>
      <c r="CK23" s="57">
        <f t="shared" si="137"/>
        <v>0</v>
      </c>
      <c r="CL23" s="49"/>
      <c r="CM23" s="49"/>
      <c r="CN23" s="57">
        <f t="shared" si="138"/>
        <v>0</v>
      </c>
      <c r="CO23" s="54">
        <f t="shared" si="139"/>
        <v>9</v>
      </c>
      <c r="CP23" s="49">
        <v>9</v>
      </c>
      <c r="CQ23" s="49">
        <v>8</v>
      </c>
      <c r="CR23" s="57">
        <f t="shared" si="140"/>
        <v>8.3000000000000007</v>
      </c>
      <c r="CS23" s="49">
        <v>7</v>
      </c>
      <c r="CT23" s="49"/>
      <c r="CU23" s="57">
        <f t="shared" si="141"/>
        <v>7.5</v>
      </c>
      <c r="CV23" s="49"/>
      <c r="CW23" s="49"/>
      <c r="CX23" s="57">
        <f t="shared" si="142"/>
        <v>0</v>
      </c>
      <c r="CY23" s="49"/>
      <c r="CZ23" s="49"/>
      <c r="DA23" s="57">
        <f t="shared" si="143"/>
        <v>0</v>
      </c>
      <c r="DB23" s="54">
        <f t="shared" si="144"/>
        <v>7.5</v>
      </c>
      <c r="DC23" s="49">
        <v>7.5</v>
      </c>
      <c r="DD23" s="49">
        <v>7.5</v>
      </c>
      <c r="DE23" s="57">
        <f t="shared" si="145"/>
        <v>7.5</v>
      </c>
      <c r="DF23" s="49">
        <v>7.8</v>
      </c>
      <c r="DG23" s="49"/>
      <c r="DH23" s="57">
        <f t="shared" si="146"/>
        <v>7.7</v>
      </c>
      <c r="DI23" s="49"/>
      <c r="DJ23" s="49"/>
      <c r="DK23" s="57">
        <f t="shared" si="147"/>
        <v>0</v>
      </c>
      <c r="DL23" s="49"/>
      <c r="DM23" s="49"/>
      <c r="DN23" s="57">
        <f t="shared" si="148"/>
        <v>0</v>
      </c>
      <c r="DO23" s="54">
        <f t="shared" si="149"/>
        <v>7.7</v>
      </c>
      <c r="DP23" s="49">
        <v>9</v>
      </c>
      <c r="DQ23" s="49">
        <v>8.5</v>
      </c>
      <c r="DR23" s="57">
        <f t="shared" si="150"/>
        <v>8.6999999999999993</v>
      </c>
      <c r="DS23" s="49">
        <v>8.5</v>
      </c>
      <c r="DT23" s="49"/>
      <c r="DU23" s="57">
        <f t="shared" si="151"/>
        <v>8.6</v>
      </c>
      <c r="DV23" s="49"/>
      <c r="DW23" s="49"/>
      <c r="DX23" s="57">
        <f t="shared" si="152"/>
        <v>0</v>
      </c>
      <c r="DY23" s="49"/>
      <c r="DZ23" s="49"/>
      <c r="EA23" s="57">
        <f t="shared" si="153"/>
        <v>0</v>
      </c>
      <c r="EB23" s="54">
        <f t="shared" si="154"/>
        <v>8.6</v>
      </c>
      <c r="EC23" s="49">
        <v>8</v>
      </c>
      <c r="ED23" s="49">
        <v>7</v>
      </c>
      <c r="EE23" s="57">
        <f t="shared" si="155"/>
        <v>7.3</v>
      </c>
      <c r="EF23" s="49">
        <v>7.5</v>
      </c>
      <c r="EG23" s="49"/>
      <c r="EH23" s="57">
        <f t="shared" si="156"/>
        <v>7.4</v>
      </c>
      <c r="EI23" s="49"/>
      <c r="EJ23" s="49"/>
      <c r="EK23" s="57">
        <f t="shared" si="157"/>
        <v>0</v>
      </c>
      <c r="EL23" s="49"/>
      <c r="EM23" s="49"/>
      <c r="EN23" s="57">
        <f t="shared" si="158"/>
        <v>0</v>
      </c>
      <c r="EO23" s="54">
        <f t="shared" si="159"/>
        <v>7.4</v>
      </c>
      <c r="EP23" s="49">
        <v>9</v>
      </c>
      <c r="EQ23" s="49">
        <v>7.5</v>
      </c>
      <c r="ER23" s="57">
        <f t="shared" si="160"/>
        <v>8</v>
      </c>
      <c r="ES23" s="49">
        <v>9</v>
      </c>
      <c r="ET23" s="49"/>
      <c r="EU23" s="57">
        <f t="shared" si="161"/>
        <v>8.6</v>
      </c>
      <c r="EV23" s="49"/>
      <c r="EW23" s="49"/>
      <c r="EX23" s="57">
        <f t="shared" si="162"/>
        <v>0</v>
      </c>
      <c r="EY23" s="49"/>
      <c r="EZ23" s="49"/>
      <c r="FA23" s="57">
        <f t="shared" si="163"/>
        <v>0</v>
      </c>
      <c r="FB23" s="54">
        <f t="shared" si="164"/>
        <v>8.6</v>
      </c>
      <c r="FC23" s="49">
        <v>9.5</v>
      </c>
      <c r="FD23" s="49">
        <v>8.5</v>
      </c>
      <c r="FE23" s="57">
        <f t="shared" si="165"/>
        <v>8.8000000000000007</v>
      </c>
      <c r="FF23" s="49">
        <v>6.5</v>
      </c>
      <c r="FG23" s="49"/>
      <c r="FH23" s="57">
        <f t="shared" si="166"/>
        <v>7.4</v>
      </c>
      <c r="FI23" s="49"/>
      <c r="FJ23" s="49"/>
      <c r="FK23" s="57">
        <f t="shared" si="167"/>
        <v>0</v>
      </c>
      <c r="FL23" s="49"/>
      <c r="FM23" s="49"/>
      <c r="FN23" s="57">
        <f t="shared" si="168"/>
        <v>0</v>
      </c>
      <c r="FO23" s="54">
        <f t="shared" si="169"/>
        <v>7.4</v>
      </c>
      <c r="FP23" s="49">
        <v>8</v>
      </c>
      <c r="FQ23" s="49">
        <v>7.6</v>
      </c>
      <c r="FR23" s="57">
        <f t="shared" si="170"/>
        <v>7.7</v>
      </c>
      <c r="FS23" s="49">
        <v>10</v>
      </c>
      <c r="FT23" s="49"/>
      <c r="FU23" s="57">
        <f t="shared" si="171"/>
        <v>9.1</v>
      </c>
      <c r="FV23" s="49"/>
      <c r="FW23" s="49"/>
      <c r="FX23" s="57">
        <f t="shared" si="172"/>
        <v>0</v>
      </c>
      <c r="FY23" s="49"/>
      <c r="FZ23" s="49"/>
      <c r="GA23" s="57">
        <f t="shared" si="173"/>
        <v>0</v>
      </c>
      <c r="GB23" s="54">
        <f t="shared" si="174"/>
        <v>9.1</v>
      </c>
      <c r="GC23" s="49">
        <v>7</v>
      </c>
      <c r="GD23" s="49">
        <v>7</v>
      </c>
      <c r="GE23" s="57">
        <f t="shared" si="175"/>
        <v>7</v>
      </c>
      <c r="GF23" s="49">
        <v>7</v>
      </c>
      <c r="GG23" s="49"/>
      <c r="GH23" s="57">
        <f t="shared" si="176"/>
        <v>7</v>
      </c>
      <c r="GI23" s="49"/>
      <c r="GJ23" s="49"/>
      <c r="GK23" s="57">
        <f t="shared" si="177"/>
        <v>0</v>
      </c>
      <c r="GL23" s="49"/>
      <c r="GM23" s="49"/>
      <c r="GN23" s="57">
        <f t="shared" si="178"/>
        <v>0</v>
      </c>
      <c r="GO23" s="54">
        <f t="shared" si="179"/>
        <v>7</v>
      </c>
      <c r="GP23" s="49">
        <v>9</v>
      </c>
      <c r="GQ23" s="49">
        <v>9</v>
      </c>
      <c r="GR23" s="57">
        <f t="shared" si="180"/>
        <v>9</v>
      </c>
      <c r="GS23" s="49">
        <v>8</v>
      </c>
      <c r="GT23" s="49"/>
      <c r="GU23" s="57">
        <f t="shared" si="181"/>
        <v>8.4</v>
      </c>
      <c r="GV23" s="49"/>
      <c r="GW23" s="49"/>
      <c r="GX23" s="57">
        <f t="shared" si="182"/>
        <v>0</v>
      </c>
      <c r="GY23" s="49"/>
      <c r="GZ23" s="49"/>
      <c r="HA23" s="57">
        <f t="shared" si="183"/>
        <v>0</v>
      </c>
      <c r="HB23" s="54">
        <f t="shared" si="184"/>
        <v>8.4</v>
      </c>
      <c r="HC23" s="49">
        <v>7.5</v>
      </c>
      <c r="HD23" s="49">
        <v>6.5</v>
      </c>
      <c r="HE23" s="57">
        <f t="shared" si="185"/>
        <v>6.8</v>
      </c>
      <c r="HF23" s="49">
        <v>5.5</v>
      </c>
      <c r="HG23" s="49"/>
      <c r="HH23" s="57">
        <f t="shared" si="186"/>
        <v>6</v>
      </c>
      <c r="HI23" s="49"/>
      <c r="HJ23" s="49"/>
      <c r="HK23" s="57">
        <f t="shared" si="187"/>
        <v>0</v>
      </c>
      <c r="HL23" s="49"/>
      <c r="HM23" s="49"/>
      <c r="HN23" s="57">
        <f t="shared" si="188"/>
        <v>0</v>
      </c>
      <c r="HO23" s="54">
        <f t="shared" si="189"/>
        <v>6</v>
      </c>
      <c r="HP23" s="49">
        <v>6</v>
      </c>
      <c r="HQ23" s="49">
        <v>6</v>
      </c>
      <c r="HR23" s="57">
        <f t="shared" si="79"/>
        <v>6</v>
      </c>
      <c r="HS23" s="49">
        <v>5</v>
      </c>
      <c r="HT23" s="49"/>
      <c r="HU23" s="57">
        <f t="shared" si="80"/>
        <v>5.4</v>
      </c>
      <c r="HV23" s="49"/>
      <c r="HW23" s="49"/>
      <c r="HX23" s="57">
        <v>0</v>
      </c>
      <c r="HY23" s="49"/>
      <c r="HZ23" s="49"/>
      <c r="IA23" s="57">
        <f t="shared" si="81"/>
        <v>0</v>
      </c>
      <c r="IB23" s="54">
        <f t="shared" si="82"/>
        <v>5.4</v>
      </c>
      <c r="IC23" s="49">
        <v>7</v>
      </c>
      <c r="ID23" s="49">
        <v>6.5</v>
      </c>
      <c r="IE23" s="57">
        <f t="shared" si="83"/>
        <v>6.7</v>
      </c>
      <c r="IF23" s="49">
        <v>7.5</v>
      </c>
      <c r="IG23" s="49"/>
      <c r="IH23" s="57">
        <f t="shared" si="84"/>
        <v>7.2</v>
      </c>
      <c r="II23" s="49"/>
      <c r="IJ23" s="49"/>
      <c r="IK23" s="57">
        <f t="shared" si="85"/>
        <v>0</v>
      </c>
      <c r="IL23" s="49"/>
      <c r="IM23" s="49"/>
      <c r="IN23" s="57">
        <f t="shared" si="86"/>
        <v>0</v>
      </c>
      <c r="IO23" s="54">
        <f t="shared" si="87"/>
        <v>7.2</v>
      </c>
      <c r="IP23" s="49">
        <v>6</v>
      </c>
      <c r="IQ23" s="49">
        <v>6</v>
      </c>
      <c r="IR23" s="57">
        <f t="shared" si="88"/>
        <v>6</v>
      </c>
      <c r="IS23" s="49">
        <v>9</v>
      </c>
      <c r="IT23" s="49"/>
      <c r="IU23" s="57">
        <f t="shared" si="89"/>
        <v>7.8</v>
      </c>
      <c r="IV23" s="49"/>
      <c r="IW23" s="49"/>
      <c r="IX23" s="57">
        <f t="shared" si="90"/>
        <v>0</v>
      </c>
      <c r="IY23" s="49"/>
      <c r="IZ23" s="49"/>
      <c r="JA23" s="57">
        <f t="shared" si="91"/>
        <v>0</v>
      </c>
      <c r="JB23" s="54">
        <f t="shared" si="92"/>
        <v>7.8</v>
      </c>
      <c r="JC23" s="49">
        <v>7</v>
      </c>
      <c r="JD23" s="49">
        <v>5.5</v>
      </c>
      <c r="JE23" s="57">
        <f t="shared" si="93"/>
        <v>6</v>
      </c>
      <c r="JF23" s="49">
        <v>8.5</v>
      </c>
      <c r="JG23" s="49"/>
      <c r="JH23" s="57">
        <f t="shared" si="94"/>
        <v>7.5</v>
      </c>
      <c r="JI23" s="49"/>
      <c r="JJ23" s="49"/>
      <c r="JK23" s="57">
        <f t="shared" si="95"/>
        <v>0</v>
      </c>
      <c r="JL23" s="49"/>
      <c r="JM23" s="49"/>
      <c r="JN23" s="57">
        <f t="shared" si="96"/>
        <v>0</v>
      </c>
      <c r="JO23" s="54">
        <f t="shared" si="97"/>
        <v>7.5</v>
      </c>
      <c r="JP23" s="49">
        <v>7.5</v>
      </c>
      <c r="JQ23" s="49">
        <v>7.5</v>
      </c>
      <c r="JR23" s="57">
        <f t="shared" si="98"/>
        <v>7.5</v>
      </c>
      <c r="JS23" s="49">
        <v>9</v>
      </c>
      <c r="JT23" s="49"/>
      <c r="JU23" s="57">
        <f t="shared" si="99"/>
        <v>8.4</v>
      </c>
      <c r="JV23" s="49"/>
      <c r="JW23" s="49"/>
      <c r="JX23" s="57">
        <f t="shared" si="100"/>
        <v>0</v>
      </c>
      <c r="JY23" s="49"/>
      <c r="JZ23" s="49"/>
      <c r="KA23" s="57">
        <f t="shared" si="101"/>
        <v>0</v>
      </c>
      <c r="KB23" s="54">
        <f t="shared" si="102"/>
        <v>8.4</v>
      </c>
      <c r="KC23" s="49">
        <v>10</v>
      </c>
      <c r="KD23" s="49">
        <v>9</v>
      </c>
      <c r="KE23" s="57">
        <f t="shared" si="103"/>
        <v>9.3000000000000007</v>
      </c>
      <c r="KF23" s="49">
        <v>7</v>
      </c>
      <c r="KG23" s="49"/>
      <c r="KH23" s="57">
        <f t="shared" si="104"/>
        <v>7.9</v>
      </c>
      <c r="KI23" s="49"/>
      <c r="KJ23" s="49"/>
      <c r="KK23" s="57">
        <f t="shared" si="105"/>
        <v>0</v>
      </c>
      <c r="KL23" s="49"/>
      <c r="KM23" s="49"/>
      <c r="KN23" s="57">
        <f t="shared" si="106"/>
        <v>0</v>
      </c>
      <c r="KO23" s="54">
        <f t="shared" si="107"/>
        <v>7.9</v>
      </c>
      <c r="KP23" s="49">
        <v>5</v>
      </c>
      <c r="KQ23" s="49">
        <v>5</v>
      </c>
      <c r="KR23" s="57">
        <f t="shared" si="108"/>
        <v>5</v>
      </c>
    </row>
    <row r="26" spans="2:304" s="9" customFormat="1" ht="20.100000000000001" customHeight="1" x14ac:dyDescent="0.2">
      <c r="E26" s="43" t="s">
        <v>567</v>
      </c>
      <c r="F26" s="43"/>
      <c r="G26" s="45" t="s">
        <v>728</v>
      </c>
      <c r="H26" s="92" t="s">
        <v>315</v>
      </c>
      <c r="I26" s="44"/>
      <c r="J26" s="44"/>
      <c r="K26" s="44" t="s">
        <v>111</v>
      </c>
      <c r="L26" s="44" t="s">
        <v>725</v>
      </c>
      <c r="M26" s="101" t="s">
        <v>130</v>
      </c>
      <c r="N26" s="40"/>
      <c r="O26" s="8"/>
      <c r="P26" s="49"/>
      <c r="Q26" s="49"/>
      <c r="R26" s="57">
        <f>ROUND((P26+Q26*2)/3,1)</f>
        <v>0</v>
      </c>
      <c r="S26" s="49"/>
      <c r="T26" s="49"/>
      <c r="U26" s="57">
        <f>ROUND((MAX(S26:T26)*0.6+R26*0.4),1)</f>
        <v>0</v>
      </c>
      <c r="V26" s="49"/>
      <c r="W26" s="49"/>
      <c r="X26" s="57">
        <f>ROUND((V26+W26*2)/3,1)</f>
        <v>0</v>
      </c>
      <c r="Y26" s="49"/>
      <c r="Z26" s="49"/>
      <c r="AA26" s="57">
        <f>ROUND((MAX(Y26:Z26)*0.6+X26*0.4),1)</f>
        <v>0</v>
      </c>
      <c r="AB26" s="54">
        <f>ROUND(IF(X26=0,(MAX(S26,T26)*0.6+R26*0.4),(MAX(Y26,Z26)*0.6+X26*0.4)),1)</f>
        <v>0</v>
      </c>
      <c r="AC26" s="49"/>
      <c r="AD26" s="49"/>
      <c r="AE26" s="57">
        <f>ROUND((AC26+AD26*2)/3,1)</f>
        <v>0</v>
      </c>
      <c r="AF26" s="49"/>
      <c r="AG26" s="49"/>
      <c r="AH26" s="57">
        <f>ROUND((MAX(AF26:AG26)*0.6+AE26*0.4),1)</f>
        <v>0</v>
      </c>
      <c r="AI26" s="49"/>
      <c r="AJ26" s="49"/>
      <c r="AK26" s="57">
        <f>ROUND((AI26+AJ26*2)/3,1)</f>
        <v>0</v>
      </c>
      <c r="AL26" s="49"/>
      <c r="AM26" s="49"/>
      <c r="AN26" s="57">
        <f>ROUND((MAX(AL26:AM26)*0.6+AK26*0.4),1)</f>
        <v>0</v>
      </c>
      <c r="AO26" s="54">
        <f>ROUND(IF(AK26=0,(MAX(AF26,AG26)*0.6+AE26*0.4),(MAX(AL26,AM26)*0.6+AK26*0.4)),1)</f>
        <v>0</v>
      </c>
      <c r="AP26" s="49">
        <v>7</v>
      </c>
      <c r="AQ26" s="49">
        <v>6.7</v>
      </c>
      <c r="AR26" s="57">
        <f>ROUND((AP26+AQ26*2)/3,1)</f>
        <v>6.8</v>
      </c>
      <c r="AS26" s="49">
        <v>6.5</v>
      </c>
      <c r="AT26" s="49"/>
      <c r="AU26" s="57">
        <f>ROUND((MAX(AS26:AT26)*0.6+AR26*0.4),1)</f>
        <v>6.6</v>
      </c>
      <c r="AV26" s="49"/>
      <c r="AW26" s="49"/>
      <c r="AX26" s="57">
        <f>ROUND((AV26+AW26*2)/3,1)</f>
        <v>0</v>
      </c>
      <c r="AY26" s="49"/>
      <c r="AZ26" s="49"/>
      <c r="BA26" s="57">
        <f>ROUND((MAX(AY26:AZ26)*0.6+AX26*0.4),1)</f>
        <v>0</v>
      </c>
      <c r="BB26" s="54">
        <f>ROUND(IF(AX26=0,(MAX(AS26,AT26)*0.6+AR26*0.4),(MAX(AY26,AZ26)*0.6+AX26*0.4)),1)</f>
        <v>6.6</v>
      </c>
      <c r="BC26" s="49"/>
      <c r="BD26" s="49"/>
      <c r="BE26" s="57">
        <f>ROUND((BC26+BD26*2)/3,1)</f>
        <v>0</v>
      </c>
      <c r="BF26" s="49"/>
      <c r="BG26" s="49"/>
      <c r="BH26" s="57">
        <f>ROUND((MAX(BF26:BG26)*0.6+BE26*0.4),1)</f>
        <v>0</v>
      </c>
      <c r="BI26" s="49"/>
      <c r="BJ26" s="49"/>
      <c r="BK26" s="57">
        <f>ROUND((BI26+BJ26*2)/3,1)</f>
        <v>0</v>
      </c>
      <c r="BL26" s="49"/>
      <c r="BM26" s="49"/>
      <c r="BN26" s="57">
        <f>ROUND((MAX(BL26:BM26)*0.6+BK26*0.4),1)</f>
        <v>0</v>
      </c>
      <c r="BO26" s="54">
        <f>ROUND(IF(BK26=0,(MAX(BF26,BG26)*0.6+BE26*0.4),(MAX(BL26,BM26)*0.6+BK26*0.4)),1)</f>
        <v>0</v>
      </c>
      <c r="BP26" s="49"/>
      <c r="BQ26" s="49"/>
      <c r="BR26" s="57">
        <f>ROUND((BP26+BQ26*2)/3,1)</f>
        <v>0</v>
      </c>
      <c r="BS26" s="49"/>
      <c r="BT26" s="49"/>
      <c r="BU26" s="57">
        <f>ROUND((MAX(BS26:BT26)*0.6+BR26*0.4),1)</f>
        <v>0</v>
      </c>
      <c r="BV26" s="49"/>
      <c r="BW26" s="49"/>
      <c r="BX26" s="57">
        <f>ROUND((BV26+BW26*2)/3,1)</f>
        <v>0</v>
      </c>
      <c r="BY26" s="49"/>
      <c r="BZ26" s="49"/>
      <c r="CA26" s="57">
        <f>ROUND((MAX(BY26:BZ26)*0.6+BX26*0.4),1)</f>
        <v>0</v>
      </c>
      <c r="CB26" s="54">
        <f>ROUND(IF(BX26=0,(MAX(BS26,BT26)*0.6+BR26*0.4),(MAX(BY26,BZ26)*0.6+BX26*0.4)),1)</f>
        <v>0</v>
      </c>
      <c r="CC26" s="49"/>
      <c r="CD26" s="49"/>
      <c r="CE26" s="57">
        <f>ROUND((CC26+CD26*2)/3,1)</f>
        <v>0</v>
      </c>
      <c r="CF26" s="49"/>
      <c r="CG26" s="49"/>
      <c r="CH26" s="57">
        <f>ROUND((MAX(CF26:CG26)*0.6+CE26*0.4),1)</f>
        <v>0</v>
      </c>
      <c r="CI26" s="49"/>
      <c r="CJ26" s="49"/>
      <c r="CK26" s="57">
        <f>ROUND((CI26+CJ26*2)/3,1)</f>
        <v>0</v>
      </c>
      <c r="CL26" s="49"/>
      <c r="CM26" s="49"/>
      <c r="CN26" s="57">
        <f>ROUND((MAX(CL26:CM26)*0.6+CK26*0.4),1)</f>
        <v>0</v>
      </c>
      <c r="CO26" s="54">
        <f>ROUND(IF(CK26=0,(MAX(CF26,CG26)*0.6+CE26*0.4),(MAX(CL26,CM26)*0.6+CK26*0.4)),1)</f>
        <v>0</v>
      </c>
      <c r="CP26" s="49"/>
      <c r="CQ26" s="49"/>
      <c r="CR26" s="57">
        <f>ROUND((CP26+CQ26*2)/3,1)</f>
        <v>0</v>
      </c>
      <c r="CS26" s="49"/>
      <c r="CT26" s="49"/>
      <c r="CU26" s="57">
        <f>ROUND((MAX(CS26:CT26)*0.6+CR26*0.4),1)</f>
        <v>0</v>
      </c>
      <c r="CV26" s="49"/>
      <c r="CW26" s="49"/>
      <c r="CX26" s="57">
        <f>ROUND((CV26+CW26*2)/3,1)</f>
        <v>0</v>
      </c>
      <c r="CY26" s="49"/>
      <c r="CZ26" s="49"/>
      <c r="DA26" s="57">
        <f>ROUND((MAX(CY26:CZ26)*0.6+CX26*0.4),1)</f>
        <v>0</v>
      </c>
      <c r="DB26" s="54">
        <f>ROUND(IF(CX26=0,(MAX(CS26,CT26)*0.6+CR26*0.4),(MAX(CY26,CZ26)*0.6+CX26*0.4)),1)</f>
        <v>0</v>
      </c>
      <c r="DC26" s="49"/>
      <c r="DD26" s="49"/>
      <c r="DE26" s="57">
        <f>ROUND((DC26+DD26*2)/3,1)</f>
        <v>0</v>
      </c>
      <c r="DF26" s="49"/>
      <c r="DG26" s="49"/>
      <c r="DH26" s="57">
        <f>ROUND((MAX(DF26:DG26)*0.6+DE26*0.4),1)</f>
        <v>0</v>
      </c>
      <c r="DI26" s="49"/>
      <c r="DJ26" s="49"/>
      <c r="DK26" s="57">
        <f>ROUND((DI26+DJ26*2)/3,1)</f>
        <v>0</v>
      </c>
      <c r="DL26" s="49"/>
      <c r="DM26" s="49"/>
      <c r="DN26" s="57">
        <f>ROUND((MAX(DL26:DM26)*0.6+DK26*0.4),1)</f>
        <v>0</v>
      </c>
      <c r="DO26" s="54">
        <f>ROUND(IF(DK26=0,(MAX(DF26,DG26)*0.6+DE26*0.4),(MAX(DL26,DM26)*0.6+DK26*0.4)),1)</f>
        <v>0</v>
      </c>
      <c r="DP26" s="49"/>
      <c r="DQ26" s="49"/>
      <c r="DR26" s="57">
        <f>ROUND((DP26+DQ26*2)/3,1)</f>
        <v>0</v>
      </c>
      <c r="DS26" s="49"/>
      <c r="DT26" s="49"/>
      <c r="DU26" s="57">
        <f>ROUND((MAX(DS26:DT26)*0.6+DR26*0.4),1)</f>
        <v>0</v>
      </c>
      <c r="DV26" s="49"/>
      <c r="DW26" s="49"/>
      <c r="DX26" s="57">
        <f>ROUND((DV26+DW26*2)/3,1)</f>
        <v>0</v>
      </c>
      <c r="DY26" s="49"/>
      <c r="DZ26" s="49"/>
      <c r="EA26" s="57">
        <f>ROUND((MAX(DY26:DZ26)*0.6+DX26*0.4),1)</f>
        <v>0</v>
      </c>
      <c r="EB26" s="54">
        <f>ROUND(IF(DX26=0,(MAX(DS26,DT26)*0.6+DR26*0.4),(MAX(DY26,DZ26)*0.6+DX26*0.4)),1)</f>
        <v>0</v>
      </c>
      <c r="EC26" s="49"/>
      <c r="ED26" s="49"/>
      <c r="EE26" s="57">
        <f>ROUND((EC26+ED26*2)/3,1)</f>
        <v>0</v>
      </c>
      <c r="EF26" s="49"/>
      <c r="EG26" s="49"/>
      <c r="EH26" s="57">
        <f>ROUND((MAX(EF26:EG26)*0.6+EE26*0.4),1)</f>
        <v>0</v>
      </c>
      <c r="EI26" s="49"/>
      <c r="EJ26" s="49"/>
      <c r="EK26" s="57">
        <f>ROUND((EI26+EJ26*2)/3,1)</f>
        <v>0</v>
      </c>
      <c r="EL26" s="49"/>
      <c r="EM26" s="49"/>
      <c r="EN26" s="57">
        <f>ROUND((MAX(EL26:EM26)*0.6+EK26*0.4),1)</f>
        <v>0</v>
      </c>
      <c r="EO26" s="54">
        <f>ROUND(IF(EK26=0,(MAX(EF26,EG26)*0.6+EE26*0.4),(MAX(EL26,EM26)*0.6+EK26*0.4)),1)</f>
        <v>0</v>
      </c>
      <c r="EP26" s="49"/>
      <c r="EQ26" s="49"/>
      <c r="ER26" s="57">
        <f>ROUND((EP26+EQ26*2)/3,1)</f>
        <v>0</v>
      </c>
      <c r="ES26" s="49"/>
      <c r="ET26" s="49"/>
      <c r="EU26" s="57">
        <f>ROUND((MAX(ES26:ET26)*0.6+ER26*0.4),1)</f>
        <v>0</v>
      </c>
      <c r="EV26" s="49"/>
      <c r="EW26" s="49"/>
      <c r="EX26" s="57">
        <f>ROUND((EV26+EW26*2)/3,1)</f>
        <v>0</v>
      </c>
      <c r="EY26" s="49"/>
      <c r="EZ26" s="49"/>
      <c r="FA26" s="57">
        <f>ROUND((MAX(EY26:EZ26)*0.6+EX26*0.4),1)</f>
        <v>0</v>
      </c>
      <c r="FB26" s="54">
        <f>ROUND(IF(EX26=0,(MAX(ES26,ET26)*0.6+ER26*0.4),(MAX(EY26,EZ26)*0.6+EX26*0.4)),1)</f>
        <v>0</v>
      </c>
      <c r="FC26" s="49"/>
      <c r="FD26" s="49"/>
      <c r="FE26" s="57">
        <f>ROUND((FC26+FD26*2)/3,1)</f>
        <v>0</v>
      </c>
      <c r="FF26" s="49"/>
      <c r="FG26" s="49"/>
      <c r="FH26" s="57">
        <f>ROUND((MAX(FF26:FG26)*0.6+FE26*0.4),1)</f>
        <v>0</v>
      </c>
      <c r="FI26" s="49"/>
      <c r="FJ26" s="49"/>
      <c r="FK26" s="57">
        <f>ROUND((FI26+FJ26*2)/3,1)</f>
        <v>0</v>
      </c>
      <c r="FL26" s="49"/>
      <c r="FM26" s="49"/>
      <c r="FN26" s="57">
        <f>ROUND((MAX(FL26:FM26)*0.6+FK26*0.4),1)</f>
        <v>0</v>
      </c>
      <c r="FO26" s="54">
        <f>ROUND(IF(FK26=0,(MAX(FF26,FG26)*0.6+FE26*0.4),(MAX(FL26,FM26)*0.6+FK26*0.4)),1)</f>
        <v>0</v>
      </c>
      <c r="FP26" s="49"/>
      <c r="FQ26" s="49"/>
      <c r="FR26" s="57">
        <f>ROUND((FP26+FQ26*2)/3,1)</f>
        <v>0</v>
      </c>
      <c r="FS26" s="49"/>
      <c r="FT26" s="49"/>
      <c r="FU26" s="57">
        <f>ROUND((MAX(FS26:FT26)*0.6+FR26*0.4),1)</f>
        <v>0</v>
      </c>
      <c r="FV26" s="49"/>
      <c r="FW26" s="49"/>
      <c r="FX26" s="57">
        <f>ROUND((FV26+FW26*2)/3,1)</f>
        <v>0</v>
      </c>
      <c r="FY26" s="49"/>
      <c r="FZ26" s="49"/>
      <c r="GA26" s="57">
        <f>ROUND((MAX(FY26:FZ26)*0.6+FX26*0.4),1)</f>
        <v>0</v>
      </c>
      <c r="GB26" s="54">
        <f>ROUND(IF(FX26=0,(MAX(FS26,FT26)*0.6+FR26*0.4),(MAX(FY26,FZ26)*0.6+FX26*0.4)),1)</f>
        <v>0</v>
      </c>
      <c r="GC26" s="49"/>
      <c r="GD26" s="49"/>
      <c r="GE26" s="57">
        <f>ROUND((GC26+GD26*2)/3,1)</f>
        <v>0</v>
      </c>
      <c r="GF26" s="49"/>
      <c r="GG26" s="49"/>
      <c r="GH26" s="57">
        <f>ROUND((MAX(GF26:GG26)*0.6+GE26*0.4),1)</f>
        <v>0</v>
      </c>
      <c r="GI26" s="49"/>
      <c r="GJ26" s="49"/>
      <c r="GK26" s="57">
        <f>ROUND((GI26+GJ26*2)/3,1)</f>
        <v>0</v>
      </c>
      <c r="GL26" s="49"/>
      <c r="GM26" s="49"/>
      <c r="GN26" s="57">
        <f>ROUND((MAX(GL26:GM26)*0.6+GK26*0.4),1)</f>
        <v>0</v>
      </c>
      <c r="GO26" s="54">
        <f>ROUND(IF(GK26=0,(MAX(GF26,GG26)*0.6+GE26*0.4),(MAX(GL26,GM26)*0.6+GK26*0.4)),1)</f>
        <v>0</v>
      </c>
      <c r="GP26" s="49"/>
      <c r="GQ26" s="49"/>
      <c r="GR26" s="57">
        <f>ROUND((GP26+GQ26*2)/3,1)</f>
        <v>0</v>
      </c>
      <c r="GS26" s="49"/>
      <c r="GT26" s="49"/>
      <c r="GU26" s="57">
        <f>ROUND((MAX(GS26:GT26)*0.6+GR26*0.4),1)</f>
        <v>0</v>
      </c>
      <c r="GV26" s="49"/>
      <c r="GW26" s="49"/>
      <c r="GX26" s="57">
        <f>ROUND((GV26+GW26*2)/3,1)</f>
        <v>0</v>
      </c>
      <c r="GY26" s="49"/>
      <c r="GZ26" s="49"/>
      <c r="HA26" s="57">
        <f>ROUND((MAX(GY26:GZ26)*0.6+GX26*0.4),1)</f>
        <v>0</v>
      </c>
      <c r="HB26" s="54">
        <f>ROUND(IF(GX26=0,(MAX(GS26,GT26)*0.6+GR26*0.4),(MAX(GY26,GZ26)*0.6+GX26*0.4)),1)</f>
        <v>0</v>
      </c>
      <c r="HC26" s="49"/>
      <c r="HD26" s="49"/>
      <c r="HE26" s="57">
        <f>ROUND((HC26+HD26*2)/3,1)</f>
        <v>0</v>
      </c>
      <c r="HF26" s="49"/>
      <c r="HG26" s="49"/>
      <c r="HH26" s="57">
        <f>ROUND((MAX(HF26:HG26)*0.6+HE26*0.4),1)</f>
        <v>0</v>
      </c>
      <c r="HI26" s="49"/>
      <c r="HJ26" s="49"/>
      <c r="HK26" s="57">
        <f>ROUND((HI26+HJ26*2)/3,1)</f>
        <v>0</v>
      </c>
      <c r="HL26" s="49"/>
      <c r="HM26" s="49"/>
      <c r="HN26" s="57">
        <f>ROUND((MAX(HL26:HM26)*0.6+HK26*0.4),1)</f>
        <v>0</v>
      </c>
      <c r="HO26" s="54">
        <f>ROUND(IF(HK26=0,(MAX(HF26,HG26)*0.6+HE26*0.4),(MAX(HL26,HM26)*0.6+HK26*0.4)),1)</f>
        <v>0</v>
      </c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</row>
  </sheetData>
  <mergeCells count="101">
    <mergeCell ref="H2:H4"/>
    <mergeCell ref="A2:A4"/>
    <mergeCell ref="B2:B4"/>
    <mergeCell ref="D2:D4"/>
    <mergeCell ref="E2:F3"/>
    <mergeCell ref="G2:G4"/>
    <mergeCell ref="I2:J3"/>
    <mergeCell ref="K2:M3"/>
    <mergeCell ref="O2:O3"/>
    <mergeCell ref="P2:AA2"/>
    <mergeCell ref="AC2:AN2"/>
    <mergeCell ref="P3:U3"/>
    <mergeCell ref="V3:AA3"/>
    <mergeCell ref="AB3:AB4"/>
    <mergeCell ref="AC3:AH3"/>
    <mergeCell ref="AI3:AN3"/>
    <mergeCell ref="AO3:AO4"/>
    <mergeCell ref="BC2:BN2"/>
    <mergeCell ref="BP2:CA2"/>
    <mergeCell ref="CC2:CN2"/>
    <mergeCell ref="AP3:AU3"/>
    <mergeCell ref="AV3:BA3"/>
    <mergeCell ref="BB3:BB4"/>
    <mergeCell ref="BC3:BH3"/>
    <mergeCell ref="AP2:BA2"/>
    <mergeCell ref="CC3:CH3"/>
    <mergeCell ref="BI3:BN3"/>
    <mergeCell ref="BO3:BO4"/>
    <mergeCell ref="BP3:BU3"/>
    <mergeCell ref="BV3:CA3"/>
    <mergeCell ref="CB3:CB4"/>
    <mergeCell ref="CI3:CN3"/>
    <mergeCell ref="DP2:EA2"/>
    <mergeCell ref="CP2:DA2"/>
    <mergeCell ref="EP2:FA2"/>
    <mergeCell ref="EC2:EN2"/>
    <mergeCell ref="FC2:FN2"/>
    <mergeCell ref="FP2:GA2"/>
    <mergeCell ref="GC2:GN2"/>
    <mergeCell ref="GP2:HA2"/>
    <mergeCell ref="HC2:HN2"/>
    <mergeCell ref="DC2:DN2"/>
    <mergeCell ref="CO3:CO4"/>
    <mergeCell ref="DV3:EA3"/>
    <mergeCell ref="EB3:EB4"/>
    <mergeCell ref="CP3:CU3"/>
    <mergeCell ref="CV3:DA3"/>
    <mergeCell ref="DB3:DB4"/>
    <mergeCell ref="DC3:DH3"/>
    <mergeCell ref="DI3:DN3"/>
    <mergeCell ref="DO3:DO4"/>
    <mergeCell ref="GB3:GB4"/>
    <mergeCell ref="DP3:DU3"/>
    <mergeCell ref="EP3:EU3"/>
    <mergeCell ref="EV3:FA3"/>
    <mergeCell ref="FB3:FB4"/>
    <mergeCell ref="FI3:FN3"/>
    <mergeCell ref="FO3:FO4"/>
    <mergeCell ref="FP3:FU3"/>
    <mergeCell ref="FV3:GA3"/>
    <mergeCell ref="EC3:EH3"/>
    <mergeCell ref="EI3:EN3"/>
    <mergeCell ref="EO3:EO4"/>
    <mergeCell ref="FC3:FH3"/>
    <mergeCell ref="JB3:JB4"/>
    <mergeCell ref="JC3:JH3"/>
    <mergeCell ref="JI3:JN3"/>
    <mergeCell ref="JO3:JO4"/>
    <mergeCell ref="GC3:GH3"/>
    <mergeCell ref="GI3:GN3"/>
    <mergeCell ref="HC3:HH3"/>
    <mergeCell ref="HI3:HN3"/>
    <mergeCell ref="HO3:HO4"/>
    <mergeCell ref="GO3:GO4"/>
    <mergeCell ref="GP3:GU3"/>
    <mergeCell ref="GV3:HA3"/>
    <mergeCell ref="HB3:HB4"/>
    <mergeCell ref="KO3:KO4"/>
    <mergeCell ref="KP3:KP4"/>
    <mergeCell ref="KQ3:KQ4"/>
    <mergeCell ref="KR3:KR4"/>
    <mergeCell ref="HP2:IA2"/>
    <mergeCell ref="IC2:IN2"/>
    <mergeCell ref="IP2:JA2"/>
    <mergeCell ref="JP3:JU3"/>
    <mergeCell ref="JV3:KA3"/>
    <mergeCell ref="KB3:KB4"/>
    <mergeCell ref="KC3:KH3"/>
    <mergeCell ref="KI3:KN3"/>
    <mergeCell ref="JC2:JN2"/>
    <mergeCell ref="JP2:KA2"/>
    <mergeCell ref="KC2:KN2"/>
    <mergeCell ref="KP2:KQ2"/>
    <mergeCell ref="HP3:HU3"/>
    <mergeCell ref="HV3:IA3"/>
    <mergeCell ref="IB3:IB4"/>
    <mergeCell ref="IC3:IH3"/>
    <mergeCell ref="II3:IN3"/>
    <mergeCell ref="IO3:IO4"/>
    <mergeCell ref="IP3:IU3"/>
    <mergeCell ref="IV3:JA3"/>
  </mergeCells>
  <phoneticPr fontId="8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FD558-C8BF-41DB-99AC-2B148DF4489B}">
  <sheetPr>
    <tabColor indexed="12"/>
  </sheetPr>
  <dimension ref="A1:LR10"/>
  <sheetViews>
    <sheetView zoomScaleNormal="100" workbookViewId="0">
      <pane xSplit="13" ySplit="4" topLeftCell="HC5" activePane="bottomRight" state="frozen"/>
      <selection pane="topRight" activeCell="N1" sqref="N1"/>
      <selection pane="bottomLeft" activeCell="A5" sqref="A5"/>
      <selection pane="bottomRight" activeCell="HF7" sqref="HF7"/>
    </sheetView>
  </sheetViews>
  <sheetFormatPr defaultColWidth="3.8554687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3.7109375" style="2" customWidth="1"/>
    <col min="14" max="14" width="14.85546875" style="2" customWidth="1"/>
    <col min="15" max="15" width="14" style="2" customWidth="1"/>
    <col min="16" max="93" width="4.28515625" style="2" customWidth="1"/>
    <col min="94" max="106" width="4.28515625" style="2" hidden="1" customWidth="1"/>
    <col min="107" max="16384" width="3.85546875" style="2"/>
  </cols>
  <sheetData>
    <row r="1" spans="1:330" ht="18.75" x14ac:dyDescent="0.3">
      <c r="A1" s="131" t="s">
        <v>777</v>
      </c>
    </row>
    <row r="2" spans="1:330" ht="21.7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/>
      <c r="O2" s="251" t="s">
        <v>8</v>
      </c>
      <c r="P2" s="229" t="s">
        <v>11</v>
      </c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1"/>
      <c r="AB2" s="25">
        <v>2</v>
      </c>
      <c r="AC2" s="229" t="s">
        <v>21</v>
      </c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1"/>
      <c r="AO2" s="25">
        <v>2</v>
      </c>
      <c r="AP2" s="229" t="s">
        <v>68</v>
      </c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1"/>
      <c r="BB2" s="25">
        <v>2</v>
      </c>
      <c r="BC2" s="229" t="s">
        <v>30</v>
      </c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1"/>
      <c r="BO2" s="25">
        <v>2</v>
      </c>
      <c r="BP2" s="229" t="s">
        <v>22</v>
      </c>
      <c r="BQ2" s="230"/>
      <c r="BR2" s="230"/>
      <c r="BS2" s="230"/>
      <c r="BT2" s="230"/>
      <c r="BU2" s="230"/>
      <c r="BV2" s="230"/>
      <c r="BW2" s="230"/>
      <c r="BX2" s="230"/>
      <c r="BY2" s="230"/>
      <c r="BZ2" s="230"/>
      <c r="CA2" s="231"/>
      <c r="CB2" s="25">
        <v>2</v>
      </c>
      <c r="CC2" s="235" t="s">
        <v>135</v>
      </c>
      <c r="CD2" s="236"/>
      <c r="CE2" s="236"/>
      <c r="CF2" s="236"/>
      <c r="CG2" s="236"/>
      <c r="CH2" s="236"/>
      <c r="CI2" s="236"/>
      <c r="CJ2" s="236"/>
      <c r="CK2" s="236"/>
      <c r="CL2" s="236"/>
      <c r="CM2" s="236"/>
      <c r="CN2" s="237"/>
      <c r="CO2" s="25">
        <v>3</v>
      </c>
      <c r="CP2" s="229" t="s">
        <v>24</v>
      </c>
      <c r="CQ2" s="230"/>
      <c r="CR2" s="230"/>
      <c r="CS2" s="230"/>
      <c r="CT2" s="230"/>
      <c r="CU2" s="230"/>
      <c r="CV2" s="230"/>
      <c r="CW2" s="230"/>
      <c r="CX2" s="230"/>
      <c r="CY2" s="230"/>
      <c r="CZ2" s="230"/>
      <c r="DA2" s="231"/>
      <c r="DB2" s="15">
        <v>2</v>
      </c>
      <c r="DC2" s="229" t="s">
        <v>44</v>
      </c>
      <c r="DD2" s="230"/>
      <c r="DE2" s="230"/>
      <c r="DF2" s="230"/>
      <c r="DG2" s="230"/>
      <c r="DH2" s="230"/>
      <c r="DI2" s="230"/>
      <c r="DJ2" s="230"/>
      <c r="DK2" s="230"/>
      <c r="DL2" s="230"/>
      <c r="DM2" s="230"/>
      <c r="DN2" s="231"/>
      <c r="DO2" s="25">
        <v>2</v>
      </c>
      <c r="DP2" s="229" t="s">
        <v>158</v>
      </c>
      <c r="DQ2" s="230"/>
      <c r="DR2" s="230"/>
      <c r="DS2" s="230"/>
      <c r="DT2" s="230"/>
      <c r="DU2" s="230"/>
      <c r="DV2" s="230"/>
      <c r="DW2" s="230"/>
      <c r="DX2" s="230"/>
      <c r="DY2" s="230"/>
      <c r="DZ2" s="230"/>
      <c r="EA2" s="231"/>
      <c r="EB2" s="25">
        <v>2</v>
      </c>
      <c r="EC2" s="229" t="s">
        <v>159</v>
      </c>
      <c r="ED2" s="230"/>
      <c r="EE2" s="230"/>
      <c r="EF2" s="230"/>
      <c r="EG2" s="230"/>
      <c r="EH2" s="230"/>
      <c r="EI2" s="230"/>
      <c r="EJ2" s="230"/>
      <c r="EK2" s="230"/>
      <c r="EL2" s="230"/>
      <c r="EM2" s="230"/>
      <c r="EN2" s="231"/>
      <c r="EO2" s="25">
        <v>2</v>
      </c>
      <c r="EP2" s="229" t="s">
        <v>45</v>
      </c>
      <c r="EQ2" s="230"/>
      <c r="ER2" s="230"/>
      <c r="ES2" s="230"/>
      <c r="ET2" s="230"/>
      <c r="EU2" s="230"/>
      <c r="EV2" s="230"/>
      <c r="EW2" s="230"/>
      <c r="EX2" s="230"/>
      <c r="EY2" s="230"/>
      <c r="EZ2" s="230"/>
      <c r="FA2" s="231"/>
      <c r="FB2" s="25">
        <v>2</v>
      </c>
      <c r="FC2" s="229" t="s">
        <v>46</v>
      </c>
      <c r="FD2" s="230"/>
      <c r="FE2" s="230"/>
      <c r="FF2" s="230"/>
      <c r="FG2" s="230"/>
      <c r="FH2" s="230"/>
      <c r="FI2" s="230"/>
      <c r="FJ2" s="230"/>
      <c r="FK2" s="230"/>
      <c r="FL2" s="230"/>
      <c r="FM2" s="230"/>
      <c r="FN2" s="231"/>
      <c r="FO2" s="25">
        <v>2</v>
      </c>
      <c r="FP2" s="229" t="s">
        <v>73</v>
      </c>
      <c r="FQ2" s="230"/>
      <c r="FR2" s="230"/>
      <c r="FS2" s="230"/>
      <c r="FT2" s="230"/>
      <c r="FU2" s="230"/>
      <c r="FV2" s="230"/>
      <c r="FW2" s="230"/>
      <c r="FX2" s="230"/>
      <c r="FY2" s="230"/>
      <c r="FZ2" s="230"/>
      <c r="GA2" s="231"/>
      <c r="GB2" s="25">
        <v>2</v>
      </c>
      <c r="GC2" s="229" t="s">
        <v>74</v>
      </c>
      <c r="GD2" s="230"/>
      <c r="GE2" s="230"/>
      <c r="GF2" s="230"/>
      <c r="GG2" s="230"/>
      <c r="GH2" s="230"/>
      <c r="GI2" s="230"/>
      <c r="GJ2" s="230"/>
      <c r="GK2" s="230"/>
      <c r="GL2" s="230"/>
      <c r="GM2" s="230"/>
      <c r="GN2" s="231"/>
      <c r="GO2" s="25">
        <v>2</v>
      </c>
      <c r="GP2" s="229" t="s">
        <v>47</v>
      </c>
      <c r="GQ2" s="230"/>
      <c r="GR2" s="230"/>
      <c r="GS2" s="230"/>
      <c r="GT2" s="230"/>
      <c r="GU2" s="230"/>
      <c r="GV2" s="230"/>
      <c r="GW2" s="230"/>
      <c r="GX2" s="230"/>
      <c r="GY2" s="230"/>
      <c r="GZ2" s="230"/>
      <c r="HA2" s="231"/>
      <c r="HB2" s="25">
        <v>3</v>
      </c>
      <c r="HC2" s="229" t="s">
        <v>34</v>
      </c>
      <c r="HD2" s="230"/>
      <c r="HE2" s="230"/>
      <c r="HF2" s="230"/>
      <c r="HG2" s="230"/>
      <c r="HH2" s="230"/>
      <c r="HI2" s="230"/>
      <c r="HJ2" s="230"/>
      <c r="HK2" s="230"/>
      <c r="HL2" s="230"/>
      <c r="HM2" s="230"/>
      <c r="HN2" s="231"/>
      <c r="HO2" s="25">
        <v>2</v>
      </c>
      <c r="HP2" s="229" t="s">
        <v>160</v>
      </c>
      <c r="HQ2" s="230"/>
      <c r="HR2" s="230"/>
      <c r="HS2" s="230"/>
      <c r="HT2" s="230"/>
      <c r="HU2" s="230"/>
      <c r="HV2" s="230"/>
      <c r="HW2" s="230"/>
      <c r="HX2" s="230"/>
      <c r="HY2" s="230"/>
      <c r="HZ2" s="230"/>
      <c r="IA2" s="231"/>
      <c r="IB2" s="25">
        <v>2</v>
      </c>
      <c r="IC2" s="229" t="s">
        <v>161</v>
      </c>
      <c r="ID2" s="230"/>
      <c r="IE2" s="230"/>
      <c r="IF2" s="230"/>
      <c r="IG2" s="230"/>
      <c r="IH2" s="230"/>
      <c r="II2" s="230"/>
      <c r="IJ2" s="230"/>
      <c r="IK2" s="230"/>
      <c r="IL2" s="230"/>
      <c r="IM2" s="230"/>
      <c r="IN2" s="231"/>
      <c r="IO2" s="25">
        <v>2</v>
      </c>
      <c r="IP2" s="229" t="s">
        <v>842</v>
      </c>
      <c r="IQ2" s="230"/>
      <c r="IR2" s="230"/>
      <c r="IS2" s="230"/>
      <c r="IT2" s="230"/>
      <c r="IU2" s="230"/>
      <c r="IV2" s="230"/>
      <c r="IW2" s="230"/>
      <c r="IX2" s="230"/>
      <c r="IY2" s="230"/>
      <c r="IZ2" s="230"/>
      <c r="JA2" s="231"/>
      <c r="JB2" s="25">
        <v>2</v>
      </c>
      <c r="JC2" s="229" t="s">
        <v>843</v>
      </c>
      <c r="JD2" s="230"/>
      <c r="JE2" s="230"/>
      <c r="JF2" s="230"/>
      <c r="JG2" s="230"/>
      <c r="JH2" s="230"/>
      <c r="JI2" s="230"/>
      <c r="JJ2" s="230"/>
      <c r="JK2" s="230"/>
      <c r="JL2" s="230"/>
      <c r="JM2" s="230"/>
      <c r="JN2" s="231"/>
      <c r="JO2" s="25">
        <v>3</v>
      </c>
      <c r="JP2" s="229" t="s">
        <v>844</v>
      </c>
      <c r="JQ2" s="230"/>
      <c r="JR2" s="230"/>
      <c r="JS2" s="230"/>
      <c r="JT2" s="230"/>
      <c r="JU2" s="230"/>
      <c r="JV2" s="230"/>
      <c r="JW2" s="230"/>
      <c r="JX2" s="230"/>
      <c r="JY2" s="230"/>
      <c r="JZ2" s="230"/>
      <c r="KA2" s="231"/>
      <c r="KB2" s="25">
        <v>2</v>
      </c>
      <c r="KC2" s="229" t="s">
        <v>845</v>
      </c>
      <c r="KD2" s="230"/>
      <c r="KE2" s="230"/>
      <c r="KF2" s="230"/>
      <c r="KG2" s="230"/>
      <c r="KH2" s="230"/>
      <c r="KI2" s="230"/>
      <c r="KJ2" s="230"/>
      <c r="KK2" s="230"/>
      <c r="KL2" s="230"/>
      <c r="KM2" s="230"/>
      <c r="KN2" s="231"/>
      <c r="KO2" s="25">
        <v>2</v>
      </c>
      <c r="KP2" s="229" t="s">
        <v>846</v>
      </c>
      <c r="KQ2" s="230"/>
      <c r="KR2" s="230"/>
      <c r="KS2" s="230"/>
      <c r="KT2" s="230"/>
      <c r="KU2" s="230"/>
      <c r="KV2" s="230"/>
      <c r="KW2" s="230"/>
      <c r="KX2" s="230"/>
      <c r="KY2" s="230"/>
      <c r="KZ2" s="230"/>
      <c r="LA2" s="231"/>
      <c r="LB2" s="25">
        <v>2</v>
      </c>
      <c r="LC2" s="229" t="s">
        <v>847</v>
      </c>
      <c r="LD2" s="230"/>
      <c r="LE2" s="230"/>
      <c r="LF2" s="230"/>
      <c r="LG2" s="230"/>
      <c r="LH2" s="230"/>
      <c r="LI2" s="230"/>
      <c r="LJ2" s="230"/>
      <c r="LK2" s="230"/>
      <c r="LL2" s="230"/>
      <c r="LM2" s="230"/>
      <c r="LN2" s="231"/>
      <c r="LO2" s="25">
        <v>2</v>
      </c>
      <c r="LP2" s="227" t="s">
        <v>791</v>
      </c>
      <c r="LQ2" s="228"/>
      <c r="LR2" s="15">
        <v>6</v>
      </c>
    </row>
    <row r="3" spans="1:330" ht="12.7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52"/>
      <c r="P3" s="218" t="s">
        <v>19</v>
      </c>
      <c r="Q3" s="218"/>
      <c r="R3" s="218"/>
      <c r="S3" s="218"/>
      <c r="T3" s="218"/>
      <c r="U3" s="218"/>
      <c r="V3" s="229" t="s">
        <v>20</v>
      </c>
      <c r="W3" s="230"/>
      <c r="X3" s="230"/>
      <c r="Y3" s="230"/>
      <c r="Z3" s="230"/>
      <c r="AA3" s="231"/>
      <c r="AB3" s="218" t="s">
        <v>17</v>
      </c>
      <c r="AC3" s="218" t="s">
        <v>19</v>
      </c>
      <c r="AD3" s="218"/>
      <c r="AE3" s="218"/>
      <c r="AF3" s="218"/>
      <c r="AG3" s="218"/>
      <c r="AH3" s="218"/>
      <c r="AI3" s="229" t="s">
        <v>20</v>
      </c>
      <c r="AJ3" s="230"/>
      <c r="AK3" s="230"/>
      <c r="AL3" s="230"/>
      <c r="AM3" s="230"/>
      <c r="AN3" s="231"/>
      <c r="AO3" s="218" t="s">
        <v>17</v>
      </c>
      <c r="AP3" s="218" t="s">
        <v>19</v>
      </c>
      <c r="AQ3" s="218"/>
      <c r="AR3" s="218"/>
      <c r="AS3" s="218"/>
      <c r="AT3" s="218"/>
      <c r="AU3" s="218"/>
      <c r="AV3" s="229" t="s">
        <v>20</v>
      </c>
      <c r="AW3" s="230"/>
      <c r="AX3" s="230"/>
      <c r="AY3" s="230"/>
      <c r="AZ3" s="230"/>
      <c r="BA3" s="231"/>
      <c r="BB3" s="218" t="s">
        <v>17</v>
      </c>
      <c r="BC3" s="218" t="s">
        <v>19</v>
      </c>
      <c r="BD3" s="218"/>
      <c r="BE3" s="218"/>
      <c r="BF3" s="218"/>
      <c r="BG3" s="218"/>
      <c r="BH3" s="218"/>
      <c r="BI3" s="229" t="s">
        <v>20</v>
      </c>
      <c r="BJ3" s="230"/>
      <c r="BK3" s="230"/>
      <c r="BL3" s="230"/>
      <c r="BM3" s="230"/>
      <c r="BN3" s="231"/>
      <c r="BO3" s="218" t="s">
        <v>17</v>
      </c>
      <c r="BP3" s="218" t="s">
        <v>19</v>
      </c>
      <c r="BQ3" s="218"/>
      <c r="BR3" s="218"/>
      <c r="BS3" s="218"/>
      <c r="BT3" s="218"/>
      <c r="BU3" s="218"/>
      <c r="BV3" s="229" t="s">
        <v>20</v>
      </c>
      <c r="BW3" s="230"/>
      <c r="BX3" s="230"/>
      <c r="BY3" s="230"/>
      <c r="BZ3" s="230"/>
      <c r="CA3" s="231"/>
      <c r="CB3" s="218" t="s">
        <v>17</v>
      </c>
      <c r="CC3" s="218" t="s">
        <v>19</v>
      </c>
      <c r="CD3" s="218"/>
      <c r="CE3" s="218"/>
      <c r="CF3" s="218"/>
      <c r="CG3" s="218"/>
      <c r="CH3" s="218"/>
      <c r="CI3" s="229" t="s">
        <v>20</v>
      </c>
      <c r="CJ3" s="230"/>
      <c r="CK3" s="230"/>
      <c r="CL3" s="230"/>
      <c r="CM3" s="230"/>
      <c r="CN3" s="231"/>
      <c r="CO3" s="218" t="s">
        <v>17</v>
      </c>
      <c r="CP3" s="218" t="s">
        <v>19</v>
      </c>
      <c r="CQ3" s="218"/>
      <c r="CR3" s="218"/>
      <c r="CS3" s="218"/>
      <c r="CT3" s="218"/>
      <c r="CU3" s="218"/>
      <c r="CV3" s="229" t="s">
        <v>20</v>
      </c>
      <c r="CW3" s="230"/>
      <c r="CX3" s="230"/>
      <c r="CY3" s="230"/>
      <c r="CZ3" s="230"/>
      <c r="DA3" s="231"/>
      <c r="DB3" s="218" t="s">
        <v>17</v>
      </c>
      <c r="DC3" s="218" t="s">
        <v>19</v>
      </c>
      <c r="DD3" s="218"/>
      <c r="DE3" s="218"/>
      <c r="DF3" s="218"/>
      <c r="DG3" s="218"/>
      <c r="DH3" s="218"/>
      <c r="DI3" s="229" t="s">
        <v>20</v>
      </c>
      <c r="DJ3" s="230"/>
      <c r="DK3" s="230"/>
      <c r="DL3" s="230"/>
      <c r="DM3" s="230"/>
      <c r="DN3" s="231"/>
      <c r="DO3" s="218" t="s">
        <v>17</v>
      </c>
      <c r="DP3" s="218" t="s">
        <v>19</v>
      </c>
      <c r="DQ3" s="218"/>
      <c r="DR3" s="218"/>
      <c r="DS3" s="218"/>
      <c r="DT3" s="218"/>
      <c r="DU3" s="218"/>
      <c r="DV3" s="229" t="s">
        <v>20</v>
      </c>
      <c r="DW3" s="230"/>
      <c r="DX3" s="230"/>
      <c r="DY3" s="230"/>
      <c r="DZ3" s="230"/>
      <c r="EA3" s="231"/>
      <c r="EB3" s="218" t="s">
        <v>17</v>
      </c>
      <c r="EC3" s="218" t="s">
        <v>19</v>
      </c>
      <c r="ED3" s="218"/>
      <c r="EE3" s="218"/>
      <c r="EF3" s="218"/>
      <c r="EG3" s="218"/>
      <c r="EH3" s="218"/>
      <c r="EI3" s="229" t="s">
        <v>20</v>
      </c>
      <c r="EJ3" s="230"/>
      <c r="EK3" s="230"/>
      <c r="EL3" s="230"/>
      <c r="EM3" s="230"/>
      <c r="EN3" s="231"/>
      <c r="EO3" s="218" t="s">
        <v>17</v>
      </c>
      <c r="EP3" s="218" t="s">
        <v>19</v>
      </c>
      <c r="EQ3" s="218"/>
      <c r="ER3" s="218"/>
      <c r="ES3" s="218"/>
      <c r="ET3" s="218"/>
      <c r="EU3" s="218"/>
      <c r="EV3" s="229" t="s">
        <v>20</v>
      </c>
      <c r="EW3" s="230"/>
      <c r="EX3" s="230"/>
      <c r="EY3" s="230"/>
      <c r="EZ3" s="230"/>
      <c r="FA3" s="231"/>
      <c r="FB3" s="218" t="s">
        <v>17</v>
      </c>
      <c r="FC3" s="218" t="s">
        <v>19</v>
      </c>
      <c r="FD3" s="218"/>
      <c r="FE3" s="218"/>
      <c r="FF3" s="218"/>
      <c r="FG3" s="218"/>
      <c r="FH3" s="218"/>
      <c r="FI3" s="229" t="s">
        <v>20</v>
      </c>
      <c r="FJ3" s="230"/>
      <c r="FK3" s="230"/>
      <c r="FL3" s="230"/>
      <c r="FM3" s="230"/>
      <c r="FN3" s="231"/>
      <c r="FO3" s="218" t="s">
        <v>17</v>
      </c>
      <c r="FP3" s="218" t="s">
        <v>19</v>
      </c>
      <c r="FQ3" s="218"/>
      <c r="FR3" s="218"/>
      <c r="FS3" s="218"/>
      <c r="FT3" s="218"/>
      <c r="FU3" s="218"/>
      <c r="FV3" s="229" t="s">
        <v>20</v>
      </c>
      <c r="FW3" s="230"/>
      <c r="FX3" s="230"/>
      <c r="FY3" s="230"/>
      <c r="FZ3" s="230"/>
      <c r="GA3" s="231"/>
      <c r="GB3" s="218" t="s">
        <v>17</v>
      </c>
      <c r="GC3" s="218" t="s">
        <v>19</v>
      </c>
      <c r="GD3" s="218"/>
      <c r="GE3" s="218"/>
      <c r="GF3" s="218"/>
      <c r="GG3" s="218"/>
      <c r="GH3" s="218"/>
      <c r="GI3" s="229" t="s">
        <v>20</v>
      </c>
      <c r="GJ3" s="230"/>
      <c r="GK3" s="230"/>
      <c r="GL3" s="230"/>
      <c r="GM3" s="230"/>
      <c r="GN3" s="231"/>
      <c r="GO3" s="218" t="s">
        <v>17</v>
      </c>
      <c r="GP3" s="218" t="s">
        <v>19</v>
      </c>
      <c r="GQ3" s="218"/>
      <c r="GR3" s="218"/>
      <c r="GS3" s="218"/>
      <c r="GT3" s="218"/>
      <c r="GU3" s="218"/>
      <c r="GV3" s="229" t="s">
        <v>20</v>
      </c>
      <c r="GW3" s="230"/>
      <c r="GX3" s="230"/>
      <c r="GY3" s="230"/>
      <c r="GZ3" s="230"/>
      <c r="HA3" s="231"/>
      <c r="HB3" s="218" t="s">
        <v>17</v>
      </c>
      <c r="HC3" s="218" t="s">
        <v>19</v>
      </c>
      <c r="HD3" s="218"/>
      <c r="HE3" s="218"/>
      <c r="HF3" s="218"/>
      <c r="HG3" s="218"/>
      <c r="HH3" s="218"/>
      <c r="HI3" s="229" t="s">
        <v>20</v>
      </c>
      <c r="HJ3" s="230"/>
      <c r="HK3" s="230"/>
      <c r="HL3" s="230"/>
      <c r="HM3" s="230"/>
      <c r="HN3" s="231"/>
      <c r="HO3" s="218" t="s">
        <v>17</v>
      </c>
      <c r="HP3" s="218" t="s">
        <v>19</v>
      </c>
      <c r="HQ3" s="218"/>
      <c r="HR3" s="218"/>
      <c r="HS3" s="218"/>
      <c r="HT3" s="218"/>
      <c r="HU3" s="218"/>
      <c r="HV3" s="229" t="s">
        <v>20</v>
      </c>
      <c r="HW3" s="230"/>
      <c r="HX3" s="230"/>
      <c r="HY3" s="230"/>
      <c r="HZ3" s="230"/>
      <c r="IA3" s="231"/>
      <c r="IB3" s="218" t="s">
        <v>17</v>
      </c>
      <c r="IC3" s="218" t="s">
        <v>19</v>
      </c>
      <c r="ID3" s="218"/>
      <c r="IE3" s="218"/>
      <c r="IF3" s="218"/>
      <c r="IG3" s="218"/>
      <c r="IH3" s="218"/>
      <c r="II3" s="229" t="s">
        <v>20</v>
      </c>
      <c r="IJ3" s="230"/>
      <c r="IK3" s="230"/>
      <c r="IL3" s="230"/>
      <c r="IM3" s="230"/>
      <c r="IN3" s="231"/>
      <c r="IO3" s="218" t="s">
        <v>17</v>
      </c>
      <c r="IP3" s="218" t="s">
        <v>19</v>
      </c>
      <c r="IQ3" s="218"/>
      <c r="IR3" s="218"/>
      <c r="IS3" s="218"/>
      <c r="IT3" s="218"/>
      <c r="IU3" s="218"/>
      <c r="IV3" s="229" t="s">
        <v>20</v>
      </c>
      <c r="IW3" s="230"/>
      <c r="IX3" s="230"/>
      <c r="IY3" s="230"/>
      <c r="IZ3" s="230"/>
      <c r="JA3" s="231"/>
      <c r="JB3" s="218" t="s">
        <v>17</v>
      </c>
      <c r="JC3" s="218" t="s">
        <v>19</v>
      </c>
      <c r="JD3" s="218"/>
      <c r="JE3" s="218"/>
      <c r="JF3" s="218"/>
      <c r="JG3" s="218"/>
      <c r="JH3" s="218"/>
      <c r="JI3" s="229" t="s">
        <v>20</v>
      </c>
      <c r="JJ3" s="230"/>
      <c r="JK3" s="230"/>
      <c r="JL3" s="230"/>
      <c r="JM3" s="230"/>
      <c r="JN3" s="231"/>
      <c r="JO3" s="218" t="s">
        <v>17</v>
      </c>
      <c r="JP3" s="218" t="s">
        <v>19</v>
      </c>
      <c r="JQ3" s="218"/>
      <c r="JR3" s="218"/>
      <c r="JS3" s="218"/>
      <c r="JT3" s="218"/>
      <c r="JU3" s="218"/>
      <c r="JV3" s="229" t="s">
        <v>20</v>
      </c>
      <c r="JW3" s="230"/>
      <c r="JX3" s="230"/>
      <c r="JY3" s="230"/>
      <c r="JZ3" s="230"/>
      <c r="KA3" s="231"/>
      <c r="KB3" s="218" t="s">
        <v>17</v>
      </c>
      <c r="KC3" s="218" t="s">
        <v>19</v>
      </c>
      <c r="KD3" s="218"/>
      <c r="KE3" s="218"/>
      <c r="KF3" s="218"/>
      <c r="KG3" s="218"/>
      <c r="KH3" s="218"/>
      <c r="KI3" s="229" t="s">
        <v>20</v>
      </c>
      <c r="KJ3" s="230"/>
      <c r="KK3" s="230"/>
      <c r="KL3" s="230"/>
      <c r="KM3" s="230"/>
      <c r="KN3" s="231"/>
      <c r="KO3" s="218" t="s">
        <v>17</v>
      </c>
      <c r="KP3" s="218" t="s">
        <v>19</v>
      </c>
      <c r="KQ3" s="218"/>
      <c r="KR3" s="218"/>
      <c r="KS3" s="218"/>
      <c r="KT3" s="218"/>
      <c r="KU3" s="218"/>
      <c r="KV3" s="229" t="s">
        <v>20</v>
      </c>
      <c r="KW3" s="230"/>
      <c r="KX3" s="230"/>
      <c r="KY3" s="230"/>
      <c r="KZ3" s="230"/>
      <c r="LA3" s="231"/>
      <c r="LB3" s="218" t="s">
        <v>17</v>
      </c>
      <c r="LC3" s="218" t="s">
        <v>19</v>
      </c>
      <c r="LD3" s="218"/>
      <c r="LE3" s="218"/>
      <c r="LF3" s="218"/>
      <c r="LG3" s="218"/>
      <c r="LH3" s="218"/>
      <c r="LI3" s="229" t="s">
        <v>20</v>
      </c>
      <c r="LJ3" s="230"/>
      <c r="LK3" s="230"/>
      <c r="LL3" s="230"/>
      <c r="LM3" s="230"/>
      <c r="LN3" s="231"/>
      <c r="LO3" s="218" t="s">
        <v>17</v>
      </c>
      <c r="LP3" s="214" t="s">
        <v>792</v>
      </c>
      <c r="LQ3" s="216" t="s">
        <v>793</v>
      </c>
      <c r="LR3" s="218" t="s">
        <v>17</v>
      </c>
    </row>
    <row r="4" spans="1:330" ht="29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18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18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18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18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18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18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18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18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18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18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18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18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218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218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18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18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18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18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18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18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218"/>
      <c r="KC4" s="15" t="s">
        <v>12</v>
      </c>
      <c r="KD4" s="15" t="s">
        <v>13</v>
      </c>
      <c r="KE4" s="19" t="s">
        <v>18</v>
      </c>
      <c r="KF4" s="15" t="s">
        <v>15</v>
      </c>
      <c r="KG4" s="15" t="s">
        <v>16</v>
      </c>
      <c r="KH4" s="15" t="s">
        <v>17</v>
      </c>
      <c r="KI4" s="15" t="s">
        <v>12</v>
      </c>
      <c r="KJ4" s="15" t="s">
        <v>13</v>
      </c>
      <c r="KK4" s="15" t="s">
        <v>14</v>
      </c>
      <c r="KL4" s="15" t="s">
        <v>15</v>
      </c>
      <c r="KM4" s="15" t="s">
        <v>16</v>
      </c>
      <c r="KN4" s="15" t="s">
        <v>17</v>
      </c>
      <c r="KO4" s="218"/>
      <c r="KP4" s="15" t="s">
        <v>12</v>
      </c>
      <c r="KQ4" s="15" t="s">
        <v>13</v>
      </c>
      <c r="KR4" s="19" t="s">
        <v>18</v>
      </c>
      <c r="KS4" s="15" t="s">
        <v>15</v>
      </c>
      <c r="KT4" s="15" t="s">
        <v>16</v>
      </c>
      <c r="KU4" s="15" t="s">
        <v>17</v>
      </c>
      <c r="KV4" s="15" t="s">
        <v>12</v>
      </c>
      <c r="KW4" s="15" t="s">
        <v>13</v>
      </c>
      <c r="KX4" s="15" t="s">
        <v>14</v>
      </c>
      <c r="KY4" s="15" t="s">
        <v>15</v>
      </c>
      <c r="KZ4" s="15" t="s">
        <v>16</v>
      </c>
      <c r="LA4" s="15" t="s">
        <v>17</v>
      </c>
      <c r="LB4" s="218"/>
      <c r="LC4" s="15" t="s">
        <v>12</v>
      </c>
      <c r="LD4" s="15" t="s">
        <v>13</v>
      </c>
      <c r="LE4" s="19" t="s">
        <v>18</v>
      </c>
      <c r="LF4" s="15" t="s">
        <v>15</v>
      </c>
      <c r="LG4" s="15" t="s">
        <v>16</v>
      </c>
      <c r="LH4" s="15" t="s">
        <v>17</v>
      </c>
      <c r="LI4" s="15" t="s">
        <v>12</v>
      </c>
      <c r="LJ4" s="15" t="s">
        <v>13</v>
      </c>
      <c r="LK4" s="15" t="s">
        <v>14</v>
      </c>
      <c r="LL4" s="15" t="s">
        <v>15</v>
      </c>
      <c r="LM4" s="15" t="s">
        <v>16</v>
      </c>
      <c r="LN4" s="15" t="s">
        <v>17</v>
      </c>
      <c r="LO4" s="218"/>
      <c r="LP4" s="215"/>
      <c r="LQ4" s="217"/>
      <c r="LR4" s="218"/>
    </row>
    <row r="5" spans="1:330" s="9" customFormat="1" ht="24.75" customHeight="1" x14ac:dyDescent="0.2">
      <c r="B5" s="147" t="s">
        <v>126</v>
      </c>
      <c r="C5" s="147">
        <v>132</v>
      </c>
      <c r="D5" s="147"/>
      <c r="E5" s="147" t="s">
        <v>497</v>
      </c>
      <c r="F5" s="147">
        <v>823</v>
      </c>
      <c r="G5" s="157" t="s">
        <v>498</v>
      </c>
      <c r="H5" s="162" t="s">
        <v>499</v>
      </c>
      <c r="I5" s="147">
        <v>13</v>
      </c>
      <c r="J5" s="172" t="s">
        <v>255</v>
      </c>
      <c r="K5" s="172" t="s">
        <v>255</v>
      </c>
      <c r="L5" s="172" t="s">
        <v>127</v>
      </c>
      <c r="M5" s="172" t="s">
        <v>410</v>
      </c>
      <c r="N5" s="11"/>
      <c r="P5" s="49">
        <v>8</v>
      </c>
      <c r="Q5" s="49">
        <v>8</v>
      </c>
      <c r="R5" s="57">
        <f t="shared" ref="R5:R10" si="0">ROUND((P5+Q5*2)/3,1)</f>
        <v>8</v>
      </c>
      <c r="S5" s="49">
        <v>7</v>
      </c>
      <c r="T5" s="49"/>
      <c r="U5" s="57">
        <f t="shared" ref="U5:U10" si="1">ROUND((MAX(S5:T5)*0.6+R5*0.4),1)</f>
        <v>7.4</v>
      </c>
      <c r="V5" s="49"/>
      <c r="W5" s="49"/>
      <c r="X5" s="57">
        <f t="shared" ref="X5:X10" si="2">ROUND((V5+W5*2)/3,1)</f>
        <v>0</v>
      </c>
      <c r="Y5" s="49"/>
      <c r="Z5" s="49"/>
      <c r="AA5" s="57">
        <f t="shared" ref="AA5:AA10" si="3">ROUND((MAX(Y5:Z5)*0.6+X5*0.4),1)</f>
        <v>0</v>
      </c>
      <c r="AB5" s="54">
        <f t="shared" ref="AB5:AB10" si="4">ROUND(IF(X5=0,(MAX(S5,T5)*0.6+R5*0.4),(MAX(Y5,Z5)*0.6+X5*0.4)),1)</f>
        <v>7.4</v>
      </c>
      <c r="AC5" s="49">
        <v>7</v>
      </c>
      <c r="AD5" s="49">
        <v>6</v>
      </c>
      <c r="AE5" s="57">
        <f t="shared" ref="AE5:AE10" si="5">ROUND((AC5+AD5*2)/3,1)</f>
        <v>6.3</v>
      </c>
      <c r="AF5" s="49">
        <v>6.4</v>
      </c>
      <c r="AG5" s="49"/>
      <c r="AH5" s="57">
        <f t="shared" ref="AH5:AH10" si="6">ROUND((MAX(AF5:AG5)*0.6+AE5*0.4),1)</f>
        <v>6.4</v>
      </c>
      <c r="AI5" s="49"/>
      <c r="AJ5" s="49"/>
      <c r="AK5" s="57">
        <f t="shared" ref="AK5:AK10" si="7">ROUND((AI5+AJ5*2)/3,1)</f>
        <v>0</v>
      </c>
      <c r="AL5" s="49"/>
      <c r="AM5" s="49"/>
      <c r="AN5" s="57">
        <f t="shared" ref="AN5:AN10" si="8">ROUND((MAX(AL5:AM5)*0.6+AK5*0.4),1)</f>
        <v>0</v>
      </c>
      <c r="AO5" s="54">
        <f t="shared" ref="AO5:AO10" si="9">ROUND(IF(AK5=0,(MAX(AF5,AG5)*0.6+AE5*0.4),(MAX(AL5,AM5)*0.6+AK5*0.4)),1)</f>
        <v>6.4</v>
      </c>
      <c r="AP5" s="49">
        <v>7</v>
      </c>
      <c r="AQ5" s="49">
        <v>7</v>
      </c>
      <c r="AR5" s="57">
        <f t="shared" ref="AR5:AR10" si="10">ROUND((AP5+AQ5*2)/3,1)</f>
        <v>7</v>
      </c>
      <c r="AS5" s="57">
        <v>6.5</v>
      </c>
      <c r="AT5" s="57"/>
      <c r="AU5" s="57">
        <f t="shared" ref="AU5:AU10" si="11">ROUND((MAX(AS5:AT5)*0.6+AR5*0.4),1)</f>
        <v>6.7</v>
      </c>
      <c r="AV5" s="49"/>
      <c r="AW5" s="49"/>
      <c r="AX5" s="57">
        <f t="shared" ref="AX5:AX10" si="12">ROUND((AV5+AW5*2)/3,1)</f>
        <v>0</v>
      </c>
      <c r="AY5" s="49"/>
      <c r="AZ5" s="49"/>
      <c r="BA5" s="57">
        <f t="shared" ref="BA5:BA10" si="13">ROUND((MAX(AY5:AZ5)*0.6+AX5*0.4),1)</f>
        <v>0</v>
      </c>
      <c r="BB5" s="54">
        <f t="shared" ref="BB5:BB10" si="14">ROUND(IF(AX5=0,(MAX(AS5,AT5)*0.6+AR5*0.4),(MAX(AY5,AZ5)*0.6+AX5*0.4)),1)</f>
        <v>6.7</v>
      </c>
      <c r="BC5" s="8">
        <v>9</v>
      </c>
      <c r="BD5" s="49">
        <v>8</v>
      </c>
      <c r="BE5" s="57">
        <f t="shared" ref="BE5:BE10" si="15">ROUND((BC5+BD5*2)/3,1)</f>
        <v>8.3000000000000007</v>
      </c>
      <c r="BF5" s="49">
        <v>9</v>
      </c>
      <c r="BG5" s="49"/>
      <c r="BH5" s="57">
        <f t="shared" ref="BH5:BH10" si="16">ROUND((MAX(BF5:BG5)*0.6+BE5*0.4),1)</f>
        <v>8.6999999999999993</v>
      </c>
      <c r="BI5" s="49"/>
      <c r="BJ5" s="49"/>
      <c r="BK5" s="57">
        <f t="shared" ref="BK5:BK10" si="17">ROUND((BI5+BJ5*2)/3,1)</f>
        <v>0</v>
      </c>
      <c r="BL5" s="49"/>
      <c r="BM5" s="49"/>
      <c r="BN5" s="57">
        <f t="shared" ref="BN5:BN10" si="18">ROUND((MAX(BL5:BM5)*0.6+BK5*0.4),1)</f>
        <v>0</v>
      </c>
      <c r="BO5" s="54">
        <f t="shared" ref="BO5:BO10" si="19">ROUND(IF(BK5=0,(MAX(BF5,BG5)*0.6+BE5*0.4),(MAX(BL5,BM5)*0.6+BK5*0.4)),1)</f>
        <v>8.6999999999999993</v>
      </c>
      <c r="BP5" s="49">
        <v>7.5</v>
      </c>
      <c r="BQ5" s="49">
        <v>8.3000000000000007</v>
      </c>
      <c r="BR5" s="57">
        <f t="shared" ref="BR5:BR10" si="20">ROUND((BP5+BQ5*2)/3,1)</f>
        <v>8</v>
      </c>
      <c r="BS5" s="49">
        <v>6.3</v>
      </c>
      <c r="BT5" s="49"/>
      <c r="BU5" s="57">
        <f t="shared" ref="BU5:BU10" si="21">ROUND((MAX(BS5:BT5)*0.6+BR5*0.4),1)</f>
        <v>7</v>
      </c>
      <c r="BV5" s="49"/>
      <c r="BW5" s="49"/>
      <c r="BX5" s="57">
        <f t="shared" ref="BX5:BX10" si="22">ROUND((BV5+BW5*2)/3,1)</f>
        <v>0</v>
      </c>
      <c r="BY5" s="49"/>
      <c r="BZ5" s="49"/>
      <c r="CA5" s="57">
        <f t="shared" ref="CA5:CA10" si="23">ROUND((MAX(BY5:BZ5)*0.6+BX5*0.4),1)</f>
        <v>0</v>
      </c>
      <c r="CB5" s="54">
        <f t="shared" ref="CB5:CB10" si="24">ROUND(IF(BX5=0,(MAX(BS5,BT5)*0.6+BR5*0.4),(MAX(BY5,BZ5)*0.6+BX5*0.4)),1)</f>
        <v>7</v>
      </c>
      <c r="CC5" s="49">
        <v>8.1999999999999993</v>
      </c>
      <c r="CD5" s="49">
        <v>8</v>
      </c>
      <c r="CE5" s="57">
        <f t="shared" ref="CE5:CE10" si="25">ROUND((CC5+CD5*2)/3,1)</f>
        <v>8.1</v>
      </c>
      <c r="CF5" s="49">
        <v>5</v>
      </c>
      <c r="CG5" s="49"/>
      <c r="CH5" s="57">
        <f t="shared" ref="CH5:CH10" si="26">ROUND((MAX(CF5:CG5)*0.6+CE5*0.4),1)</f>
        <v>6.2</v>
      </c>
      <c r="CI5" s="49"/>
      <c r="CJ5" s="49"/>
      <c r="CK5" s="57">
        <f t="shared" ref="CK5:CK10" si="27">ROUND((CI5+CJ5*2)/3,1)</f>
        <v>0</v>
      </c>
      <c r="CL5" s="49"/>
      <c r="CM5" s="49"/>
      <c r="CN5" s="57">
        <f t="shared" ref="CN5:CN10" si="28">ROUND((MAX(CL5:CM5)*0.6+CK5*0.4),1)</f>
        <v>0</v>
      </c>
      <c r="CO5" s="54">
        <f t="shared" ref="CO5:CO10" si="29">ROUND(IF(CK5=0,(MAX(CF5,CG5)*0.6+CE5*0.4),(MAX(CL5,CM5)*0.6+CK5*0.4)),1)</f>
        <v>6.2</v>
      </c>
      <c r="CP5" s="8"/>
      <c r="CQ5" s="8"/>
      <c r="CR5" s="1">
        <f t="shared" ref="CR5:CR10" si="30">ROUND((CP5+CQ5*2)/3,1)</f>
        <v>0</v>
      </c>
      <c r="CS5" s="8"/>
      <c r="CT5" s="8"/>
      <c r="CU5" s="1">
        <f t="shared" ref="CU5:CU10" si="31">ROUND((MAX(CS5:CT5)*0.6+CR5*0.4),1)</f>
        <v>0</v>
      </c>
      <c r="CV5" s="8"/>
      <c r="CW5" s="8"/>
      <c r="CX5" s="1">
        <f t="shared" ref="CX5:CX10" si="32">ROUND((CV5+CW5*2)/3,1)</f>
        <v>0</v>
      </c>
      <c r="CY5" s="8"/>
      <c r="CZ5" s="8"/>
      <c r="DA5" s="1">
        <f t="shared" ref="DA5:DA10" si="33">ROUND((MAX(CY5:CZ5)*0.6+CX5*0.4),1)</f>
        <v>0</v>
      </c>
      <c r="DB5" s="10">
        <f t="shared" ref="DB5:DB10" si="34">ROUND(IF(CX5=0,(MAX(CS5,CT5)*0.6+CR5*0.4),(MAX(CY5,CZ5)*0.6+CX5*0.4)),1)</f>
        <v>0</v>
      </c>
      <c r="DC5" s="49">
        <v>8</v>
      </c>
      <c r="DD5" s="49">
        <v>6</v>
      </c>
      <c r="DE5" s="57">
        <f t="shared" ref="DE5:DE10" si="35">ROUND((DC5+DD5*2)/3,1)</f>
        <v>6.7</v>
      </c>
      <c r="DF5" s="49">
        <v>7.5</v>
      </c>
      <c r="DG5" s="49"/>
      <c r="DH5" s="57">
        <f t="shared" ref="DH5:DH10" si="36">ROUND((MAX(DF5:DG5)*0.6+DE5*0.4),1)</f>
        <v>7.2</v>
      </c>
      <c r="DI5" s="49"/>
      <c r="DJ5" s="49"/>
      <c r="DK5" s="57">
        <f t="shared" ref="DK5:DK10" si="37">ROUND((DI5+DJ5*2)/3,1)</f>
        <v>0</v>
      </c>
      <c r="DL5" s="49"/>
      <c r="DM5" s="49"/>
      <c r="DN5" s="57">
        <f t="shared" ref="DN5:DN10" si="38">ROUND((MAX(DL5:DM5)*0.6+DK5*0.4),1)</f>
        <v>0</v>
      </c>
      <c r="DO5" s="54">
        <f t="shared" ref="DO5:DO10" si="39">ROUND(IF(DK5=0,(MAX(DF5,DG5)*0.6+DE5*0.4),(MAX(DL5,DM5)*0.6+DK5*0.4)),1)</f>
        <v>7.2</v>
      </c>
      <c r="DP5" s="49">
        <v>5</v>
      </c>
      <c r="DQ5" s="49">
        <v>5</v>
      </c>
      <c r="DR5" s="57">
        <f t="shared" ref="DR5:DR10" si="40">ROUND((DP5+DQ5*2)/3,1)</f>
        <v>5</v>
      </c>
      <c r="DS5" s="49">
        <v>5.5</v>
      </c>
      <c r="DT5" s="49"/>
      <c r="DU5" s="57">
        <f t="shared" ref="DU5:DU10" si="41">ROUND((MAX(DS5:DT5)*0.6+DR5*0.4),1)</f>
        <v>5.3</v>
      </c>
      <c r="DV5" s="49"/>
      <c r="DW5" s="49"/>
      <c r="DX5" s="57">
        <f t="shared" ref="DX5:DX10" si="42">ROUND((DV5+DW5*2)/3,1)</f>
        <v>0</v>
      </c>
      <c r="DY5" s="49"/>
      <c r="DZ5" s="49"/>
      <c r="EA5" s="57">
        <f t="shared" ref="EA5:EA10" si="43">ROUND((MAX(DY5:DZ5)*0.6+DX5*0.4),1)</f>
        <v>0</v>
      </c>
      <c r="EB5" s="54">
        <f t="shared" ref="EB5:EB10" si="44">ROUND(IF(DX5=0,(MAX(DS5,DT5)*0.6+DR5*0.4),(MAX(DY5,DZ5)*0.6+DX5*0.4)),1)</f>
        <v>5.3</v>
      </c>
      <c r="EC5" s="49">
        <v>5</v>
      </c>
      <c r="ED5" s="49">
        <v>6</v>
      </c>
      <c r="EE5" s="57">
        <f t="shared" ref="EE5:EE10" si="45">ROUND((EC5+ED5*2)/3,1)</f>
        <v>5.7</v>
      </c>
      <c r="EF5" s="49">
        <v>7.5</v>
      </c>
      <c r="EG5" s="49"/>
      <c r="EH5" s="57">
        <f t="shared" ref="EH5:EH10" si="46">ROUND((MAX(EF5:EG5)*0.6+EE5*0.4),1)</f>
        <v>6.8</v>
      </c>
      <c r="EI5" s="49"/>
      <c r="EJ5" s="49"/>
      <c r="EK5" s="57">
        <f t="shared" ref="EK5:EK10" si="47">ROUND((EI5+EJ5*2)/3,1)</f>
        <v>0</v>
      </c>
      <c r="EL5" s="49"/>
      <c r="EM5" s="49"/>
      <c r="EN5" s="57">
        <f t="shared" ref="EN5:EN10" si="48">ROUND((MAX(EL5:EM5)*0.6+EK5*0.4),1)</f>
        <v>0</v>
      </c>
      <c r="EO5" s="54">
        <f t="shared" ref="EO5:EO10" si="49">ROUND(IF(EK5=0,(MAX(EF5,EG5)*0.6+EE5*0.4),(MAX(EL5,EM5)*0.6+EK5*0.4)),1)</f>
        <v>6.8</v>
      </c>
      <c r="EP5" s="49">
        <v>7.5</v>
      </c>
      <c r="EQ5" s="49">
        <v>7.5</v>
      </c>
      <c r="ER5" s="57">
        <f t="shared" ref="ER5:ER10" si="50">ROUND((EP5+EQ5*2)/3,1)</f>
        <v>7.5</v>
      </c>
      <c r="ES5" s="49">
        <v>8</v>
      </c>
      <c r="ET5" s="49"/>
      <c r="EU5" s="57">
        <f t="shared" ref="EU5:EU10" si="51">ROUND((MAX(ES5:ET5)*0.6+ER5*0.4),1)</f>
        <v>7.8</v>
      </c>
      <c r="EV5" s="49"/>
      <c r="EW5" s="49"/>
      <c r="EX5" s="57">
        <f t="shared" ref="EX5:EX10" si="52">ROUND((EV5+EW5*2)/3,1)</f>
        <v>0</v>
      </c>
      <c r="EY5" s="49"/>
      <c r="EZ5" s="49"/>
      <c r="FA5" s="57">
        <f t="shared" ref="FA5:FA10" si="53">ROUND((MAX(EY5:EZ5)*0.6+EX5*0.4),1)</f>
        <v>0</v>
      </c>
      <c r="FB5" s="54">
        <f t="shared" ref="FB5:FB10" si="54">ROUND(IF(EX5=0,(MAX(ES5,ET5)*0.6+ER5*0.4),(MAX(EY5,EZ5)*0.6+EX5*0.4)),1)</f>
        <v>7.8</v>
      </c>
      <c r="FC5" s="49">
        <v>9</v>
      </c>
      <c r="FD5" s="49">
        <v>9</v>
      </c>
      <c r="FE5" s="57">
        <f t="shared" ref="FE5:FE10" si="55">ROUND((FC5+FD5*2)/3,1)</f>
        <v>9</v>
      </c>
      <c r="FF5" s="49">
        <v>8</v>
      </c>
      <c r="FG5" s="49"/>
      <c r="FH5" s="57">
        <f t="shared" ref="FH5:FH10" si="56">ROUND((MAX(FF5:FG5)*0.6+FE5*0.4),1)</f>
        <v>8.4</v>
      </c>
      <c r="FI5" s="49"/>
      <c r="FJ5" s="49"/>
      <c r="FK5" s="57">
        <f t="shared" ref="FK5:FK10" si="57">ROUND((FI5+FJ5*2)/3,1)</f>
        <v>0</v>
      </c>
      <c r="FL5" s="49"/>
      <c r="FM5" s="49"/>
      <c r="FN5" s="57">
        <f t="shared" ref="FN5:FN10" si="58">ROUND((MAX(FL5:FM5)*0.6+FK5*0.4),1)</f>
        <v>0</v>
      </c>
      <c r="FO5" s="54">
        <f t="shared" ref="FO5:FO10" si="59">ROUND(IF(FK5=0,(MAX(FF5,FG5)*0.6+FE5*0.4),(MAX(FL5,FM5)*0.6+FK5*0.4)),1)</f>
        <v>8.4</v>
      </c>
      <c r="FP5" s="49">
        <v>7.5</v>
      </c>
      <c r="FQ5" s="49">
        <v>8</v>
      </c>
      <c r="FR5" s="57">
        <f t="shared" ref="FR5:FR10" si="60">ROUND((FP5+FQ5*2)/3,1)</f>
        <v>7.8</v>
      </c>
      <c r="FS5" s="49">
        <v>8</v>
      </c>
      <c r="FT5" s="49"/>
      <c r="FU5" s="57">
        <f t="shared" ref="FU5:FU10" si="61">ROUND((MAX(FS5:FT5)*0.6+FR5*0.4),1)</f>
        <v>7.9</v>
      </c>
      <c r="FV5" s="49"/>
      <c r="FW5" s="49"/>
      <c r="FX5" s="57">
        <f t="shared" ref="FX5:FX10" si="62">ROUND((FV5+FW5*2)/3,1)</f>
        <v>0</v>
      </c>
      <c r="FY5" s="49"/>
      <c r="FZ5" s="49"/>
      <c r="GA5" s="57">
        <f t="shared" ref="GA5:GA10" si="63">ROUND((MAX(FY5:FZ5)*0.6+FX5*0.4),1)</f>
        <v>0</v>
      </c>
      <c r="GB5" s="54">
        <f t="shared" ref="GB5:GB10" si="64">ROUND(IF(FX5=0,(MAX(FS5,FT5)*0.6+FR5*0.4),(MAX(FY5,FZ5)*0.6+FX5*0.4)),1)</f>
        <v>7.9</v>
      </c>
      <c r="GC5" s="49">
        <v>8</v>
      </c>
      <c r="GD5" s="49">
        <v>8.5</v>
      </c>
      <c r="GE5" s="57">
        <f t="shared" ref="GE5:GE10" si="65">ROUND((GC5+GD5*2)/3,1)</f>
        <v>8.3000000000000007</v>
      </c>
      <c r="GF5" s="49">
        <v>8.5</v>
      </c>
      <c r="GG5" s="49"/>
      <c r="GH5" s="57">
        <f t="shared" ref="GH5:GH10" si="66">ROUND((MAX(GF5:GG5)*0.6+GE5*0.4),1)</f>
        <v>8.4</v>
      </c>
      <c r="GI5" s="49"/>
      <c r="GJ5" s="49"/>
      <c r="GK5" s="57">
        <f t="shared" ref="GK5:GK10" si="67">ROUND((GI5+GJ5*2)/3,1)</f>
        <v>0</v>
      </c>
      <c r="GL5" s="49"/>
      <c r="GM5" s="49"/>
      <c r="GN5" s="57">
        <f t="shared" ref="GN5:GN10" si="68">ROUND((MAX(GL5:GM5)*0.6+GK5*0.4),1)</f>
        <v>0</v>
      </c>
      <c r="GO5" s="54">
        <f t="shared" ref="GO5:GO10" si="69">ROUND(IF(GK5=0,(MAX(GF5,GG5)*0.6+GE5*0.4),(MAX(GL5,GM5)*0.6+GK5*0.4)),1)</f>
        <v>8.4</v>
      </c>
      <c r="GP5" s="49">
        <v>5</v>
      </c>
      <c r="GQ5" s="49">
        <v>5.5</v>
      </c>
      <c r="GR5" s="57">
        <f t="shared" ref="GR5:GR10" si="70">ROUND((GP5+GQ5*2)/3,1)</f>
        <v>5.3</v>
      </c>
      <c r="GS5" s="49">
        <v>7.5</v>
      </c>
      <c r="GT5" s="49"/>
      <c r="GU5" s="57">
        <f t="shared" ref="GU5:GU10" si="71">ROUND((MAX(GS5:GT5)*0.6+GR5*0.4),1)</f>
        <v>6.6</v>
      </c>
      <c r="GV5" s="49"/>
      <c r="GW5" s="49"/>
      <c r="GX5" s="57">
        <f t="shared" ref="GX5:GX10" si="72">ROUND((GV5+GW5*2)/3,1)</f>
        <v>0</v>
      </c>
      <c r="GY5" s="49"/>
      <c r="GZ5" s="49"/>
      <c r="HA5" s="57">
        <f t="shared" ref="HA5:HA10" si="73">ROUND((MAX(GY5:GZ5)*0.6+GX5*0.4),1)</f>
        <v>0</v>
      </c>
      <c r="HB5" s="54">
        <f t="shared" ref="HB5:HB10" si="74">ROUND(IF(GX5=0,(MAX(GS5,GT5)*0.6+GR5*0.4),(MAX(GY5,GZ5)*0.6+GX5*0.4)),1)</f>
        <v>6.6</v>
      </c>
      <c r="HC5" s="49">
        <v>8.1999999999999993</v>
      </c>
      <c r="HD5" s="49">
        <v>8</v>
      </c>
      <c r="HE5" s="57">
        <f t="shared" ref="HE5:HE10" si="75">ROUND((HC5+HD5*2)/3,1)</f>
        <v>8.1</v>
      </c>
      <c r="HF5" s="49">
        <v>8.1999999999999993</v>
      </c>
      <c r="HG5" s="49"/>
      <c r="HH5" s="57">
        <f t="shared" ref="HH5:HH10" si="76">ROUND((MAX(HF5:HG5)*0.6+HE5*0.4),1)</f>
        <v>8.1999999999999993</v>
      </c>
      <c r="HI5" s="49"/>
      <c r="HJ5" s="49"/>
      <c r="HK5" s="57">
        <f t="shared" ref="HK5:HK10" si="77">ROUND((HI5+HJ5*2)/3,1)</f>
        <v>0</v>
      </c>
      <c r="HL5" s="49"/>
      <c r="HM5" s="49"/>
      <c r="HN5" s="57">
        <f t="shared" ref="HN5:HN10" si="78">ROUND((MAX(HL5:HM5)*0.6+HK5*0.4),1)</f>
        <v>0</v>
      </c>
      <c r="HO5" s="54">
        <f t="shared" ref="HO5:HO10" si="79">ROUND(IF(HK5=0,(MAX(HF5,HG5)*0.6+HE5*0.4),(MAX(HL5,HM5)*0.6+HK5*0.4)),1)</f>
        <v>8.1999999999999993</v>
      </c>
      <c r="HP5" s="49">
        <v>6.5</v>
      </c>
      <c r="HQ5" s="49">
        <v>4.5</v>
      </c>
      <c r="HR5" s="57">
        <f t="shared" ref="HR5:HR10" si="80">ROUND((HP5+HQ5*2)/3,1)</f>
        <v>5.2</v>
      </c>
      <c r="HS5" s="49">
        <v>5.5</v>
      </c>
      <c r="HT5" s="49"/>
      <c r="HU5" s="57">
        <f t="shared" ref="HU5:HU10" si="81">ROUND((MAX(HS5:HT5)*0.6+HR5*0.4),1)</f>
        <v>5.4</v>
      </c>
      <c r="HV5" s="49"/>
      <c r="HW5" s="49"/>
      <c r="HX5" s="57">
        <f t="shared" ref="HX5:HX10" si="82">ROUND((HV5+HW5*2)/3,1)</f>
        <v>0</v>
      </c>
      <c r="HY5" s="49"/>
      <c r="HZ5" s="49"/>
      <c r="IA5" s="57">
        <f t="shared" ref="IA5:IA10" si="83">ROUND((MAX(HY5:HZ5)*0.6+HX5*0.4),1)</f>
        <v>0</v>
      </c>
      <c r="IB5" s="54">
        <f t="shared" ref="IB5:IB10" si="84">ROUND(IF(HX5=0,(MAX(HS5,HT5)*0.6+HR5*0.4),(MAX(HY5,HZ5)*0.6+HX5*0.4)),1)</f>
        <v>5.4</v>
      </c>
      <c r="IC5" s="49">
        <v>7</v>
      </c>
      <c r="ID5" s="49">
        <v>6</v>
      </c>
      <c r="IE5" s="57">
        <f t="shared" ref="IE5:IE10" si="85">ROUND((IC5+ID5*2)/3,1)</f>
        <v>6.3</v>
      </c>
      <c r="IF5" s="49">
        <v>7</v>
      </c>
      <c r="IG5" s="49"/>
      <c r="IH5" s="57">
        <f t="shared" ref="IH5:IH10" si="86">ROUND((MAX(IF5:IG5)*0.6+IE5*0.4),1)</f>
        <v>6.7</v>
      </c>
      <c r="II5" s="49"/>
      <c r="IJ5" s="49"/>
      <c r="IK5" s="57">
        <f t="shared" ref="IK5:IK10" si="87">ROUND((II5+IJ5*2)/3,1)</f>
        <v>0</v>
      </c>
      <c r="IL5" s="49"/>
      <c r="IM5" s="49"/>
      <c r="IN5" s="57">
        <f t="shared" ref="IN5:IN10" si="88">ROUND((MAX(IL5:IM5)*0.6+IK5*0.4),1)</f>
        <v>0</v>
      </c>
      <c r="IO5" s="54">
        <f t="shared" ref="IO5:IO10" si="89">ROUND(IF(IK5=0,(MAX(IF5,IG5)*0.6+IE5*0.4),(MAX(IL5,IM5)*0.6+IK5*0.4)),1)</f>
        <v>6.7</v>
      </c>
      <c r="IP5" s="49">
        <v>9</v>
      </c>
      <c r="IQ5" s="49">
        <v>8</v>
      </c>
      <c r="IR5" s="57">
        <f t="shared" ref="IR5:IR10" si="90">ROUND((IP5+IQ5*2)/3,1)</f>
        <v>8.3000000000000007</v>
      </c>
      <c r="IS5" s="49">
        <v>7</v>
      </c>
      <c r="IT5" s="49"/>
      <c r="IU5" s="57">
        <f t="shared" ref="IU5:IU10" si="91">ROUND((MAX(IS5:IT5)*0.6+IR5*0.4),1)</f>
        <v>7.5</v>
      </c>
      <c r="IV5" s="49"/>
      <c r="IW5" s="49"/>
      <c r="IX5" s="57">
        <f t="shared" ref="IX5:IX10" si="92">ROUND((IV5+IW5*2)/3,1)</f>
        <v>0</v>
      </c>
      <c r="IY5" s="49"/>
      <c r="IZ5" s="49"/>
      <c r="JA5" s="57">
        <f t="shared" ref="JA5:JA10" si="93">ROUND((MAX(IY5:IZ5)*0.6+IX5*0.4),1)</f>
        <v>0</v>
      </c>
      <c r="JB5" s="54">
        <f t="shared" ref="JB5:JB10" si="94">ROUND(IF(IX5=0,(MAX(IS5,IT5)*0.6+IR5*0.4),(MAX(IY5,IZ5)*0.6+IX5*0.4)),1)</f>
        <v>7.5</v>
      </c>
      <c r="JC5" s="49">
        <v>8.5</v>
      </c>
      <c r="JD5" s="49">
        <v>8</v>
      </c>
      <c r="JE5" s="57">
        <f t="shared" ref="JE5:JE10" si="95">ROUND((JC5+JD5*2)/3,1)</f>
        <v>8.1999999999999993</v>
      </c>
      <c r="JF5" s="49">
        <v>9.5</v>
      </c>
      <c r="JG5" s="49"/>
      <c r="JH5" s="57">
        <f t="shared" ref="JH5:JH10" si="96">ROUND((MAX(JF5:JG5)*0.6+JE5*0.4),1)</f>
        <v>9</v>
      </c>
      <c r="JI5" s="49"/>
      <c r="JJ5" s="49"/>
      <c r="JK5" s="57">
        <f t="shared" ref="JK5:JK10" si="97">ROUND((JI5+JJ5*2)/3,1)</f>
        <v>0</v>
      </c>
      <c r="JL5" s="49"/>
      <c r="JM5" s="49"/>
      <c r="JN5" s="57">
        <f t="shared" ref="JN5:JN10" si="98">ROUND((MAX(JL5:JM5)*0.6+JK5*0.4),1)</f>
        <v>0</v>
      </c>
      <c r="JO5" s="54">
        <f t="shared" ref="JO5:JO10" si="99">ROUND(IF(JK5=0,(MAX(JF5,JG5)*0.6+JE5*0.4),(MAX(JL5,JM5)*0.6+JK5*0.4)),1)</f>
        <v>9</v>
      </c>
      <c r="JP5" s="49">
        <v>7</v>
      </c>
      <c r="JQ5" s="49">
        <v>7</v>
      </c>
      <c r="JR5" s="57">
        <f t="shared" ref="JR5:JR10" si="100">ROUND((JP5+JQ5*2)/3,1)</f>
        <v>7</v>
      </c>
      <c r="JS5" s="49">
        <v>5</v>
      </c>
      <c r="JT5" s="49"/>
      <c r="JU5" s="57">
        <f t="shared" ref="JU5:JU10" si="101">ROUND((MAX(JS5:JT5)*0.6+JR5*0.4),1)</f>
        <v>5.8</v>
      </c>
      <c r="JV5" s="49"/>
      <c r="JW5" s="49"/>
      <c r="JX5" s="57">
        <f t="shared" ref="JX5:JX10" si="102">ROUND((JV5+JW5*2)/3,1)</f>
        <v>0</v>
      </c>
      <c r="JY5" s="49"/>
      <c r="JZ5" s="49"/>
      <c r="KA5" s="57">
        <f t="shared" ref="KA5:KA10" si="103">ROUND((MAX(JY5:JZ5)*0.6+JX5*0.4),1)</f>
        <v>0</v>
      </c>
      <c r="KB5" s="54">
        <f t="shared" ref="KB5:KB10" si="104">ROUND(IF(JX5=0,(MAX(JS5,JT5)*0.6+JR5*0.4),(MAX(JY5,JZ5)*0.6+JX5*0.4)),1)</f>
        <v>5.8</v>
      </c>
      <c r="KC5" s="49">
        <v>7.5</v>
      </c>
      <c r="KD5" s="49">
        <v>8</v>
      </c>
      <c r="KE5" s="57">
        <f t="shared" ref="KE5:KE10" si="105">ROUND((KC5+KD5*2)/3,1)</f>
        <v>7.8</v>
      </c>
      <c r="KF5" s="49">
        <v>9</v>
      </c>
      <c r="KG5" s="49"/>
      <c r="KH5" s="57">
        <f t="shared" ref="KH5:KH10" si="106">ROUND((MAX(KF5:KG5)*0.6+KE5*0.4),1)</f>
        <v>8.5</v>
      </c>
      <c r="KI5" s="49"/>
      <c r="KJ5" s="49"/>
      <c r="KK5" s="57">
        <f t="shared" ref="KK5:KK10" si="107">ROUND((KI5+KJ5*2)/3,1)</f>
        <v>0</v>
      </c>
      <c r="KL5" s="49"/>
      <c r="KM5" s="49"/>
      <c r="KN5" s="57">
        <f t="shared" ref="KN5:KN10" si="108">ROUND((MAX(KL5:KM5)*0.6+KK5*0.4),1)</f>
        <v>0</v>
      </c>
      <c r="KO5" s="54">
        <f t="shared" ref="KO5:KO10" si="109">ROUND(IF(KK5=0,(MAX(KF5,KG5)*0.6+KE5*0.4),(MAX(KL5,KM5)*0.6+KK5*0.4)),1)</f>
        <v>8.5</v>
      </c>
      <c r="KP5" s="49">
        <v>5</v>
      </c>
      <c r="KQ5" s="49">
        <v>9</v>
      </c>
      <c r="KR5" s="57">
        <f t="shared" ref="KR5:KR10" si="110">ROUND((KP5+KQ5*2)/3,1)</f>
        <v>7.7</v>
      </c>
      <c r="KS5" s="49">
        <v>8.5</v>
      </c>
      <c r="KT5" s="49"/>
      <c r="KU5" s="57">
        <f t="shared" ref="KU5:KU10" si="111">ROUND((MAX(KS5:KT5)*0.6+KR5*0.4),1)</f>
        <v>8.1999999999999993</v>
      </c>
      <c r="KV5" s="49"/>
      <c r="KW5" s="49"/>
      <c r="KX5" s="57">
        <f t="shared" ref="KX5:KX10" si="112">ROUND((KV5+KW5*2)/3,1)</f>
        <v>0</v>
      </c>
      <c r="KY5" s="49"/>
      <c r="KZ5" s="49"/>
      <c r="LA5" s="57">
        <f t="shared" ref="LA5:LA10" si="113">ROUND((MAX(KY5:KZ5)*0.6+KX5*0.4),1)</f>
        <v>0</v>
      </c>
      <c r="LB5" s="54">
        <f t="shared" ref="LB5:LB10" si="114">ROUND(IF(KX5=0,(MAX(KS5,KT5)*0.6+KR5*0.4),(MAX(KY5,KZ5)*0.6+KX5*0.4)),1)</f>
        <v>8.1999999999999993</v>
      </c>
      <c r="LC5" s="49">
        <v>5</v>
      </c>
      <c r="LD5" s="49">
        <v>6.5</v>
      </c>
      <c r="LE5" s="57">
        <f t="shared" ref="LE5:LE10" si="115">ROUND((LC5+LD5*2)/3,1)</f>
        <v>6</v>
      </c>
      <c r="LF5" s="49">
        <v>6.5</v>
      </c>
      <c r="LG5" s="49"/>
      <c r="LH5" s="57">
        <f t="shared" ref="LH5:LH10" si="116">ROUND((MAX(LF5:LG5)*0.6+LE5*0.4),1)</f>
        <v>6.3</v>
      </c>
      <c r="LI5" s="49"/>
      <c r="LJ5" s="49"/>
      <c r="LK5" s="57">
        <f t="shared" ref="LK5:LK10" si="117">ROUND((LI5+LJ5*2)/3,1)</f>
        <v>0</v>
      </c>
      <c r="LL5" s="49"/>
      <c r="LM5" s="49"/>
      <c r="LN5" s="57">
        <f t="shared" ref="LN5:LN10" si="118">ROUND((MAX(LL5:LM5)*0.6+LK5*0.4),1)</f>
        <v>0</v>
      </c>
      <c r="LO5" s="54">
        <f t="shared" ref="LO5:LO10" si="119">ROUND(IF(LK5=0,(MAX(LF5,LG5)*0.6+LE5*0.4),(MAX(LL5,LM5)*0.6+LK5*0.4)),1)</f>
        <v>6.3</v>
      </c>
      <c r="LP5" s="49">
        <v>8</v>
      </c>
      <c r="LQ5" s="49">
        <v>7.2</v>
      </c>
      <c r="LR5" s="57">
        <f t="shared" ref="LR5:LR10" si="120">ROUND((LQ5*0.8+LP5*0.2),1)</f>
        <v>7.4</v>
      </c>
    </row>
    <row r="6" spans="1:330" s="9" customFormat="1" ht="24.75" customHeight="1" x14ac:dyDescent="0.2">
      <c r="E6" s="43" t="s">
        <v>497</v>
      </c>
      <c r="F6" s="43">
        <v>859</v>
      </c>
      <c r="G6" s="45" t="s">
        <v>737</v>
      </c>
      <c r="H6" s="92" t="s">
        <v>738</v>
      </c>
      <c r="I6" s="108" t="s">
        <v>405</v>
      </c>
      <c r="J6" s="44" t="s">
        <v>168</v>
      </c>
      <c r="K6" s="44" t="s">
        <v>131</v>
      </c>
      <c r="L6" s="44" t="s">
        <v>319</v>
      </c>
      <c r="M6" s="44" t="s">
        <v>127</v>
      </c>
      <c r="N6" s="11"/>
      <c r="P6" s="49">
        <v>5</v>
      </c>
      <c r="Q6" s="49">
        <v>7</v>
      </c>
      <c r="R6" s="57">
        <f t="shared" si="0"/>
        <v>6.3</v>
      </c>
      <c r="S6" s="49">
        <v>7</v>
      </c>
      <c r="T6" s="49"/>
      <c r="U6" s="57">
        <f t="shared" si="1"/>
        <v>6.7</v>
      </c>
      <c r="V6" s="49"/>
      <c r="W6" s="49"/>
      <c r="X6" s="57">
        <f t="shared" si="2"/>
        <v>0</v>
      </c>
      <c r="Y6" s="49"/>
      <c r="Z6" s="49"/>
      <c r="AA6" s="57">
        <f t="shared" si="3"/>
        <v>0</v>
      </c>
      <c r="AB6" s="54">
        <f t="shared" si="4"/>
        <v>6.7</v>
      </c>
      <c r="AC6" s="49">
        <v>6.5</v>
      </c>
      <c r="AD6" s="49">
        <v>6.7</v>
      </c>
      <c r="AE6" s="57">
        <f t="shared" si="5"/>
        <v>6.6</v>
      </c>
      <c r="AF6" s="49">
        <v>6</v>
      </c>
      <c r="AG6" s="49"/>
      <c r="AH6" s="57">
        <f t="shared" si="6"/>
        <v>6.2</v>
      </c>
      <c r="AI6" s="49"/>
      <c r="AJ6" s="49"/>
      <c r="AK6" s="57">
        <f t="shared" si="7"/>
        <v>0</v>
      </c>
      <c r="AL6" s="49"/>
      <c r="AM6" s="49"/>
      <c r="AN6" s="57">
        <f t="shared" si="8"/>
        <v>0</v>
      </c>
      <c r="AO6" s="54">
        <f t="shared" si="9"/>
        <v>6.2</v>
      </c>
      <c r="AP6" s="49"/>
      <c r="AQ6" s="49"/>
      <c r="AR6" s="57">
        <f t="shared" si="10"/>
        <v>0</v>
      </c>
      <c r="AS6" s="57"/>
      <c r="AT6" s="57"/>
      <c r="AU6" s="57">
        <f t="shared" si="11"/>
        <v>0</v>
      </c>
      <c r="AV6" s="49"/>
      <c r="AW6" s="49"/>
      <c r="AX6" s="57">
        <f t="shared" si="12"/>
        <v>0</v>
      </c>
      <c r="AY6" s="49"/>
      <c r="AZ6" s="49"/>
      <c r="BA6" s="57">
        <f t="shared" si="13"/>
        <v>0</v>
      </c>
      <c r="BB6" s="54">
        <f t="shared" si="14"/>
        <v>0</v>
      </c>
      <c r="BC6" s="8">
        <v>8</v>
      </c>
      <c r="BD6" s="49">
        <v>8</v>
      </c>
      <c r="BE6" s="57">
        <f t="shared" si="15"/>
        <v>8</v>
      </c>
      <c r="BF6" s="49">
        <v>6</v>
      </c>
      <c r="BG6" s="49"/>
      <c r="BH6" s="57">
        <f t="shared" si="16"/>
        <v>6.8</v>
      </c>
      <c r="BI6" s="49"/>
      <c r="BJ6" s="49"/>
      <c r="BK6" s="57">
        <f t="shared" si="17"/>
        <v>0</v>
      </c>
      <c r="BL6" s="49"/>
      <c r="BM6" s="49"/>
      <c r="BN6" s="57">
        <f t="shared" si="18"/>
        <v>0</v>
      </c>
      <c r="BO6" s="54">
        <f t="shared" si="19"/>
        <v>6.8</v>
      </c>
      <c r="BP6" s="49"/>
      <c r="BQ6" s="49"/>
      <c r="BR6" s="57">
        <f t="shared" si="20"/>
        <v>0</v>
      </c>
      <c r="BS6" s="49"/>
      <c r="BT6" s="49"/>
      <c r="BU6" s="57">
        <f t="shared" si="21"/>
        <v>0</v>
      </c>
      <c r="BV6" s="49"/>
      <c r="BW6" s="49"/>
      <c r="BX6" s="57">
        <f t="shared" si="22"/>
        <v>0</v>
      </c>
      <c r="BY6" s="49"/>
      <c r="BZ6" s="49"/>
      <c r="CA6" s="57">
        <f t="shared" si="23"/>
        <v>0</v>
      </c>
      <c r="CB6" s="54">
        <f t="shared" si="24"/>
        <v>0</v>
      </c>
      <c r="CC6" s="49"/>
      <c r="CD6" s="49"/>
      <c r="CE6" s="57">
        <f t="shared" si="25"/>
        <v>0</v>
      </c>
      <c r="CF6" s="49"/>
      <c r="CG6" s="49"/>
      <c r="CH6" s="57">
        <f t="shared" si="26"/>
        <v>0</v>
      </c>
      <c r="CI6" s="49"/>
      <c r="CJ6" s="49"/>
      <c r="CK6" s="57">
        <f t="shared" si="27"/>
        <v>0</v>
      </c>
      <c r="CL6" s="49"/>
      <c r="CM6" s="49"/>
      <c r="CN6" s="57">
        <f t="shared" si="28"/>
        <v>0</v>
      </c>
      <c r="CO6" s="54">
        <f t="shared" si="29"/>
        <v>0</v>
      </c>
      <c r="CP6" s="8"/>
      <c r="CQ6" s="8"/>
      <c r="CR6" s="1">
        <f t="shared" si="30"/>
        <v>0</v>
      </c>
      <c r="CS6" s="8"/>
      <c r="CT6" s="8"/>
      <c r="CU6" s="1">
        <f t="shared" si="31"/>
        <v>0</v>
      </c>
      <c r="CV6" s="8"/>
      <c r="CW6" s="8"/>
      <c r="CX6" s="1">
        <f t="shared" si="32"/>
        <v>0</v>
      </c>
      <c r="CY6" s="8"/>
      <c r="CZ6" s="8"/>
      <c r="DA6" s="1">
        <f t="shared" si="33"/>
        <v>0</v>
      </c>
      <c r="DB6" s="10">
        <f t="shared" si="34"/>
        <v>0</v>
      </c>
      <c r="DC6" s="46">
        <v>2</v>
      </c>
      <c r="DD6" s="46"/>
      <c r="DE6" s="47">
        <f t="shared" si="35"/>
        <v>0.7</v>
      </c>
      <c r="DF6" s="46">
        <v>6</v>
      </c>
      <c r="DG6" s="46"/>
      <c r="DH6" s="47">
        <f t="shared" si="36"/>
        <v>3.9</v>
      </c>
      <c r="DI6" s="46"/>
      <c r="DJ6" s="46"/>
      <c r="DK6" s="47">
        <f t="shared" si="37"/>
        <v>0</v>
      </c>
      <c r="DL6" s="46"/>
      <c r="DM6" s="46"/>
      <c r="DN6" s="47">
        <f t="shared" si="38"/>
        <v>0</v>
      </c>
      <c r="DO6" s="48">
        <f t="shared" si="39"/>
        <v>3.9</v>
      </c>
      <c r="DP6" s="46">
        <v>3</v>
      </c>
      <c r="DQ6" s="46">
        <v>3</v>
      </c>
      <c r="DR6" s="47">
        <f t="shared" si="40"/>
        <v>3</v>
      </c>
      <c r="DS6" s="46">
        <v>5.5</v>
      </c>
      <c r="DT6" s="46"/>
      <c r="DU6" s="47">
        <f t="shared" si="41"/>
        <v>4.5</v>
      </c>
      <c r="DV6" s="46"/>
      <c r="DW6" s="46"/>
      <c r="DX6" s="47">
        <f t="shared" si="42"/>
        <v>0</v>
      </c>
      <c r="DY6" s="46"/>
      <c r="DZ6" s="46"/>
      <c r="EA6" s="47">
        <f t="shared" si="43"/>
        <v>0</v>
      </c>
      <c r="EB6" s="48">
        <f t="shared" si="44"/>
        <v>4.5</v>
      </c>
      <c r="EC6" s="49"/>
      <c r="ED6" s="49">
        <v>5</v>
      </c>
      <c r="EE6" s="57">
        <f t="shared" si="45"/>
        <v>3.3</v>
      </c>
      <c r="EF6" s="49">
        <v>7.5</v>
      </c>
      <c r="EG6" s="49"/>
      <c r="EH6" s="57">
        <f t="shared" si="46"/>
        <v>5.8</v>
      </c>
      <c r="EI6" s="49"/>
      <c r="EJ6" s="49"/>
      <c r="EK6" s="57">
        <f t="shared" si="47"/>
        <v>0</v>
      </c>
      <c r="EL6" s="49"/>
      <c r="EM6" s="49"/>
      <c r="EN6" s="57">
        <f t="shared" si="48"/>
        <v>0</v>
      </c>
      <c r="EO6" s="54">
        <f t="shared" si="49"/>
        <v>5.8</v>
      </c>
      <c r="EP6" s="49">
        <v>7</v>
      </c>
      <c r="EQ6" s="49">
        <v>7.5</v>
      </c>
      <c r="ER6" s="57">
        <f t="shared" si="50"/>
        <v>7.3</v>
      </c>
      <c r="ES6" s="49">
        <v>8</v>
      </c>
      <c r="ET6" s="49"/>
      <c r="EU6" s="57">
        <f t="shared" si="51"/>
        <v>7.7</v>
      </c>
      <c r="EV6" s="49"/>
      <c r="EW6" s="49"/>
      <c r="EX6" s="57">
        <f t="shared" si="52"/>
        <v>0</v>
      </c>
      <c r="EY6" s="49"/>
      <c r="EZ6" s="49"/>
      <c r="FA6" s="57">
        <f t="shared" si="53"/>
        <v>0</v>
      </c>
      <c r="FB6" s="54">
        <f t="shared" si="54"/>
        <v>7.7</v>
      </c>
      <c r="FC6" s="49">
        <v>9</v>
      </c>
      <c r="FD6" s="49">
        <v>9</v>
      </c>
      <c r="FE6" s="57">
        <f t="shared" si="55"/>
        <v>9</v>
      </c>
      <c r="FF6" s="49">
        <v>8</v>
      </c>
      <c r="FG6" s="49"/>
      <c r="FH6" s="57">
        <f t="shared" si="56"/>
        <v>8.4</v>
      </c>
      <c r="FI6" s="49"/>
      <c r="FJ6" s="49"/>
      <c r="FK6" s="57">
        <f t="shared" si="57"/>
        <v>0</v>
      </c>
      <c r="FL6" s="49"/>
      <c r="FM6" s="49"/>
      <c r="FN6" s="57">
        <f t="shared" si="58"/>
        <v>0</v>
      </c>
      <c r="FO6" s="54">
        <f t="shared" si="59"/>
        <v>8.4</v>
      </c>
      <c r="FP6" s="49">
        <v>7.5</v>
      </c>
      <c r="FQ6" s="49">
        <v>8</v>
      </c>
      <c r="FR6" s="57">
        <f t="shared" si="60"/>
        <v>7.8</v>
      </c>
      <c r="FS6" s="49">
        <v>8.5</v>
      </c>
      <c r="FT6" s="49"/>
      <c r="FU6" s="57">
        <f t="shared" si="61"/>
        <v>8.1999999999999993</v>
      </c>
      <c r="FV6" s="49"/>
      <c r="FW6" s="49"/>
      <c r="FX6" s="57">
        <f t="shared" si="62"/>
        <v>0</v>
      </c>
      <c r="FY6" s="49"/>
      <c r="FZ6" s="49"/>
      <c r="GA6" s="57">
        <f t="shared" si="63"/>
        <v>0</v>
      </c>
      <c r="GB6" s="54">
        <f t="shared" si="64"/>
        <v>8.1999999999999993</v>
      </c>
      <c r="GC6" s="49">
        <v>8</v>
      </c>
      <c r="GD6" s="49">
        <v>8.5</v>
      </c>
      <c r="GE6" s="57">
        <f t="shared" si="65"/>
        <v>8.3000000000000007</v>
      </c>
      <c r="GF6" s="49">
        <v>7.5</v>
      </c>
      <c r="GG6" s="49"/>
      <c r="GH6" s="57">
        <f t="shared" si="66"/>
        <v>7.8</v>
      </c>
      <c r="GI6" s="49"/>
      <c r="GJ6" s="49"/>
      <c r="GK6" s="57">
        <f t="shared" si="67"/>
        <v>0</v>
      </c>
      <c r="GL6" s="49"/>
      <c r="GM6" s="49"/>
      <c r="GN6" s="57">
        <f t="shared" si="68"/>
        <v>0</v>
      </c>
      <c r="GO6" s="54">
        <f t="shared" si="69"/>
        <v>7.8</v>
      </c>
      <c r="GP6" s="49">
        <v>5</v>
      </c>
      <c r="GQ6" s="49">
        <v>5</v>
      </c>
      <c r="GR6" s="57">
        <f t="shared" si="70"/>
        <v>5</v>
      </c>
      <c r="GS6" s="49">
        <v>6.5</v>
      </c>
      <c r="GT6" s="49"/>
      <c r="GU6" s="57">
        <f t="shared" si="71"/>
        <v>5.9</v>
      </c>
      <c r="GV6" s="49"/>
      <c r="GW6" s="49"/>
      <c r="GX6" s="57">
        <f t="shared" si="72"/>
        <v>0</v>
      </c>
      <c r="GY6" s="49"/>
      <c r="GZ6" s="49"/>
      <c r="HA6" s="57">
        <f t="shared" si="73"/>
        <v>0</v>
      </c>
      <c r="HB6" s="54">
        <f t="shared" si="74"/>
        <v>5.9</v>
      </c>
      <c r="HC6" s="49">
        <v>8.9</v>
      </c>
      <c r="HD6" s="49">
        <v>9.1999999999999993</v>
      </c>
      <c r="HE6" s="57">
        <f t="shared" si="75"/>
        <v>9.1</v>
      </c>
      <c r="HF6" s="49">
        <v>8.8000000000000007</v>
      </c>
      <c r="HG6" s="49"/>
      <c r="HH6" s="57">
        <f t="shared" si="76"/>
        <v>8.9</v>
      </c>
      <c r="HI6" s="49"/>
      <c r="HJ6" s="49"/>
      <c r="HK6" s="57">
        <f t="shared" si="77"/>
        <v>0</v>
      </c>
      <c r="HL6" s="49"/>
      <c r="HM6" s="49"/>
      <c r="HN6" s="57">
        <f t="shared" si="78"/>
        <v>0</v>
      </c>
      <c r="HO6" s="54">
        <f t="shared" si="79"/>
        <v>8.9</v>
      </c>
      <c r="HP6" s="46">
        <v>5.5</v>
      </c>
      <c r="HQ6" s="46">
        <v>2</v>
      </c>
      <c r="HR6" s="47">
        <f t="shared" si="80"/>
        <v>3.2</v>
      </c>
      <c r="HS6" s="46">
        <v>5.5</v>
      </c>
      <c r="HT6" s="46">
        <v>6.5</v>
      </c>
      <c r="HU6" s="47">
        <f t="shared" si="81"/>
        <v>5.2</v>
      </c>
      <c r="HV6" s="46"/>
      <c r="HW6" s="46"/>
      <c r="HX6" s="47">
        <f t="shared" si="82"/>
        <v>0</v>
      </c>
      <c r="HY6" s="46"/>
      <c r="HZ6" s="46"/>
      <c r="IA6" s="47">
        <f t="shared" si="83"/>
        <v>0</v>
      </c>
      <c r="IB6" s="48">
        <f t="shared" si="84"/>
        <v>5.2</v>
      </c>
      <c r="IC6" s="49">
        <v>5.5</v>
      </c>
      <c r="ID6" s="49">
        <v>5.5</v>
      </c>
      <c r="IE6" s="57">
        <f t="shared" si="85"/>
        <v>5.5</v>
      </c>
      <c r="IF6" s="49">
        <v>5</v>
      </c>
      <c r="IG6" s="49"/>
      <c r="IH6" s="57">
        <f t="shared" si="86"/>
        <v>5.2</v>
      </c>
      <c r="II6" s="49"/>
      <c r="IJ6" s="49"/>
      <c r="IK6" s="57">
        <f t="shared" si="87"/>
        <v>0</v>
      </c>
      <c r="IL6" s="49"/>
      <c r="IM6" s="49"/>
      <c r="IN6" s="57">
        <f t="shared" si="88"/>
        <v>0</v>
      </c>
      <c r="IO6" s="54">
        <f t="shared" si="89"/>
        <v>5.2</v>
      </c>
      <c r="IP6" s="49">
        <v>9</v>
      </c>
      <c r="IQ6" s="49">
        <v>8</v>
      </c>
      <c r="IR6" s="57">
        <f t="shared" si="90"/>
        <v>8.3000000000000007</v>
      </c>
      <c r="IS6" s="49">
        <v>9</v>
      </c>
      <c r="IT6" s="49"/>
      <c r="IU6" s="57">
        <f t="shared" si="91"/>
        <v>8.6999999999999993</v>
      </c>
      <c r="IV6" s="49"/>
      <c r="IW6" s="49"/>
      <c r="IX6" s="57">
        <f t="shared" si="92"/>
        <v>0</v>
      </c>
      <c r="IY6" s="49"/>
      <c r="IZ6" s="49"/>
      <c r="JA6" s="57">
        <f t="shared" si="93"/>
        <v>0</v>
      </c>
      <c r="JB6" s="54">
        <f t="shared" si="94"/>
        <v>8.6999999999999993</v>
      </c>
      <c r="JC6" s="49"/>
      <c r="JD6" s="49"/>
      <c r="JE6" s="57">
        <f t="shared" si="95"/>
        <v>0</v>
      </c>
      <c r="JF6" s="49"/>
      <c r="JG6" s="49"/>
      <c r="JH6" s="57">
        <f t="shared" si="96"/>
        <v>0</v>
      </c>
      <c r="JI6" s="49"/>
      <c r="JJ6" s="49"/>
      <c r="JK6" s="57">
        <f t="shared" si="97"/>
        <v>0</v>
      </c>
      <c r="JL6" s="49"/>
      <c r="JM6" s="49"/>
      <c r="JN6" s="57">
        <f t="shared" si="98"/>
        <v>0</v>
      </c>
      <c r="JO6" s="54">
        <f t="shared" si="99"/>
        <v>0</v>
      </c>
      <c r="JP6" s="49"/>
      <c r="JQ6" s="49"/>
      <c r="JR6" s="57">
        <f t="shared" si="100"/>
        <v>0</v>
      </c>
      <c r="JS6" s="49"/>
      <c r="JT6" s="49"/>
      <c r="JU6" s="57">
        <f t="shared" si="101"/>
        <v>0</v>
      </c>
      <c r="JV6" s="49"/>
      <c r="JW6" s="49"/>
      <c r="JX6" s="57">
        <f t="shared" si="102"/>
        <v>0</v>
      </c>
      <c r="JY6" s="49"/>
      <c r="JZ6" s="49"/>
      <c r="KA6" s="57">
        <f t="shared" si="103"/>
        <v>0</v>
      </c>
      <c r="KB6" s="54">
        <f t="shared" si="104"/>
        <v>0</v>
      </c>
      <c r="KC6" s="49"/>
      <c r="KD6" s="49"/>
      <c r="KE6" s="57">
        <f t="shared" si="105"/>
        <v>0</v>
      </c>
      <c r="KF6" s="49"/>
      <c r="KG6" s="49"/>
      <c r="KH6" s="57">
        <f t="shared" si="106"/>
        <v>0</v>
      </c>
      <c r="KI6" s="49"/>
      <c r="KJ6" s="49"/>
      <c r="KK6" s="57">
        <f t="shared" si="107"/>
        <v>0</v>
      </c>
      <c r="KL6" s="49"/>
      <c r="KM6" s="49"/>
      <c r="KN6" s="57">
        <f t="shared" si="108"/>
        <v>0</v>
      </c>
      <c r="KO6" s="54">
        <f t="shared" si="109"/>
        <v>0</v>
      </c>
      <c r="KP6" s="49"/>
      <c r="KQ6" s="49"/>
      <c r="KR6" s="57">
        <f t="shared" si="110"/>
        <v>0</v>
      </c>
      <c r="KS6" s="49"/>
      <c r="KT6" s="49"/>
      <c r="KU6" s="57">
        <f t="shared" si="111"/>
        <v>0</v>
      </c>
      <c r="KV6" s="49"/>
      <c r="KW6" s="49"/>
      <c r="KX6" s="57">
        <f t="shared" si="112"/>
        <v>0</v>
      </c>
      <c r="KY6" s="49"/>
      <c r="KZ6" s="49"/>
      <c r="LA6" s="57">
        <f t="shared" si="113"/>
        <v>0</v>
      </c>
      <c r="LB6" s="54">
        <f t="shared" si="114"/>
        <v>0</v>
      </c>
      <c r="LC6" s="49"/>
      <c r="LD6" s="49"/>
      <c r="LE6" s="57">
        <f t="shared" si="115"/>
        <v>0</v>
      </c>
      <c r="LF6" s="49"/>
      <c r="LG6" s="49"/>
      <c r="LH6" s="57">
        <f t="shared" si="116"/>
        <v>0</v>
      </c>
      <c r="LI6" s="49"/>
      <c r="LJ6" s="49"/>
      <c r="LK6" s="57">
        <f t="shared" si="117"/>
        <v>0</v>
      </c>
      <c r="LL6" s="49"/>
      <c r="LM6" s="49"/>
      <c r="LN6" s="57">
        <f t="shared" si="118"/>
        <v>0</v>
      </c>
      <c r="LO6" s="54">
        <f t="shared" si="119"/>
        <v>0</v>
      </c>
      <c r="LP6" s="49"/>
      <c r="LQ6" s="49"/>
      <c r="LR6" s="57">
        <f t="shared" si="120"/>
        <v>0</v>
      </c>
    </row>
    <row r="7" spans="1:330" s="9" customFormat="1" ht="24.75" customHeight="1" x14ac:dyDescent="0.2">
      <c r="N7" s="11"/>
      <c r="P7" s="49"/>
      <c r="Q7" s="49"/>
      <c r="R7" s="57">
        <f>ROUND((P7+Q7*2)/3,1)</f>
        <v>0</v>
      </c>
      <c r="S7" s="49"/>
      <c r="T7" s="49"/>
      <c r="U7" s="57">
        <f>ROUND((MAX(S7:T7)*0.6+R7*0.4),1)</f>
        <v>0</v>
      </c>
      <c r="V7" s="49"/>
      <c r="W7" s="49"/>
      <c r="X7" s="57">
        <f>ROUND((V7+W7*2)/3,1)</f>
        <v>0</v>
      </c>
      <c r="Y7" s="49"/>
      <c r="Z7" s="49"/>
      <c r="AA7" s="57">
        <f>ROUND((MAX(Y7:Z7)*0.6+X7*0.4),1)</f>
        <v>0</v>
      </c>
      <c r="AB7" s="54">
        <f>ROUND(IF(X7=0,(MAX(S7,T7)*0.6+R7*0.4),(MAX(Y7,Z7)*0.6+X7*0.4)),1)</f>
        <v>0</v>
      </c>
      <c r="AC7" s="49"/>
      <c r="AD7" s="49"/>
      <c r="AE7" s="57">
        <f>ROUND((AC7+AD7*2)/3,1)</f>
        <v>0</v>
      </c>
      <c r="AF7" s="49"/>
      <c r="AG7" s="49"/>
      <c r="AH7" s="57">
        <f>ROUND((MAX(AF7:AG7)*0.6+AE7*0.4),1)</f>
        <v>0</v>
      </c>
      <c r="AI7" s="49"/>
      <c r="AJ7" s="49"/>
      <c r="AK7" s="57">
        <f>ROUND((AI7+AJ7*2)/3,1)</f>
        <v>0</v>
      </c>
      <c r="AL7" s="49"/>
      <c r="AM7" s="49"/>
      <c r="AN7" s="57">
        <f>ROUND((MAX(AL7:AM7)*0.6+AK7*0.4),1)</f>
        <v>0</v>
      </c>
      <c r="AO7" s="54">
        <f>ROUND(IF(AK7=0,(MAX(AF7,AG7)*0.6+AE7*0.4),(MAX(AL7,AM7)*0.6+AK7*0.4)),1)</f>
        <v>0</v>
      </c>
      <c r="AP7" s="49"/>
      <c r="AQ7" s="49"/>
      <c r="AR7" s="57">
        <f>ROUND((AP7+AQ7*2)/3,1)</f>
        <v>0</v>
      </c>
      <c r="AS7" s="57"/>
      <c r="AT7" s="57"/>
      <c r="AU7" s="57">
        <f>ROUND((MAX(AS7:AT7)*0.6+AR7*0.4),1)</f>
        <v>0</v>
      </c>
      <c r="AV7" s="49"/>
      <c r="AW7" s="49"/>
      <c r="AX7" s="57">
        <f>ROUND((AV7+AW7*2)/3,1)</f>
        <v>0</v>
      </c>
      <c r="AY7" s="49"/>
      <c r="AZ7" s="49"/>
      <c r="BA7" s="57">
        <f>ROUND((MAX(AY7:AZ7)*0.6+AX7*0.4),1)</f>
        <v>0</v>
      </c>
      <c r="BB7" s="54">
        <f>ROUND(IF(AX7=0,(MAX(AS7,AT7)*0.6+AR7*0.4),(MAX(AY7,AZ7)*0.6+AX7*0.4)),1)</f>
        <v>0</v>
      </c>
      <c r="BC7" s="8"/>
      <c r="BD7" s="49"/>
      <c r="BE7" s="57">
        <f>ROUND((BC7+BD7*2)/3,1)</f>
        <v>0</v>
      </c>
      <c r="BF7" s="49"/>
      <c r="BG7" s="49"/>
      <c r="BH7" s="57">
        <f>ROUND((MAX(BF7:BG7)*0.6+BE7*0.4),1)</f>
        <v>0</v>
      </c>
      <c r="BI7" s="49"/>
      <c r="BJ7" s="49"/>
      <c r="BK7" s="57">
        <f>ROUND((BI7+BJ7*2)/3,1)</f>
        <v>0</v>
      </c>
      <c r="BL7" s="49"/>
      <c r="BM7" s="49"/>
      <c r="BN7" s="57">
        <f>ROUND((MAX(BL7:BM7)*0.6+BK7*0.4),1)</f>
        <v>0</v>
      </c>
      <c r="BO7" s="54">
        <f>ROUND(IF(BK7=0,(MAX(BF7,BG7)*0.6+BE7*0.4),(MAX(BL7,BM7)*0.6+BK7*0.4)),1)</f>
        <v>0</v>
      </c>
      <c r="BP7" s="49"/>
      <c r="BQ7" s="49"/>
      <c r="BR7" s="57">
        <f>ROUND((BP7+BQ7*2)/3,1)</f>
        <v>0</v>
      </c>
      <c r="BS7" s="49"/>
      <c r="BT7" s="49"/>
      <c r="BU7" s="57">
        <f>ROUND((MAX(BS7:BT7)*0.6+BR7*0.4),1)</f>
        <v>0</v>
      </c>
      <c r="BV7" s="49"/>
      <c r="BW7" s="49"/>
      <c r="BX7" s="57">
        <f>ROUND((BV7+BW7*2)/3,1)</f>
        <v>0</v>
      </c>
      <c r="BY7" s="49"/>
      <c r="BZ7" s="49"/>
      <c r="CA7" s="57">
        <f>ROUND((MAX(BY7:BZ7)*0.6+BX7*0.4),1)</f>
        <v>0</v>
      </c>
      <c r="CB7" s="54">
        <f>ROUND(IF(BX7=0,(MAX(BS7,BT7)*0.6+BR7*0.4),(MAX(BY7,BZ7)*0.6+BX7*0.4)),1)</f>
        <v>0</v>
      </c>
      <c r="CC7" s="49"/>
      <c r="CD7" s="49"/>
      <c r="CE7" s="57">
        <f>ROUND((CC7+CD7*2)/3,1)</f>
        <v>0</v>
      </c>
      <c r="CF7" s="49"/>
      <c r="CG7" s="49"/>
      <c r="CH7" s="57">
        <f>ROUND((MAX(CF7:CG7)*0.6+CE7*0.4),1)</f>
        <v>0</v>
      </c>
      <c r="CI7" s="49"/>
      <c r="CJ7" s="49"/>
      <c r="CK7" s="57">
        <f>ROUND((CI7+CJ7*2)/3,1)</f>
        <v>0</v>
      </c>
      <c r="CL7" s="49"/>
      <c r="CM7" s="49"/>
      <c r="CN7" s="57">
        <f>ROUND((MAX(CL7:CM7)*0.6+CK7*0.4),1)</f>
        <v>0</v>
      </c>
      <c r="CO7" s="54">
        <f>ROUND(IF(CK7=0,(MAX(CF7,CG7)*0.6+CE7*0.4),(MAX(CL7,CM7)*0.6+CK7*0.4)),1)</f>
        <v>0</v>
      </c>
      <c r="CP7" s="8"/>
      <c r="CQ7" s="8"/>
      <c r="CR7" s="1">
        <f>ROUND((CP7+CQ7*2)/3,1)</f>
        <v>0</v>
      </c>
      <c r="CS7" s="8"/>
      <c r="CT7" s="8"/>
      <c r="CU7" s="1">
        <f>ROUND((MAX(CS7:CT7)*0.6+CR7*0.4),1)</f>
        <v>0</v>
      </c>
      <c r="CV7" s="8"/>
      <c r="CW7" s="8"/>
      <c r="CX7" s="1">
        <f>ROUND((CV7+CW7*2)/3,1)</f>
        <v>0</v>
      </c>
      <c r="CY7" s="8"/>
      <c r="CZ7" s="8"/>
      <c r="DA7" s="1">
        <f>ROUND((MAX(CY7:CZ7)*0.6+CX7*0.4),1)</f>
        <v>0</v>
      </c>
      <c r="DB7" s="10">
        <f>ROUND(IF(CX7=0,(MAX(CS7,CT7)*0.6+CR7*0.4),(MAX(CY7,CZ7)*0.6+CX7*0.4)),1)</f>
        <v>0</v>
      </c>
      <c r="DC7" s="49"/>
      <c r="DD7" s="49"/>
      <c r="DE7" s="57">
        <f>ROUND((DC7+DD7*2)/3,1)</f>
        <v>0</v>
      </c>
      <c r="DF7" s="49"/>
      <c r="DG7" s="49"/>
      <c r="DH7" s="57">
        <f>ROUND((MAX(DF7:DG7)*0.6+DE7*0.4),1)</f>
        <v>0</v>
      </c>
      <c r="DI7" s="49"/>
      <c r="DJ7" s="49"/>
      <c r="DK7" s="57">
        <f>ROUND((DI7+DJ7*2)/3,1)</f>
        <v>0</v>
      </c>
      <c r="DL7" s="49"/>
      <c r="DM7" s="49"/>
      <c r="DN7" s="57">
        <f>ROUND((MAX(DL7:DM7)*0.6+DK7*0.4),1)</f>
        <v>0</v>
      </c>
      <c r="DO7" s="54">
        <f>ROUND(IF(DK7=0,(MAX(DF7,DG7)*0.6+DE7*0.4),(MAX(DL7,DM7)*0.6+DK7*0.4)),1)</f>
        <v>0</v>
      </c>
      <c r="DP7" s="49"/>
      <c r="DQ7" s="49"/>
      <c r="DR7" s="57">
        <f>ROUND((DP7+DQ7*2)/3,1)</f>
        <v>0</v>
      </c>
      <c r="DS7" s="49"/>
      <c r="DT7" s="49"/>
      <c r="DU7" s="57">
        <f>ROUND((MAX(DS7:DT7)*0.6+DR7*0.4),1)</f>
        <v>0</v>
      </c>
      <c r="DV7" s="49"/>
      <c r="DW7" s="49"/>
      <c r="DX7" s="57">
        <f>ROUND((DV7+DW7*2)/3,1)</f>
        <v>0</v>
      </c>
      <c r="DY7" s="49"/>
      <c r="DZ7" s="49"/>
      <c r="EA7" s="57">
        <f>ROUND((MAX(DY7:DZ7)*0.6+DX7*0.4),1)</f>
        <v>0</v>
      </c>
      <c r="EB7" s="54">
        <f>ROUND(IF(DX7=0,(MAX(DS7,DT7)*0.6+DR7*0.4),(MAX(DY7,DZ7)*0.6+DX7*0.4)),1)</f>
        <v>0</v>
      </c>
      <c r="EC7" s="49"/>
      <c r="ED7" s="49"/>
      <c r="EE7" s="57">
        <f>ROUND((EC7+ED7*2)/3,1)</f>
        <v>0</v>
      </c>
      <c r="EF7" s="49"/>
      <c r="EG7" s="49"/>
      <c r="EH7" s="57">
        <f>ROUND((MAX(EF7:EG7)*0.6+EE7*0.4),1)</f>
        <v>0</v>
      </c>
      <c r="EI7" s="49"/>
      <c r="EJ7" s="49"/>
      <c r="EK7" s="57">
        <f>ROUND((EI7+EJ7*2)/3,1)</f>
        <v>0</v>
      </c>
      <c r="EL7" s="49"/>
      <c r="EM7" s="49"/>
      <c r="EN7" s="57">
        <f>ROUND((MAX(EL7:EM7)*0.6+EK7*0.4),1)</f>
        <v>0</v>
      </c>
      <c r="EO7" s="54">
        <f>ROUND(IF(EK7=0,(MAX(EF7,EG7)*0.6+EE7*0.4),(MAX(EL7,EM7)*0.6+EK7*0.4)),1)</f>
        <v>0</v>
      </c>
      <c r="EP7" s="49"/>
      <c r="EQ7" s="49"/>
      <c r="ER7" s="57">
        <f>ROUND((EP7+EQ7*2)/3,1)</f>
        <v>0</v>
      </c>
      <c r="ES7" s="49"/>
      <c r="ET7" s="49"/>
      <c r="EU7" s="57">
        <f>ROUND((MAX(ES7:ET7)*0.6+ER7*0.4),1)</f>
        <v>0</v>
      </c>
      <c r="EV7" s="49"/>
      <c r="EW7" s="49"/>
      <c r="EX7" s="57">
        <f>ROUND((EV7+EW7*2)/3,1)</f>
        <v>0</v>
      </c>
      <c r="EY7" s="49"/>
      <c r="EZ7" s="49"/>
      <c r="FA7" s="57">
        <f>ROUND((MAX(EY7:EZ7)*0.6+EX7*0.4),1)</f>
        <v>0</v>
      </c>
      <c r="FB7" s="54">
        <f>ROUND(IF(EX7=0,(MAX(ES7,ET7)*0.6+ER7*0.4),(MAX(EY7,EZ7)*0.6+EX7*0.4)),1)</f>
        <v>0</v>
      </c>
      <c r="FC7" s="49"/>
      <c r="FD7" s="49"/>
      <c r="FE7" s="57">
        <f>ROUND((FC7+FD7*2)/3,1)</f>
        <v>0</v>
      </c>
      <c r="FF7" s="49"/>
      <c r="FG7" s="49"/>
      <c r="FH7" s="57">
        <f>ROUND((MAX(FF7:FG7)*0.6+FE7*0.4),1)</f>
        <v>0</v>
      </c>
      <c r="FI7" s="49"/>
      <c r="FJ7" s="49"/>
      <c r="FK7" s="57">
        <f>ROUND((FI7+FJ7*2)/3,1)</f>
        <v>0</v>
      </c>
      <c r="FL7" s="49"/>
      <c r="FM7" s="49"/>
      <c r="FN7" s="57">
        <f>ROUND((MAX(FL7:FM7)*0.6+FK7*0.4),1)</f>
        <v>0</v>
      </c>
      <c r="FO7" s="54">
        <f>ROUND(IF(FK7=0,(MAX(FF7,FG7)*0.6+FE7*0.4),(MAX(FL7,FM7)*0.6+FK7*0.4)),1)</f>
        <v>0</v>
      </c>
      <c r="FP7" s="49"/>
      <c r="FQ7" s="49"/>
      <c r="FR7" s="57">
        <f>ROUND((FP7+FQ7*2)/3,1)</f>
        <v>0</v>
      </c>
      <c r="FS7" s="49"/>
      <c r="FT7" s="49"/>
      <c r="FU7" s="57">
        <f>ROUND((MAX(FS7:FT7)*0.6+FR7*0.4),1)</f>
        <v>0</v>
      </c>
      <c r="FV7" s="49"/>
      <c r="FW7" s="49"/>
      <c r="FX7" s="57">
        <f>ROUND((FV7+FW7*2)/3,1)</f>
        <v>0</v>
      </c>
      <c r="FY7" s="49"/>
      <c r="FZ7" s="49"/>
      <c r="GA7" s="57">
        <f>ROUND((MAX(FY7:FZ7)*0.6+FX7*0.4),1)</f>
        <v>0</v>
      </c>
      <c r="GB7" s="54">
        <f>ROUND(IF(FX7=0,(MAX(FS7,FT7)*0.6+FR7*0.4),(MAX(FY7,FZ7)*0.6+FX7*0.4)),1)</f>
        <v>0</v>
      </c>
      <c r="GC7" s="49"/>
      <c r="GD7" s="49"/>
      <c r="GE7" s="57">
        <f>ROUND((GC7+GD7*2)/3,1)</f>
        <v>0</v>
      </c>
      <c r="GF7" s="49"/>
      <c r="GG7" s="49"/>
      <c r="GH7" s="57">
        <f>ROUND((MAX(GF7:GG7)*0.6+GE7*0.4),1)</f>
        <v>0</v>
      </c>
      <c r="GI7" s="49"/>
      <c r="GJ7" s="49"/>
      <c r="GK7" s="57">
        <f>ROUND((GI7+GJ7*2)/3,1)</f>
        <v>0</v>
      </c>
      <c r="GL7" s="49"/>
      <c r="GM7" s="49"/>
      <c r="GN7" s="57">
        <f>ROUND((MAX(GL7:GM7)*0.6+GK7*0.4),1)</f>
        <v>0</v>
      </c>
      <c r="GO7" s="54">
        <f>ROUND(IF(GK7=0,(MAX(GF7,GG7)*0.6+GE7*0.4),(MAX(GL7,GM7)*0.6+GK7*0.4)),1)</f>
        <v>0</v>
      </c>
      <c r="GP7" s="49"/>
      <c r="GQ7" s="49"/>
      <c r="GR7" s="57">
        <f>ROUND((GP7+GQ7*2)/3,1)</f>
        <v>0</v>
      </c>
      <c r="GS7" s="49"/>
      <c r="GT7" s="49"/>
      <c r="GU7" s="57">
        <f>ROUND((MAX(GS7:GT7)*0.6+GR7*0.4),1)</f>
        <v>0</v>
      </c>
      <c r="GV7" s="49"/>
      <c r="GW7" s="49"/>
      <c r="GX7" s="57">
        <f>ROUND((GV7+GW7*2)/3,1)</f>
        <v>0</v>
      </c>
      <c r="GY7" s="49"/>
      <c r="GZ7" s="49"/>
      <c r="HA7" s="57">
        <f>ROUND((MAX(GY7:GZ7)*0.6+GX7*0.4),1)</f>
        <v>0</v>
      </c>
      <c r="HB7" s="54">
        <f>ROUND(IF(GX7=0,(MAX(GS7,GT7)*0.6+GR7*0.4),(MAX(GY7,GZ7)*0.6+GX7*0.4)),1)</f>
        <v>0</v>
      </c>
      <c r="HC7" s="49"/>
      <c r="HD7" s="49"/>
      <c r="HE7" s="57">
        <f>ROUND((HC7+HD7*2)/3,1)</f>
        <v>0</v>
      </c>
      <c r="HF7" s="49"/>
      <c r="HG7" s="49"/>
      <c r="HH7" s="57">
        <f>ROUND((MAX(HF7:HG7)*0.6+HE7*0.4),1)</f>
        <v>0</v>
      </c>
      <c r="HI7" s="49"/>
      <c r="HJ7" s="49"/>
      <c r="HK7" s="57">
        <f>ROUND((HI7+HJ7*2)/3,1)</f>
        <v>0</v>
      </c>
      <c r="HL7" s="49"/>
      <c r="HM7" s="49"/>
      <c r="HN7" s="57">
        <f>ROUND((MAX(HL7:HM7)*0.6+HK7*0.4),1)</f>
        <v>0</v>
      </c>
      <c r="HO7" s="54">
        <f>ROUND(IF(HK7=0,(MAX(HF7,HG7)*0.6+HE7*0.4),(MAX(HL7,HM7)*0.6+HK7*0.4)),1)</f>
        <v>0</v>
      </c>
      <c r="HP7" s="49"/>
      <c r="HQ7" s="49"/>
      <c r="HR7" s="57">
        <f>ROUND((HP7+HQ7*2)/3,1)</f>
        <v>0</v>
      </c>
      <c r="HS7" s="49"/>
      <c r="HT7" s="49"/>
      <c r="HU7" s="57">
        <f>ROUND((MAX(HS7:HT7)*0.6+HR7*0.4),1)</f>
        <v>0</v>
      </c>
      <c r="HV7" s="49"/>
      <c r="HW7" s="49"/>
      <c r="HX7" s="57">
        <f>ROUND((HV7+HW7*2)/3,1)</f>
        <v>0</v>
      </c>
      <c r="HY7" s="49"/>
      <c r="HZ7" s="49"/>
      <c r="IA7" s="57">
        <f>ROUND((MAX(HY7:HZ7)*0.6+HX7*0.4),1)</f>
        <v>0</v>
      </c>
      <c r="IB7" s="54">
        <f>ROUND(IF(HX7=0,(MAX(HS7,HT7)*0.6+HR7*0.4),(MAX(HY7,HZ7)*0.6+HX7*0.4)),1)</f>
        <v>0</v>
      </c>
      <c r="IC7" s="49"/>
      <c r="ID7" s="49"/>
      <c r="IE7" s="57">
        <f>ROUND((IC7+ID7*2)/3,1)</f>
        <v>0</v>
      </c>
      <c r="IF7" s="49"/>
      <c r="IG7" s="49"/>
      <c r="IH7" s="57">
        <f>ROUND((MAX(IF7:IG7)*0.6+IE7*0.4),1)</f>
        <v>0</v>
      </c>
      <c r="II7" s="49"/>
      <c r="IJ7" s="49"/>
      <c r="IK7" s="57">
        <f>ROUND((II7+IJ7*2)/3,1)</f>
        <v>0</v>
      </c>
      <c r="IL7" s="49"/>
      <c r="IM7" s="49"/>
      <c r="IN7" s="57">
        <f>ROUND((MAX(IL7:IM7)*0.6+IK7*0.4),1)</f>
        <v>0</v>
      </c>
      <c r="IO7" s="54">
        <f>ROUND(IF(IK7=0,(MAX(IF7,IG7)*0.6+IE7*0.4),(MAX(IL7,IM7)*0.6+IK7*0.4)),1)</f>
        <v>0</v>
      </c>
      <c r="IP7" s="49"/>
      <c r="IQ7" s="49"/>
      <c r="IR7" s="57">
        <f>ROUND((IP7+IQ7*2)/3,1)</f>
        <v>0</v>
      </c>
      <c r="IS7" s="49"/>
      <c r="IT7" s="49"/>
      <c r="IU7" s="57">
        <f>ROUND((MAX(IS7:IT7)*0.6+IR7*0.4),1)</f>
        <v>0</v>
      </c>
      <c r="IV7" s="49"/>
      <c r="IW7" s="49"/>
      <c r="IX7" s="57">
        <f>ROUND((IV7+IW7*2)/3,1)</f>
        <v>0</v>
      </c>
      <c r="IY7" s="49"/>
      <c r="IZ7" s="49"/>
      <c r="JA7" s="57">
        <f>ROUND((MAX(IY7:IZ7)*0.6+IX7*0.4),1)</f>
        <v>0</v>
      </c>
      <c r="JB7" s="54">
        <f>ROUND(IF(IX7=0,(MAX(IS7,IT7)*0.6+IR7*0.4),(MAX(IY7,IZ7)*0.6+IX7*0.4)),1)</f>
        <v>0</v>
      </c>
      <c r="JC7" s="49"/>
      <c r="JD7" s="49"/>
      <c r="JE7" s="57">
        <f>ROUND((JC7+JD7*2)/3,1)</f>
        <v>0</v>
      </c>
      <c r="JF7" s="49"/>
      <c r="JG7" s="49"/>
      <c r="JH7" s="57">
        <f>ROUND((MAX(JF7:JG7)*0.6+JE7*0.4),1)</f>
        <v>0</v>
      </c>
      <c r="JI7" s="49"/>
      <c r="JJ7" s="49"/>
      <c r="JK7" s="57">
        <f>ROUND((JI7+JJ7*2)/3,1)</f>
        <v>0</v>
      </c>
      <c r="JL7" s="49"/>
      <c r="JM7" s="49"/>
      <c r="JN7" s="57">
        <f>ROUND((MAX(JL7:JM7)*0.6+JK7*0.4),1)</f>
        <v>0</v>
      </c>
      <c r="JO7" s="54">
        <f>ROUND(IF(JK7=0,(MAX(JF7,JG7)*0.6+JE7*0.4),(MAX(JL7,JM7)*0.6+JK7*0.4)),1)</f>
        <v>0</v>
      </c>
      <c r="JP7" s="49"/>
      <c r="JQ7" s="49"/>
      <c r="JR7" s="57">
        <f>ROUND((JP7+JQ7*2)/3,1)</f>
        <v>0</v>
      </c>
      <c r="JS7" s="49"/>
      <c r="JT7" s="49"/>
      <c r="JU7" s="57">
        <f>ROUND((MAX(JS7:JT7)*0.6+JR7*0.4),1)</f>
        <v>0</v>
      </c>
      <c r="JV7" s="49"/>
      <c r="JW7" s="49"/>
      <c r="JX7" s="57">
        <f>ROUND((JV7+JW7*2)/3,1)</f>
        <v>0</v>
      </c>
      <c r="JY7" s="49"/>
      <c r="JZ7" s="49"/>
      <c r="KA7" s="57">
        <f>ROUND((MAX(JY7:JZ7)*0.6+JX7*0.4),1)</f>
        <v>0</v>
      </c>
      <c r="KB7" s="54">
        <f>ROUND(IF(JX7=0,(MAX(JS7,JT7)*0.6+JR7*0.4),(MAX(JY7,JZ7)*0.6+JX7*0.4)),1)</f>
        <v>0</v>
      </c>
      <c r="KC7" s="49"/>
      <c r="KD7" s="49"/>
      <c r="KE7" s="57">
        <f>ROUND((KC7+KD7*2)/3,1)</f>
        <v>0</v>
      </c>
      <c r="KF7" s="49"/>
      <c r="KG7" s="49"/>
      <c r="KH7" s="57">
        <f>ROUND((MAX(KF7:KG7)*0.6+KE7*0.4),1)</f>
        <v>0</v>
      </c>
      <c r="KI7" s="49"/>
      <c r="KJ7" s="49"/>
      <c r="KK7" s="57">
        <f>ROUND((KI7+KJ7*2)/3,1)</f>
        <v>0</v>
      </c>
      <c r="KL7" s="49"/>
      <c r="KM7" s="49"/>
      <c r="KN7" s="57">
        <f>ROUND((MAX(KL7:KM7)*0.6+KK7*0.4),1)</f>
        <v>0</v>
      </c>
      <c r="KO7" s="54">
        <f>ROUND(IF(KK7=0,(MAX(KF7,KG7)*0.6+KE7*0.4),(MAX(KL7,KM7)*0.6+KK7*0.4)),1)</f>
        <v>0</v>
      </c>
      <c r="KP7" s="49"/>
      <c r="KQ7" s="49"/>
      <c r="KR7" s="57">
        <f>ROUND((KP7+KQ7*2)/3,1)</f>
        <v>0</v>
      </c>
      <c r="KS7" s="49"/>
      <c r="KT7" s="49"/>
      <c r="KU7" s="57">
        <f>ROUND((MAX(KS7:KT7)*0.6+KR7*0.4),1)</f>
        <v>0</v>
      </c>
      <c r="KV7" s="49"/>
      <c r="KW7" s="49"/>
      <c r="KX7" s="57">
        <f>ROUND((KV7+KW7*2)/3,1)</f>
        <v>0</v>
      </c>
      <c r="KY7" s="49"/>
      <c r="KZ7" s="49"/>
      <c r="LA7" s="57">
        <f>ROUND((MAX(KY7:KZ7)*0.6+KX7*0.4),1)</f>
        <v>0</v>
      </c>
      <c r="LB7" s="54">
        <f>ROUND(IF(KX7=0,(MAX(KS7,KT7)*0.6+KR7*0.4),(MAX(KY7,KZ7)*0.6+KX7*0.4)),1)</f>
        <v>0</v>
      </c>
      <c r="LC7" s="49"/>
      <c r="LD7" s="49"/>
      <c r="LE7" s="57">
        <f>ROUND((LC7+LD7*2)/3,1)</f>
        <v>0</v>
      </c>
      <c r="LF7" s="49"/>
      <c r="LG7" s="49"/>
      <c r="LH7" s="57">
        <f>ROUND((MAX(LF7:LG7)*0.6+LE7*0.4),1)</f>
        <v>0</v>
      </c>
      <c r="LI7" s="49"/>
      <c r="LJ7" s="49"/>
      <c r="LK7" s="57">
        <f>ROUND((LI7+LJ7*2)/3,1)</f>
        <v>0</v>
      </c>
      <c r="LL7" s="49"/>
      <c r="LM7" s="49"/>
      <c r="LN7" s="57">
        <f>ROUND((MAX(LL7:LM7)*0.6+LK7*0.4),1)</f>
        <v>0</v>
      </c>
      <c r="LO7" s="54">
        <f>ROUND(IF(LK7=0,(MAX(LF7,LG7)*0.6+LE7*0.4),(MAX(LL7,LM7)*0.6+LK7*0.4)),1)</f>
        <v>0</v>
      </c>
      <c r="LP7" s="49"/>
      <c r="LQ7" s="49"/>
      <c r="LR7" s="57">
        <f t="shared" si="120"/>
        <v>0</v>
      </c>
    </row>
    <row r="8" spans="1:330" s="9" customFormat="1" ht="24.75" customHeight="1" x14ac:dyDescent="0.2">
      <c r="B8" s="43" t="s">
        <v>198</v>
      </c>
      <c r="C8" s="43">
        <v>132</v>
      </c>
      <c r="D8" s="49"/>
      <c r="E8" s="43" t="s">
        <v>416</v>
      </c>
      <c r="F8" s="43">
        <v>817</v>
      </c>
      <c r="G8" s="45" t="s">
        <v>417</v>
      </c>
      <c r="H8" s="92" t="s">
        <v>164</v>
      </c>
      <c r="I8" s="44" t="s">
        <v>361</v>
      </c>
      <c r="J8" s="44" t="s">
        <v>127</v>
      </c>
      <c r="K8" s="44" t="s">
        <v>418</v>
      </c>
      <c r="L8" s="44" t="s">
        <v>131</v>
      </c>
      <c r="M8" s="44" t="s">
        <v>285</v>
      </c>
      <c r="N8" s="11"/>
      <c r="P8" s="49">
        <v>8</v>
      </c>
      <c r="Q8" s="49">
        <v>7</v>
      </c>
      <c r="R8" s="57">
        <f t="shared" si="0"/>
        <v>7.3</v>
      </c>
      <c r="S8" s="49">
        <v>7</v>
      </c>
      <c r="T8" s="49"/>
      <c r="U8" s="57">
        <f t="shared" si="1"/>
        <v>7.1</v>
      </c>
      <c r="V8" s="49"/>
      <c r="W8" s="49"/>
      <c r="X8" s="57">
        <f t="shared" si="2"/>
        <v>0</v>
      </c>
      <c r="Y8" s="49"/>
      <c r="Z8" s="49"/>
      <c r="AA8" s="57">
        <f t="shared" si="3"/>
        <v>0</v>
      </c>
      <c r="AB8" s="54">
        <f t="shared" si="4"/>
        <v>7.1</v>
      </c>
      <c r="AC8" s="49">
        <v>6</v>
      </c>
      <c r="AD8" s="49">
        <v>6</v>
      </c>
      <c r="AE8" s="57">
        <f t="shared" si="5"/>
        <v>6</v>
      </c>
      <c r="AF8" s="49">
        <v>7</v>
      </c>
      <c r="AG8" s="49"/>
      <c r="AH8" s="57">
        <f t="shared" si="6"/>
        <v>6.6</v>
      </c>
      <c r="AI8" s="49"/>
      <c r="AJ8" s="49"/>
      <c r="AK8" s="57">
        <f t="shared" si="7"/>
        <v>0</v>
      </c>
      <c r="AL8" s="49"/>
      <c r="AM8" s="49"/>
      <c r="AN8" s="57">
        <f t="shared" si="8"/>
        <v>0</v>
      </c>
      <c r="AO8" s="54">
        <f t="shared" si="9"/>
        <v>6.6</v>
      </c>
      <c r="AP8" s="49">
        <v>6</v>
      </c>
      <c r="AQ8" s="49">
        <v>7</v>
      </c>
      <c r="AR8" s="57">
        <f t="shared" si="10"/>
        <v>6.7</v>
      </c>
      <c r="AS8" s="57">
        <v>6</v>
      </c>
      <c r="AT8" s="57"/>
      <c r="AU8" s="57">
        <f t="shared" si="11"/>
        <v>6.3</v>
      </c>
      <c r="AV8" s="49"/>
      <c r="AW8" s="49"/>
      <c r="AX8" s="57">
        <f t="shared" si="12"/>
        <v>0</v>
      </c>
      <c r="AY8" s="49"/>
      <c r="AZ8" s="49"/>
      <c r="BA8" s="57">
        <f t="shared" si="13"/>
        <v>0</v>
      </c>
      <c r="BB8" s="54">
        <f t="shared" si="14"/>
        <v>6.3</v>
      </c>
      <c r="BC8" s="8">
        <v>8</v>
      </c>
      <c r="BD8" s="49">
        <v>7</v>
      </c>
      <c r="BE8" s="57">
        <f t="shared" si="15"/>
        <v>7.3</v>
      </c>
      <c r="BF8" s="49">
        <v>8</v>
      </c>
      <c r="BG8" s="49"/>
      <c r="BH8" s="57">
        <f t="shared" si="16"/>
        <v>7.7</v>
      </c>
      <c r="BI8" s="49"/>
      <c r="BJ8" s="49"/>
      <c r="BK8" s="57">
        <f t="shared" si="17"/>
        <v>0</v>
      </c>
      <c r="BL8" s="49"/>
      <c r="BM8" s="49"/>
      <c r="BN8" s="57">
        <f t="shared" si="18"/>
        <v>0</v>
      </c>
      <c r="BO8" s="54">
        <f t="shared" si="19"/>
        <v>7.7</v>
      </c>
      <c r="BP8" s="46">
        <v>7.5</v>
      </c>
      <c r="BQ8" s="46">
        <v>3.7</v>
      </c>
      <c r="BR8" s="47">
        <f t="shared" si="20"/>
        <v>5</v>
      </c>
      <c r="BS8" s="46">
        <v>4.3</v>
      </c>
      <c r="BT8" s="46"/>
      <c r="BU8" s="47">
        <f t="shared" si="21"/>
        <v>4.5999999999999996</v>
      </c>
      <c r="BV8" s="46"/>
      <c r="BW8" s="46"/>
      <c r="BX8" s="47">
        <f t="shared" si="22"/>
        <v>0</v>
      </c>
      <c r="BY8" s="46"/>
      <c r="BZ8" s="46"/>
      <c r="CA8" s="47">
        <f t="shared" si="23"/>
        <v>0</v>
      </c>
      <c r="CB8" s="48">
        <f t="shared" si="24"/>
        <v>4.5999999999999996</v>
      </c>
      <c r="CC8" s="49">
        <v>8.4</v>
      </c>
      <c r="CD8" s="49">
        <v>7.7</v>
      </c>
      <c r="CE8" s="57">
        <f t="shared" si="25"/>
        <v>7.9</v>
      </c>
      <c r="CF8" s="49">
        <v>6.2</v>
      </c>
      <c r="CG8" s="49"/>
      <c r="CH8" s="57">
        <f t="shared" si="26"/>
        <v>6.9</v>
      </c>
      <c r="CI8" s="49"/>
      <c r="CJ8" s="49"/>
      <c r="CK8" s="57">
        <f t="shared" si="27"/>
        <v>0</v>
      </c>
      <c r="CL8" s="49"/>
      <c r="CM8" s="49"/>
      <c r="CN8" s="57">
        <f t="shared" si="28"/>
        <v>0</v>
      </c>
      <c r="CO8" s="54">
        <f t="shared" si="29"/>
        <v>6.9</v>
      </c>
      <c r="CP8" s="8"/>
      <c r="CQ8" s="8"/>
      <c r="CR8" s="1">
        <f t="shared" si="30"/>
        <v>0</v>
      </c>
      <c r="CS8" s="8"/>
      <c r="CT8" s="8"/>
      <c r="CU8" s="1">
        <f t="shared" si="31"/>
        <v>0</v>
      </c>
      <c r="CV8" s="8"/>
      <c r="CW8" s="8"/>
      <c r="CX8" s="1">
        <f t="shared" si="32"/>
        <v>0</v>
      </c>
      <c r="CY8" s="8"/>
      <c r="CZ8" s="8"/>
      <c r="DA8" s="1">
        <f t="shared" si="33"/>
        <v>0</v>
      </c>
      <c r="DB8" s="10">
        <f t="shared" si="34"/>
        <v>0</v>
      </c>
      <c r="DC8" s="49"/>
      <c r="DD8" s="49"/>
      <c r="DE8" s="57">
        <f t="shared" si="35"/>
        <v>0</v>
      </c>
      <c r="DF8" s="49"/>
      <c r="DG8" s="49"/>
      <c r="DH8" s="57">
        <f t="shared" si="36"/>
        <v>0</v>
      </c>
      <c r="DI8" s="49"/>
      <c r="DJ8" s="49"/>
      <c r="DK8" s="57">
        <f t="shared" si="37"/>
        <v>0</v>
      </c>
      <c r="DL8" s="49"/>
      <c r="DM8" s="49"/>
      <c r="DN8" s="57">
        <f t="shared" si="38"/>
        <v>0</v>
      </c>
      <c r="DO8" s="54">
        <f t="shared" si="39"/>
        <v>0</v>
      </c>
      <c r="DP8" s="49"/>
      <c r="DQ8" s="49"/>
      <c r="DR8" s="57">
        <f t="shared" si="40"/>
        <v>0</v>
      </c>
      <c r="DS8" s="49"/>
      <c r="DT8" s="49"/>
      <c r="DU8" s="57">
        <f t="shared" si="41"/>
        <v>0</v>
      </c>
      <c r="DV8" s="49"/>
      <c r="DW8" s="49"/>
      <c r="DX8" s="57">
        <f t="shared" si="42"/>
        <v>0</v>
      </c>
      <c r="DY8" s="49"/>
      <c r="DZ8" s="49"/>
      <c r="EA8" s="57">
        <f t="shared" si="43"/>
        <v>0</v>
      </c>
      <c r="EB8" s="54">
        <f t="shared" si="44"/>
        <v>0</v>
      </c>
      <c r="EC8" s="49"/>
      <c r="ED8" s="49"/>
      <c r="EE8" s="57">
        <f t="shared" si="45"/>
        <v>0</v>
      </c>
      <c r="EF8" s="49"/>
      <c r="EG8" s="49"/>
      <c r="EH8" s="57">
        <f t="shared" si="46"/>
        <v>0</v>
      </c>
      <c r="EI8" s="49"/>
      <c r="EJ8" s="49"/>
      <c r="EK8" s="57">
        <f t="shared" si="47"/>
        <v>0</v>
      </c>
      <c r="EL8" s="49"/>
      <c r="EM8" s="49"/>
      <c r="EN8" s="57">
        <f t="shared" si="48"/>
        <v>0</v>
      </c>
      <c r="EO8" s="54">
        <f t="shared" si="49"/>
        <v>0</v>
      </c>
      <c r="EP8" s="46">
        <v>7</v>
      </c>
      <c r="EQ8" s="46">
        <v>7.5</v>
      </c>
      <c r="ER8" s="47">
        <f t="shared" si="50"/>
        <v>7.3</v>
      </c>
      <c r="ES8" s="46"/>
      <c r="ET8" s="46"/>
      <c r="EU8" s="47">
        <f t="shared" si="51"/>
        <v>2.9</v>
      </c>
      <c r="EV8" s="46"/>
      <c r="EW8" s="46"/>
      <c r="EX8" s="47">
        <f t="shared" si="52"/>
        <v>0</v>
      </c>
      <c r="EY8" s="46"/>
      <c r="EZ8" s="46"/>
      <c r="FA8" s="47">
        <f t="shared" si="53"/>
        <v>0</v>
      </c>
      <c r="FB8" s="48">
        <f t="shared" si="54"/>
        <v>2.9</v>
      </c>
      <c r="FC8" s="49"/>
      <c r="FD8" s="49"/>
      <c r="FE8" s="57">
        <f t="shared" si="55"/>
        <v>0</v>
      </c>
      <c r="FF8" s="49"/>
      <c r="FG8" s="49"/>
      <c r="FH8" s="57">
        <f t="shared" si="56"/>
        <v>0</v>
      </c>
      <c r="FI8" s="49"/>
      <c r="FJ8" s="49"/>
      <c r="FK8" s="57">
        <f t="shared" si="57"/>
        <v>0</v>
      </c>
      <c r="FL8" s="49"/>
      <c r="FM8" s="49"/>
      <c r="FN8" s="57">
        <f t="shared" si="58"/>
        <v>0</v>
      </c>
      <c r="FO8" s="54">
        <f t="shared" si="59"/>
        <v>0</v>
      </c>
      <c r="FP8" s="49"/>
      <c r="FQ8" s="49"/>
      <c r="FR8" s="57">
        <f t="shared" si="60"/>
        <v>0</v>
      </c>
      <c r="FS8" s="49"/>
      <c r="FT8" s="49"/>
      <c r="FU8" s="57">
        <f t="shared" si="61"/>
        <v>0</v>
      </c>
      <c r="FV8" s="49"/>
      <c r="FW8" s="49"/>
      <c r="FX8" s="57">
        <f t="shared" si="62"/>
        <v>0</v>
      </c>
      <c r="FY8" s="49"/>
      <c r="FZ8" s="49"/>
      <c r="GA8" s="57">
        <f t="shared" si="63"/>
        <v>0</v>
      </c>
      <c r="GB8" s="54">
        <f t="shared" si="64"/>
        <v>0</v>
      </c>
      <c r="GC8" s="46">
        <v>8</v>
      </c>
      <c r="GD8" s="46">
        <v>8.5</v>
      </c>
      <c r="GE8" s="47">
        <f t="shared" si="65"/>
        <v>8.3000000000000007</v>
      </c>
      <c r="GF8" s="46"/>
      <c r="GG8" s="46"/>
      <c r="GH8" s="47">
        <f t="shared" si="66"/>
        <v>3.3</v>
      </c>
      <c r="GI8" s="46"/>
      <c r="GJ8" s="46"/>
      <c r="GK8" s="47">
        <f t="shared" si="67"/>
        <v>0</v>
      </c>
      <c r="GL8" s="46"/>
      <c r="GM8" s="46"/>
      <c r="GN8" s="47">
        <f t="shared" si="68"/>
        <v>0</v>
      </c>
      <c r="GO8" s="48">
        <f t="shared" si="69"/>
        <v>3.3</v>
      </c>
      <c r="GP8" s="49"/>
      <c r="GQ8" s="49"/>
      <c r="GR8" s="57">
        <f t="shared" si="70"/>
        <v>0</v>
      </c>
      <c r="GS8" s="49"/>
      <c r="GT8" s="49"/>
      <c r="GU8" s="57">
        <f t="shared" si="71"/>
        <v>0</v>
      </c>
      <c r="GV8" s="49"/>
      <c r="GW8" s="49"/>
      <c r="GX8" s="57">
        <f t="shared" si="72"/>
        <v>0</v>
      </c>
      <c r="GY8" s="49"/>
      <c r="GZ8" s="49"/>
      <c r="HA8" s="57">
        <f t="shared" si="73"/>
        <v>0</v>
      </c>
      <c r="HB8" s="54">
        <f t="shared" si="74"/>
        <v>0</v>
      </c>
      <c r="HC8" s="49"/>
      <c r="HD8" s="49"/>
      <c r="HE8" s="57">
        <f t="shared" si="75"/>
        <v>0</v>
      </c>
      <c r="HF8" s="49"/>
      <c r="HG8" s="49"/>
      <c r="HH8" s="57">
        <f t="shared" si="76"/>
        <v>0</v>
      </c>
      <c r="HI8" s="49"/>
      <c r="HJ8" s="49"/>
      <c r="HK8" s="57">
        <f t="shared" si="77"/>
        <v>0</v>
      </c>
      <c r="HL8" s="49"/>
      <c r="HM8" s="49"/>
      <c r="HN8" s="57">
        <f t="shared" si="78"/>
        <v>0</v>
      </c>
      <c r="HO8" s="54">
        <f t="shared" si="79"/>
        <v>0</v>
      </c>
      <c r="HP8" s="49"/>
      <c r="HQ8" s="49"/>
      <c r="HR8" s="57">
        <f t="shared" si="80"/>
        <v>0</v>
      </c>
      <c r="HS8" s="49"/>
      <c r="HT8" s="49"/>
      <c r="HU8" s="57">
        <f t="shared" si="81"/>
        <v>0</v>
      </c>
      <c r="HV8" s="49"/>
      <c r="HW8" s="49"/>
      <c r="HX8" s="57">
        <f t="shared" si="82"/>
        <v>0</v>
      </c>
      <c r="HY8" s="49"/>
      <c r="HZ8" s="49"/>
      <c r="IA8" s="57">
        <f t="shared" si="83"/>
        <v>0</v>
      </c>
      <c r="IB8" s="54">
        <f t="shared" si="84"/>
        <v>0</v>
      </c>
      <c r="IC8" s="49"/>
      <c r="ID8" s="49"/>
      <c r="IE8" s="57">
        <f t="shared" si="85"/>
        <v>0</v>
      </c>
      <c r="IF8" s="49"/>
      <c r="IG8" s="49"/>
      <c r="IH8" s="57">
        <f t="shared" si="86"/>
        <v>0</v>
      </c>
      <c r="II8" s="49"/>
      <c r="IJ8" s="49"/>
      <c r="IK8" s="57">
        <f t="shared" si="87"/>
        <v>0</v>
      </c>
      <c r="IL8" s="49"/>
      <c r="IM8" s="49"/>
      <c r="IN8" s="57">
        <f t="shared" si="88"/>
        <v>0</v>
      </c>
      <c r="IO8" s="54">
        <f t="shared" si="89"/>
        <v>0</v>
      </c>
      <c r="IP8" s="49"/>
      <c r="IQ8" s="49"/>
      <c r="IR8" s="57">
        <f t="shared" si="90"/>
        <v>0</v>
      </c>
      <c r="IS8" s="49"/>
      <c r="IT8" s="49"/>
      <c r="IU8" s="57">
        <f t="shared" si="91"/>
        <v>0</v>
      </c>
      <c r="IV8" s="49"/>
      <c r="IW8" s="49"/>
      <c r="IX8" s="57">
        <f t="shared" si="92"/>
        <v>0</v>
      </c>
      <c r="IY8" s="49"/>
      <c r="IZ8" s="49"/>
      <c r="JA8" s="57">
        <f t="shared" si="93"/>
        <v>0</v>
      </c>
      <c r="JB8" s="54">
        <f t="shared" si="94"/>
        <v>0</v>
      </c>
      <c r="JC8" s="49">
        <v>7</v>
      </c>
      <c r="JD8" s="49">
        <v>7</v>
      </c>
      <c r="JE8" s="57">
        <f t="shared" si="95"/>
        <v>7</v>
      </c>
      <c r="JF8" s="49">
        <v>7</v>
      </c>
      <c r="JG8" s="49"/>
      <c r="JH8" s="57">
        <f t="shared" si="96"/>
        <v>7</v>
      </c>
      <c r="JI8" s="49"/>
      <c r="JJ8" s="49"/>
      <c r="JK8" s="57">
        <f t="shared" si="97"/>
        <v>0</v>
      </c>
      <c r="JL8" s="49"/>
      <c r="JM8" s="49"/>
      <c r="JN8" s="57">
        <f t="shared" si="98"/>
        <v>0</v>
      </c>
      <c r="JO8" s="54">
        <f t="shared" si="99"/>
        <v>7</v>
      </c>
      <c r="JP8" s="46">
        <v>5</v>
      </c>
      <c r="JQ8" s="46">
        <v>6</v>
      </c>
      <c r="JR8" s="47">
        <f t="shared" si="100"/>
        <v>5.7</v>
      </c>
      <c r="JS8" s="46">
        <v>4</v>
      </c>
      <c r="JT8" s="46">
        <v>6</v>
      </c>
      <c r="JU8" s="47">
        <f t="shared" si="101"/>
        <v>5.9</v>
      </c>
      <c r="JV8" s="46"/>
      <c r="JW8" s="46"/>
      <c r="JX8" s="47">
        <f t="shared" si="102"/>
        <v>0</v>
      </c>
      <c r="JY8" s="46"/>
      <c r="JZ8" s="46"/>
      <c r="KA8" s="47">
        <f t="shared" si="103"/>
        <v>0</v>
      </c>
      <c r="KB8" s="144">
        <f t="shared" si="104"/>
        <v>5.9</v>
      </c>
      <c r="KC8" s="49"/>
      <c r="KD8" s="49"/>
      <c r="KE8" s="57">
        <f t="shared" si="105"/>
        <v>0</v>
      </c>
      <c r="KF8" s="49"/>
      <c r="KG8" s="49"/>
      <c r="KH8" s="57">
        <f t="shared" si="106"/>
        <v>0</v>
      </c>
      <c r="KI8" s="49"/>
      <c r="KJ8" s="49"/>
      <c r="KK8" s="57">
        <f t="shared" si="107"/>
        <v>0</v>
      </c>
      <c r="KL8" s="49"/>
      <c r="KM8" s="49"/>
      <c r="KN8" s="57">
        <f t="shared" si="108"/>
        <v>0</v>
      </c>
      <c r="KO8" s="54">
        <f t="shared" si="109"/>
        <v>0</v>
      </c>
      <c r="KP8" s="49"/>
      <c r="KQ8" s="49"/>
      <c r="KR8" s="57">
        <f t="shared" si="110"/>
        <v>0</v>
      </c>
      <c r="KS8" s="49"/>
      <c r="KT8" s="49"/>
      <c r="KU8" s="57">
        <f t="shared" si="111"/>
        <v>0</v>
      </c>
      <c r="KV8" s="49"/>
      <c r="KW8" s="49"/>
      <c r="KX8" s="57">
        <f t="shared" si="112"/>
        <v>0</v>
      </c>
      <c r="KY8" s="49"/>
      <c r="KZ8" s="49"/>
      <c r="LA8" s="57">
        <f t="shared" si="113"/>
        <v>0</v>
      </c>
      <c r="LB8" s="54">
        <f t="shared" si="114"/>
        <v>0</v>
      </c>
      <c r="LC8" s="49"/>
      <c r="LD8" s="49"/>
      <c r="LE8" s="57">
        <f t="shared" si="115"/>
        <v>0</v>
      </c>
      <c r="LF8" s="49"/>
      <c r="LG8" s="49"/>
      <c r="LH8" s="57">
        <f t="shared" si="116"/>
        <v>0</v>
      </c>
      <c r="LI8" s="49"/>
      <c r="LJ8" s="49"/>
      <c r="LK8" s="57">
        <f t="shared" si="117"/>
        <v>0</v>
      </c>
      <c r="LL8" s="49"/>
      <c r="LM8" s="49"/>
      <c r="LN8" s="57">
        <f t="shared" si="118"/>
        <v>0</v>
      </c>
      <c r="LO8" s="54">
        <f t="shared" si="119"/>
        <v>0</v>
      </c>
      <c r="LP8" s="49"/>
      <c r="LQ8" s="49"/>
      <c r="LR8" s="57">
        <f t="shared" si="120"/>
        <v>0</v>
      </c>
    </row>
    <row r="9" spans="1:330" s="9" customFormat="1" ht="24.75" customHeight="1" x14ac:dyDescent="0.2">
      <c r="N9" s="11"/>
      <c r="P9" s="49"/>
      <c r="Q9" s="49"/>
      <c r="R9" s="57">
        <f t="shared" si="0"/>
        <v>0</v>
      </c>
      <c r="S9" s="49"/>
      <c r="T9" s="49"/>
      <c r="U9" s="57">
        <f t="shared" si="1"/>
        <v>0</v>
      </c>
      <c r="V9" s="49"/>
      <c r="W9" s="49"/>
      <c r="X9" s="57">
        <f t="shared" si="2"/>
        <v>0</v>
      </c>
      <c r="Y9" s="49"/>
      <c r="Z9" s="49"/>
      <c r="AA9" s="57">
        <f t="shared" si="3"/>
        <v>0</v>
      </c>
      <c r="AB9" s="54">
        <f t="shared" si="4"/>
        <v>0</v>
      </c>
      <c r="AC9" s="49"/>
      <c r="AD9" s="49"/>
      <c r="AE9" s="57">
        <f t="shared" si="5"/>
        <v>0</v>
      </c>
      <c r="AF9" s="49"/>
      <c r="AG9" s="49"/>
      <c r="AH9" s="57">
        <f t="shared" si="6"/>
        <v>0</v>
      </c>
      <c r="AI9" s="49"/>
      <c r="AJ9" s="49"/>
      <c r="AK9" s="57">
        <f t="shared" si="7"/>
        <v>0</v>
      </c>
      <c r="AL9" s="49"/>
      <c r="AM9" s="49"/>
      <c r="AN9" s="57">
        <f t="shared" si="8"/>
        <v>0</v>
      </c>
      <c r="AO9" s="54">
        <f t="shared" si="9"/>
        <v>0</v>
      </c>
      <c r="AP9" s="49"/>
      <c r="AQ9" s="49"/>
      <c r="AR9" s="57">
        <f t="shared" si="10"/>
        <v>0</v>
      </c>
      <c r="AS9" s="57"/>
      <c r="AT9" s="57"/>
      <c r="AU9" s="57">
        <f t="shared" si="11"/>
        <v>0</v>
      </c>
      <c r="AV9" s="49"/>
      <c r="AW9" s="49"/>
      <c r="AX9" s="57">
        <f t="shared" si="12"/>
        <v>0</v>
      </c>
      <c r="AY9" s="49"/>
      <c r="AZ9" s="49"/>
      <c r="BA9" s="57">
        <f t="shared" si="13"/>
        <v>0</v>
      </c>
      <c r="BB9" s="54">
        <f t="shared" si="14"/>
        <v>0</v>
      </c>
      <c r="BC9" s="8"/>
      <c r="BD9" s="49"/>
      <c r="BE9" s="57">
        <f t="shared" si="15"/>
        <v>0</v>
      </c>
      <c r="BF9" s="49"/>
      <c r="BG9" s="49"/>
      <c r="BH9" s="57">
        <f t="shared" si="16"/>
        <v>0</v>
      </c>
      <c r="BI9" s="49"/>
      <c r="BJ9" s="49"/>
      <c r="BK9" s="57">
        <f t="shared" si="17"/>
        <v>0</v>
      </c>
      <c r="BL9" s="49"/>
      <c r="BM9" s="49"/>
      <c r="BN9" s="57">
        <f t="shared" si="18"/>
        <v>0</v>
      </c>
      <c r="BO9" s="54">
        <f t="shared" si="19"/>
        <v>0</v>
      </c>
      <c r="BP9" s="49"/>
      <c r="BQ9" s="49"/>
      <c r="BR9" s="57">
        <f t="shared" si="20"/>
        <v>0</v>
      </c>
      <c r="BS9" s="49"/>
      <c r="BT9" s="49"/>
      <c r="BU9" s="57">
        <f t="shared" si="21"/>
        <v>0</v>
      </c>
      <c r="BV9" s="49"/>
      <c r="BW9" s="49"/>
      <c r="BX9" s="57">
        <f t="shared" si="22"/>
        <v>0</v>
      </c>
      <c r="BY9" s="49"/>
      <c r="BZ9" s="49"/>
      <c r="CA9" s="57">
        <f t="shared" si="23"/>
        <v>0</v>
      </c>
      <c r="CB9" s="54">
        <f t="shared" si="24"/>
        <v>0</v>
      </c>
      <c r="CC9" s="49"/>
      <c r="CD9" s="49"/>
      <c r="CE9" s="57">
        <f t="shared" si="25"/>
        <v>0</v>
      </c>
      <c r="CF9" s="49"/>
      <c r="CG9" s="49"/>
      <c r="CH9" s="57">
        <f t="shared" si="26"/>
        <v>0</v>
      </c>
      <c r="CI9" s="49"/>
      <c r="CJ9" s="49"/>
      <c r="CK9" s="57">
        <f t="shared" si="27"/>
        <v>0</v>
      </c>
      <c r="CL9" s="49"/>
      <c r="CM9" s="49"/>
      <c r="CN9" s="57">
        <f t="shared" si="28"/>
        <v>0</v>
      </c>
      <c r="CO9" s="54">
        <f t="shared" si="29"/>
        <v>0</v>
      </c>
      <c r="CP9" s="8"/>
      <c r="CQ9" s="8"/>
      <c r="CR9" s="1">
        <f t="shared" si="30"/>
        <v>0</v>
      </c>
      <c r="CS9" s="8"/>
      <c r="CT9" s="8"/>
      <c r="CU9" s="1">
        <f t="shared" si="31"/>
        <v>0</v>
      </c>
      <c r="CV9" s="8"/>
      <c r="CW9" s="8"/>
      <c r="CX9" s="1">
        <f t="shared" si="32"/>
        <v>0</v>
      </c>
      <c r="CY9" s="8"/>
      <c r="CZ9" s="8"/>
      <c r="DA9" s="1">
        <f t="shared" si="33"/>
        <v>0</v>
      </c>
      <c r="DB9" s="10">
        <f t="shared" si="34"/>
        <v>0</v>
      </c>
      <c r="DC9" s="49"/>
      <c r="DD9" s="49"/>
      <c r="DE9" s="57">
        <f t="shared" si="35"/>
        <v>0</v>
      </c>
      <c r="DF9" s="49"/>
      <c r="DG9" s="49"/>
      <c r="DH9" s="57">
        <f t="shared" si="36"/>
        <v>0</v>
      </c>
      <c r="DI9" s="49"/>
      <c r="DJ9" s="49"/>
      <c r="DK9" s="57">
        <f t="shared" si="37"/>
        <v>0</v>
      </c>
      <c r="DL9" s="49"/>
      <c r="DM9" s="49"/>
      <c r="DN9" s="57">
        <f t="shared" si="38"/>
        <v>0</v>
      </c>
      <c r="DO9" s="54">
        <f t="shared" si="39"/>
        <v>0</v>
      </c>
      <c r="DP9" s="49"/>
      <c r="DQ9" s="49"/>
      <c r="DR9" s="57">
        <f t="shared" si="40"/>
        <v>0</v>
      </c>
      <c r="DS9" s="49"/>
      <c r="DT9" s="49"/>
      <c r="DU9" s="57">
        <f t="shared" si="41"/>
        <v>0</v>
      </c>
      <c r="DV9" s="49"/>
      <c r="DW9" s="49"/>
      <c r="DX9" s="57">
        <f t="shared" si="42"/>
        <v>0</v>
      </c>
      <c r="DY9" s="49"/>
      <c r="DZ9" s="49"/>
      <c r="EA9" s="57">
        <f t="shared" si="43"/>
        <v>0</v>
      </c>
      <c r="EB9" s="54">
        <f t="shared" si="44"/>
        <v>0</v>
      </c>
      <c r="EC9" s="49"/>
      <c r="ED9" s="49"/>
      <c r="EE9" s="57">
        <f t="shared" si="45"/>
        <v>0</v>
      </c>
      <c r="EF9" s="49"/>
      <c r="EG9" s="49"/>
      <c r="EH9" s="57">
        <f t="shared" si="46"/>
        <v>0</v>
      </c>
      <c r="EI9" s="49"/>
      <c r="EJ9" s="49"/>
      <c r="EK9" s="57">
        <f t="shared" si="47"/>
        <v>0</v>
      </c>
      <c r="EL9" s="49"/>
      <c r="EM9" s="49"/>
      <c r="EN9" s="57">
        <f t="shared" si="48"/>
        <v>0</v>
      </c>
      <c r="EO9" s="54">
        <f t="shared" si="49"/>
        <v>0</v>
      </c>
      <c r="EP9" s="49"/>
      <c r="EQ9" s="49"/>
      <c r="ER9" s="57">
        <f t="shared" si="50"/>
        <v>0</v>
      </c>
      <c r="ES9" s="49"/>
      <c r="ET9" s="49"/>
      <c r="EU9" s="57">
        <f t="shared" si="51"/>
        <v>0</v>
      </c>
      <c r="EV9" s="49"/>
      <c r="EW9" s="49"/>
      <c r="EX9" s="57">
        <f t="shared" si="52"/>
        <v>0</v>
      </c>
      <c r="EY9" s="49"/>
      <c r="EZ9" s="49"/>
      <c r="FA9" s="57">
        <f t="shared" si="53"/>
        <v>0</v>
      </c>
      <c r="FB9" s="54">
        <f t="shared" si="54"/>
        <v>0</v>
      </c>
      <c r="FC9" s="49"/>
      <c r="FD9" s="49"/>
      <c r="FE9" s="57">
        <f t="shared" si="55"/>
        <v>0</v>
      </c>
      <c r="FF9" s="49"/>
      <c r="FG9" s="49"/>
      <c r="FH9" s="57">
        <f t="shared" si="56"/>
        <v>0</v>
      </c>
      <c r="FI9" s="49"/>
      <c r="FJ9" s="49"/>
      <c r="FK9" s="57">
        <f t="shared" si="57"/>
        <v>0</v>
      </c>
      <c r="FL9" s="49"/>
      <c r="FM9" s="49"/>
      <c r="FN9" s="57">
        <f t="shared" si="58"/>
        <v>0</v>
      </c>
      <c r="FO9" s="54">
        <f t="shared" si="59"/>
        <v>0</v>
      </c>
      <c r="FP9" s="49"/>
      <c r="FQ9" s="49"/>
      <c r="FR9" s="57">
        <f t="shared" si="60"/>
        <v>0</v>
      </c>
      <c r="FS9" s="49"/>
      <c r="FT9" s="49"/>
      <c r="FU9" s="57">
        <f t="shared" si="61"/>
        <v>0</v>
      </c>
      <c r="FV9" s="49"/>
      <c r="FW9" s="49"/>
      <c r="FX9" s="57">
        <f t="shared" si="62"/>
        <v>0</v>
      </c>
      <c r="FY9" s="49"/>
      <c r="FZ9" s="49"/>
      <c r="GA9" s="57">
        <f t="shared" si="63"/>
        <v>0</v>
      </c>
      <c r="GB9" s="54">
        <f t="shared" si="64"/>
        <v>0</v>
      </c>
      <c r="GC9" s="49"/>
      <c r="GD9" s="49"/>
      <c r="GE9" s="57">
        <f t="shared" si="65"/>
        <v>0</v>
      </c>
      <c r="GF9" s="49"/>
      <c r="GG9" s="49"/>
      <c r="GH9" s="57">
        <f t="shared" si="66"/>
        <v>0</v>
      </c>
      <c r="GI9" s="49"/>
      <c r="GJ9" s="49"/>
      <c r="GK9" s="57">
        <f t="shared" si="67"/>
        <v>0</v>
      </c>
      <c r="GL9" s="49"/>
      <c r="GM9" s="49"/>
      <c r="GN9" s="57">
        <f t="shared" si="68"/>
        <v>0</v>
      </c>
      <c r="GO9" s="54">
        <f t="shared" si="69"/>
        <v>0</v>
      </c>
      <c r="GP9" s="49"/>
      <c r="GQ9" s="49"/>
      <c r="GR9" s="57">
        <f t="shared" si="70"/>
        <v>0</v>
      </c>
      <c r="GS9" s="49"/>
      <c r="GT9" s="49"/>
      <c r="GU9" s="57">
        <f t="shared" si="71"/>
        <v>0</v>
      </c>
      <c r="GV9" s="49"/>
      <c r="GW9" s="49"/>
      <c r="GX9" s="57">
        <f t="shared" si="72"/>
        <v>0</v>
      </c>
      <c r="GY9" s="49"/>
      <c r="GZ9" s="49"/>
      <c r="HA9" s="57">
        <f t="shared" si="73"/>
        <v>0</v>
      </c>
      <c r="HB9" s="54">
        <f t="shared" si="74"/>
        <v>0</v>
      </c>
      <c r="HC9" s="49"/>
      <c r="HD9" s="49"/>
      <c r="HE9" s="57">
        <f t="shared" si="75"/>
        <v>0</v>
      </c>
      <c r="HF9" s="49"/>
      <c r="HG9" s="49"/>
      <c r="HH9" s="57">
        <f t="shared" si="76"/>
        <v>0</v>
      </c>
      <c r="HI9" s="49"/>
      <c r="HJ9" s="49"/>
      <c r="HK9" s="57">
        <f t="shared" si="77"/>
        <v>0</v>
      </c>
      <c r="HL9" s="49"/>
      <c r="HM9" s="49"/>
      <c r="HN9" s="57">
        <f t="shared" si="78"/>
        <v>0</v>
      </c>
      <c r="HO9" s="54">
        <f t="shared" si="79"/>
        <v>0</v>
      </c>
      <c r="HP9" s="49"/>
      <c r="HQ9" s="49"/>
      <c r="HR9" s="57">
        <f t="shared" si="80"/>
        <v>0</v>
      </c>
      <c r="HS9" s="49"/>
      <c r="HT9" s="49"/>
      <c r="HU9" s="57">
        <f t="shared" si="81"/>
        <v>0</v>
      </c>
      <c r="HV9" s="49"/>
      <c r="HW9" s="49"/>
      <c r="HX9" s="57">
        <f t="shared" si="82"/>
        <v>0</v>
      </c>
      <c r="HY9" s="49"/>
      <c r="HZ9" s="49"/>
      <c r="IA9" s="57">
        <f t="shared" si="83"/>
        <v>0</v>
      </c>
      <c r="IB9" s="54">
        <f t="shared" si="84"/>
        <v>0</v>
      </c>
      <c r="IC9" s="49"/>
      <c r="ID9" s="49"/>
      <c r="IE9" s="57">
        <f t="shared" si="85"/>
        <v>0</v>
      </c>
      <c r="IF9" s="49"/>
      <c r="IG9" s="49"/>
      <c r="IH9" s="57">
        <f t="shared" si="86"/>
        <v>0</v>
      </c>
      <c r="II9" s="49"/>
      <c r="IJ9" s="49"/>
      <c r="IK9" s="57">
        <f t="shared" si="87"/>
        <v>0</v>
      </c>
      <c r="IL9" s="49"/>
      <c r="IM9" s="49"/>
      <c r="IN9" s="57">
        <f t="shared" si="88"/>
        <v>0</v>
      </c>
      <c r="IO9" s="54">
        <f t="shared" si="89"/>
        <v>0</v>
      </c>
      <c r="IP9" s="49"/>
      <c r="IQ9" s="49"/>
      <c r="IR9" s="57">
        <f t="shared" si="90"/>
        <v>0</v>
      </c>
      <c r="IS9" s="49"/>
      <c r="IT9" s="49"/>
      <c r="IU9" s="57">
        <f t="shared" si="91"/>
        <v>0</v>
      </c>
      <c r="IV9" s="49"/>
      <c r="IW9" s="49"/>
      <c r="IX9" s="57">
        <f t="shared" si="92"/>
        <v>0</v>
      </c>
      <c r="IY9" s="49"/>
      <c r="IZ9" s="49"/>
      <c r="JA9" s="57">
        <f t="shared" si="93"/>
        <v>0</v>
      </c>
      <c r="JB9" s="54">
        <f t="shared" si="94"/>
        <v>0</v>
      </c>
      <c r="JC9" s="49"/>
      <c r="JD9" s="49"/>
      <c r="JE9" s="57">
        <f t="shared" si="95"/>
        <v>0</v>
      </c>
      <c r="JF9" s="49"/>
      <c r="JG9" s="49"/>
      <c r="JH9" s="57">
        <f t="shared" si="96"/>
        <v>0</v>
      </c>
      <c r="JI9" s="49"/>
      <c r="JJ9" s="49"/>
      <c r="JK9" s="57">
        <f t="shared" si="97"/>
        <v>0</v>
      </c>
      <c r="JL9" s="49"/>
      <c r="JM9" s="49"/>
      <c r="JN9" s="57">
        <f t="shared" si="98"/>
        <v>0</v>
      </c>
      <c r="JO9" s="54">
        <f t="shared" si="99"/>
        <v>0</v>
      </c>
      <c r="JP9" s="49"/>
      <c r="JQ9" s="49"/>
      <c r="JR9" s="57">
        <f t="shared" si="100"/>
        <v>0</v>
      </c>
      <c r="JS9" s="49"/>
      <c r="JT9" s="49"/>
      <c r="JU9" s="57">
        <f t="shared" si="101"/>
        <v>0</v>
      </c>
      <c r="JV9" s="49"/>
      <c r="JW9" s="49"/>
      <c r="JX9" s="57">
        <f t="shared" si="102"/>
        <v>0</v>
      </c>
      <c r="JY9" s="49"/>
      <c r="JZ9" s="49"/>
      <c r="KA9" s="57">
        <f t="shared" si="103"/>
        <v>0</v>
      </c>
      <c r="KB9" s="54">
        <f t="shared" si="104"/>
        <v>0</v>
      </c>
      <c r="KC9" s="49"/>
      <c r="KD9" s="49"/>
      <c r="KE9" s="57">
        <f t="shared" si="105"/>
        <v>0</v>
      </c>
      <c r="KF9" s="49"/>
      <c r="KG9" s="49"/>
      <c r="KH9" s="57">
        <f t="shared" si="106"/>
        <v>0</v>
      </c>
      <c r="KI9" s="49"/>
      <c r="KJ9" s="49"/>
      <c r="KK9" s="57">
        <f t="shared" si="107"/>
        <v>0</v>
      </c>
      <c r="KL9" s="49"/>
      <c r="KM9" s="49"/>
      <c r="KN9" s="57">
        <f t="shared" si="108"/>
        <v>0</v>
      </c>
      <c r="KO9" s="54">
        <f t="shared" si="109"/>
        <v>0</v>
      </c>
      <c r="KP9" s="49"/>
      <c r="KQ9" s="49"/>
      <c r="KR9" s="57">
        <f t="shared" si="110"/>
        <v>0</v>
      </c>
      <c r="KS9" s="49"/>
      <c r="KT9" s="49"/>
      <c r="KU9" s="57">
        <f t="shared" si="111"/>
        <v>0</v>
      </c>
      <c r="KV9" s="49"/>
      <c r="KW9" s="49"/>
      <c r="KX9" s="57">
        <f t="shared" si="112"/>
        <v>0</v>
      </c>
      <c r="KY9" s="49"/>
      <c r="KZ9" s="49"/>
      <c r="LA9" s="57">
        <f t="shared" si="113"/>
        <v>0</v>
      </c>
      <c r="LB9" s="54">
        <f t="shared" si="114"/>
        <v>0</v>
      </c>
      <c r="LC9" s="49"/>
      <c r="LD9" s="49"/>
      <c r="LE9" s="57">
        <f t="shared" si="115"/>
        <v>0</v>
      </c>
      <c r="LF9" s="49"/>
      <c r="LG9" s="49"/>
      <c r="LH9" s="57">
        <f t="shared" si="116"/>
        <v>0</v>
      </c>
      <c r="LI9" s="49"/>
      <c r="LJ9" s="49"/>
      <c r="LK9" s="57">
        <f t="shared" si="117"/>
        <v>0</v>
      </c>
      <c r="LL9" s="49"/>
      <c r="LM9" s="49"/>
      <c r="LN9" s="57">
        <f t="shared" si="118"/>
        <v>0</v>
      </c>
      <c r="LO9" s="54">
        <f t="shared" si="119"/>
        <v>0</v>
      </c>
      <c r="LP9" s="49"/>
      <c r="LQ9" s="49"/>
      <c r="LR9" s="57">
        <f t="shared" si="120"/>
        <v>0</v>
      </c>
    </row>
    <row r="10" spans="1:330" s="9" customFormat="1" ht="24.75" customHeight="1" x14ac:dyDescent="0.2">
      <c r="B10" s="43" t="s">
        <v>198</v>
      </c>
      <c r="C10" s="43">
        <v>137</v>
      </c>
      <c r="D10" s="53"/>
      <c r="E10" s="43" t="s">
        <v>517</v>
      </c>
      <c r="F10" s="43">
        <v>1124</v>
      </c>
      <c r="G10" s="45" t="s">
        <v>518</v>
      </c>
      <c r="H10" s="92" t="s">
        <v>270</v>
      </c>
      <c r="I10" s="44" t="s">
        <v>351</v>
      </c>
      <c r="J10" s="44" t="s">
        <v>127</v>
      </c>
      <c r="K10" s="44" t="s">
        <v>255</v>
      </c>
      <c r="L10" s="44" t="s">
        <v>131</v>
      </c>
      <c r="M10" s="44" t="s">
        <v>519</v>
      </c>
      <c r="N10" s="11"/>
      <c r="P10" s="49"/>
      <c r="Q10" s="49"/>
      <c r="R10" s="57">
        <f t="shared" si="0"/>
        <v>0</v>
      </c>
      <c r="S10" s="49"/>
      <c r="T10" s="49"/>
      <c r="U10" s="57">
        <f t="shared" si="1"/>
        <v>0</v>
      </c>
      <c r="V10" s="49"/>
      <c r="W10" s="49"/>
      <c r="X10" s="57">
        <f t="shared" si="2"/>
        <v>0</v>
      </c>
      <c r="Y10" s="49"/>
      <c r="Z10" s="49"/>
      <c r="AA10" s="57">
        <f t="shared" si="3"/>
        <v>0</v>
      </c>
      <c r="AB10" s="54">
        <f t="shared" si="4"/>
        <v>0</v>
      </c>
      <c r="AC10" s="46">
        <v>7</v>
      </c>
      <c r="AD10" s="46">
        <v>6.5</v>
      </c>
      <c r="AE10" s="47">
        <f t="shared" si="5"/>
        <v>6.7</v>
      </c>
      <c r="AF10" s="46"/>
      <c r="AG10" s="46"/>
      <c r="AH10" s="47">
        <f t="shared" si="6"/>
        <v>2.7</v>
      </c>
      <c r="AI10" s="46"/>
      <c r="AJ10" s="46"/>
      <c r="AK10" s="47">
        <f t="shared" si="7"/>
        <v>0</v>
      </c>
      <c r="AL10" s="46"/>
      <c r="AM10" s="46"/>
      <c r="AN10" s="47">
        <f t="shared" si="8"/>
        <v>0</v>
      </c>
      <c r="AO10" s="48">
        <f t="shared" si="9"/>
        <v>2.7</v>
      </c>
      <c r="AP10" s="49"/>
      <c r="AQ10" s="49"/>
      <c r="AR10" s="57">
        <f t="shared" si="10"/>
        <v>0</v>
      </c>
      <c r="AS10" s="57"/>
      <c r="AT10" s="57"/>
      <c r="AU10" s="57">
        <f t="shared" si="11"/>
        <v>0</v>
      </c>
      <c r="AV10" s="49"/>
      <c r="AW10" s="49"/>
      <c r="AX10" s="57">
        <f t="shared" si="12"/>
        <v>0</v>
      </c>
      <c r="AY10" s="49"/>
      <c r="AZ10" s="49"/>
      <c r="BA10" s="57">
        <f t="shared" si="13"/>
        <v>0</v>
      </c>
      <c r="BB10" s="54">
        <f t="shared" si="14"/>
        <v>0</v>
      </c>
      <c r="BC10" s="8"/>
      <c r="BD10" s="49"/>
      <c r="BE10" s="57">
        <f t="shared" si="15"/>
        <v>0</v>
      </c>
      <c r="BF10" s="49"/>
      <c r="BG10" s="49"/>
      <c r="BH10" s="57">
        <f t="shared" si="16"/>
        <v>0</v>
      </c>
      <c r="BI10" s="49"/>
      <c r="BJ10" s="49"/>
      <c r="BK10" s="57">
        <f t="shared" si="17"/>
        <v>0</v>
      </c>
      <c r="BL10" s="49"/>
      <c r="BM10" s="49"/>
      <c r="BN10" s="57">
        <f t="shared" si="18"/>
        <v>0</v>
      </c>
      <c r="BO10" s="54">
        <f t="shared" si="19"/>
        <v>0</v>
      </c>
      <c r="BP10" s="49"/>
      <c r="BQ10" s="49"/>
      <c r="BR10" s="57">
        <f t="shared" si="20"/>
        <v>0</v>
      </c>
      <c r="BS10" s="49"/>
      <c r="BT10" s="49"/>
      <c r="BU10" s="57">
        <f t="shared" si="21"/>
        <v>0</v>
      </c>
      <c r="BV10" s="49"/>
      <c r="BW10" s="49"/>
      <c r="BX10" s="57">
        <f t="shared" si="22"/>
        <v>0</v>
      </c>
      <c r="BY10" s="49"/>
      <c r="BZ10" s="49"/>
      <c r="CA10" s="57">
        <f t="shared" si="23"/>
        <v>0</v>
      </c>
      <c r="CB10" s="54">
        <f t="shared" si="24"/>
        <v>0</v>
      </c>
      <c r="CC10" s="49"/>
      <c r="CD10" s="49"/>
      <c r="CE10" s="57">
        <f t="shared" si="25"/>
        <v>0</v>
      </c>
      <c r="CF10" s="49"/>
      <c r="CG10" s="49"/>
      <c r="CH10" s="57">
        <f t="shared" si="26"/>
        <v>0</v>
      </c>
      <c r="CI10" s="49"/>
      <c r="CJ10" s="49"/>
      <c r="CK10" s="57">
        <f t="shared" si="27"/>
        <v>0</v>
      </c>
      <c r="CL10" s="49"/>
      <c r="CM10" s="49"/>
      <c r="CN10" s="57">
        <f t="shared" si="28"/>
        <v>0</v>
      </c>
      <c r="CO10" s="54">
        <f t="shared" si="29"/>
        <v>0</v>
      </c>
      <c r="CP10" s="8"/>
      <c r="CQ10" s="8"/>
      <c r="CR10" s="1">
        <f t="shared" si="30"/>
        <v>0</v>
      </c>
      <c r="CS10" s="8"/>
      <c r="CT10" s="8"/>
      <c r="CU10" s="1">
        <f t="shared" si="31"/>
        <v>0</v>
      </c>
      <c r="CV10" s="8"/>
      <c r="CW10" s="8"/>
      <c r="CX10" s="1">
        <f t="shared" si="32"/>
        <v>0</v>
      </c>
      <c r="CY10" s="8"/>
      <c r="CZ10" s="8"/>
      <c r="DA10" s="1">
        <f t="shared" si="33"/>
        <v>0</v>
      </c>
      <c r="DB10" s="10">
        <f t="shared" si="34"/>
        <v>0</v>
      </c>
      <c r="DC10" s="49"/>
      <c r="DD10" s="49"/>
      <c r="DE10" s="57">
        <f t="shared" si="35"/>
        <v>0</v>
      </c>
      <c r="DF10" s="49"/>
      <c r="DG10" s="49"/>
      <c r="DH10" s="57">
        <f t="shared" si="36"/>
        <v>0</v>
      </c>
      <c r="DI10" s="49"/>
      <c r="DJ10" s="49"/>
      <c r="DK10" s="57">
        <f t="shared" si="37"/>
        <v>0</v>
      </c>
      <c r="DL10" s="49"/>
      <c r="DM10" s="49"/>
      <c r="DN10" s="57">
        <f t="shared" si="38"/>
        <v>0</v>
      </c>
      <c r="DO10" s="54">
        <f t="shared" si="39"/>
        <v>0</v>
      </c>
      <c r="DP10" s="49"/>
      <c r="DQ10" s="49"/>
      <c r="DR10" s="57">
        <f t="shared" si="40"/>
        <v>0</v>
      </c>
      <c r="DS10" s="49"/>
      <c r="DT10" s="49"/>
      <c r="DU10" s="57">
        <f t="shared" si="41"/>
        <v>0</v>
      </c>
      <c r="DV10" s="49"/>
      <c r="DW10" s="49"/>
      <c r="DX10" s="57">
        <f t="shared" si="42"/>
        <v>0</v>
      </c>
      <c r="DY10" s="49"/>
      <c r="DZ10" s="49"/>
      <c r="EA10" s="57">
        <f t="shared" si="43"/>
        <v>0</v>
      </c>
      <c r="EB10" s="54">
        <f t="shared" si="44"/>
        <v>0</v>
      </c>
      <c r="EC10" s="49"/>
      <c r="ED10" s="49"/>
      <c r="EE10" s="57">
        <f t="shared" si="45"/>
        <v>0</v>
      </c>
      <c r="EF10" s="49"/>
      <c r="EG10" s="49"/>
      <c r="EH10" s="57">
        <f t="shared" si="46"/>
        <v>0</v>
      </c>
      <c r="EI10" s="49"/>
      <c r="EJ10" s="49"/>
      <c r="EK10" s="57">
        <f t="shared" si="47"/>
        <v>0</v>
      </c>
      <c r="EL10" s="49"/>
      <c r="EM10" s="49"/>
      <c r="EN10" s="57">
        <f t="shared" si="48"/>
        <v>0</v>
      </c>
      <c r="EO10" s="54">
        <f t="shared" si="49"/>
        <v>0</v>
      </c>
      <c r="EP10" s="49"/>
      <c r="EQ10" s="49"/>
      <c r="ER10" s="57">
        <f t="shared" si="50"/>
        <v>0</v>
      </c>
      <c r="ES10" s="49"/>
      <c r="ET10" s="49"/>
      <c r="EU10" s="57">
        <f t="shared" si="51"/>
        <v>0</v>
      </c>
      <c r="EV10" s="49"/>
      <c r="EW10" s="49"/>
      <c r="EX10" s="57">
        <f t="shared" si="52"/>
        <v>0</v>
      </c>
      <c r="EY10" s="49"/>
      <c r="EZ10" s="49"/>
      <c r="FA10" s="57">
        <f t="shared" si="53"/>
        <v>0</v>
      </c>
      <c r="FB10" s="54">
        <f t="shared" si="54"/>
        <v>0</v>
      </c>
      <c r="FC10" s="49"/>
      <c r="FD10" s="49"/>
      <c r="FE10" s="57">
        <f t="shared" si="55"/>
        <v>0</v>
      </c>
      <c r="FF10" s="49"/>
      <c r="FG10" s="49"/>
      <c r="FH10" s="57">
        <f t="shared" si="56"/>
        <v>0</v>
      </c>
      <c r="FI10" s="49"/>
      <c r="FJ10" s="49"/>
      <c r="FK10" s="57">
        <f t="shared" si="57"/>
        <v>0</v>
      </c>
      <c r="FL10" s="49"/>
      <c r="FM10" s="49"/>
      <c r="FN10" s="57">
        <f t="shared" si="58"/>
        <v>0</v>
      </c>
      <c r="FO10" s="54">
        <f t="shared" si="59"/>
        <v>0</v>
      </c>
      <c r="FP10" s="49"/>
      <c r="FQ10" s="49"/>
      <c r="FR10" s="57">
        <f t="shared" si="60"/>
        <v>0</v>
      </c>
      <c r="FS10" s="49"/>
      <c r="FT10" s="49"/>
      <c r="FU10" s="57">
        <f t="shared" si="61"/>
        <v>0</v>
      </c>
      <c r="FV10" s="49"/>
      <c r="FW10" s="49"/>
      <c r="FX10" s="57">
        <f t="shared" si="62"/>
        <v>0</v>
      </c>
      <c r="FY10" s="49"/>
      <c r="FZ10" s="49"/>
      <c r="GA10" s="57">
        <f t="shared" si="63"/>
        <v>0</v>
      </c>
      <c r="GB10" s="54">
        <f t="shared" si="64"/>
        <v>0</v>
      </c>
      <c r="GC10" s="49"/>
      <c r="GD10" s="49"/>
      <c r="GE10" s="57">
        <f t="shared" si="65"/>
        <v>0</v>
      </c>
      <c r="GF10" s="49"/>
      <c r="GG10" s="49"/>
      <c r="GH10" s="57">
        <f t="shared" si="66"/>
        <v>0</v>
      </c>
      <c r="GI10" s="49"/>
      <c r="GJ10" s="49"/>
      <c r="GK10" s="57">
        <f t="shared" si="67"/>
        <v>0</v>
      </c>
      <c r="GL10" s="49"/>
      <c r="GM10" s="49"/>
      <c r="GN10" s="57">
        <f t="shared" si="68"/>
        <v>0</v>
      </c>
      <c r="GO10" s="54">
        <f t="shared" si="69"/>
        <v>0</v>
      </c>
      <c r="GP10" s="49"/>
      <c r="GQ10" s="49"/>
      <c r="GR10" s="57">
        <f t="shared" si="70"/>
        <v>0</v>
      </c>
      <c r="GS10" s="49"/>
      <c r="GT10" s="49"/>
      <c r="GU10" s="57">
        <f t="shared" si="71"/>
        <v>0</v>
      </c>
      <c r="GV10" s="49"/>
      <c r="GW10" s="49"/>
      <c r="GX10" s="57">
        <f t="shared" si="72"/>
        <v>0</v>
      </c>
      <c r="GY10" s="49"/>
      <c r="GZ10" s="49"/>
      <c r="HA10" s="57">
        <f t="shared" si="73"/>
        <v>0</v>
      </c>
      <c r="HB10" s="54">
        <f t="shared" si="74"/>
        <v>0</v>
      </c>
      <c r="HC10" s="49"/>
      <c r="HD10" s="49"/>
      <c r="HE10" s="57">
        <f t="shared" si="75"/>
        <v>0</v>
      </c>
      <c r="HF10" s="49"/>
      <c r="HG10" s="49"/>
      <c r="HH10" s="57">
        <f t="shared" si="76"/>
        <v>0</v>
      </c>
      <c r="HI10" s="49"/>
      <c r="HJ10" s="49"/>
      <c r="HK10" s="57">
        <f t="shared" si="77"/>
        <v>0</v>
      </c>
      <c r="HL10" s="49"/>
      <c r="HM10" s="49"/>
      <c r="HN10" s="57">
        <f t="shared" si="78"/>
        <v>0</v>
      </c>
      <c r="HO10" s="54">
        <f t="shared" si="79"/>
        <v>0</v>
      </c>
      <c r="HP10" s="49"/>
      <c r="HQ10" s="49"/>
      <c r="HR10" s="57">
        <f t="shared" si="80"/>
        <v>0</v>
      </c>
      <c r="HS10" s="49"/>
      <c r="HT10" s="49"/>
      <c r="HU10" s="57">
        <f t="shared" si="81"/>
        <v>0</v>
      </c>
      <c r="HV10" s="49"/>
      <c r="HW10" s="49"/>
      <c r="HX10" s="57">
        <f t="shared" si="82"/>
        <v>0</v>
      </c>
      <c r="HY10" s="49"/>
      <c r="HZ10" s="49"/>
      <c r="IA10" s="57">
        <f t="shared" si="83"/>
        <v>0</v>
      </c>
      <c r="IB10" s="54">
        <f t="shared" si="84"/>
        <v>0</v>
      </c>
      <c r="IC10" s="49"/>
      <c r="ID10" s="49"/>
      <c r="IE10" s="57">
        <f t="shared" si="85"/>
        <v>0</v>
      </c>
      <c r="IF10" s="49"/>
      <c r="IG10" s="49"/>
      <c r="IH10" s="57">
        <f t="shared" si="86"/>
        <v>0</v>
      </c>
      <c r="II10" s="49"/>
      <c r="IJ10" s="49"/>
      <c r="IK10" s="57">
        <f t="shared" si="87"/>
        <v>0</v>
      </c>
      <c r="IL10" s="49"/>
      <c r="IM10" s="49"/>
      <c r="IN10" s="57">
        <f t="shared" si="88"/>
        <v>0</v>
      </c>
      <c r="IO10" s="54">
        <f t="shared" si="89"/>
        <v>0</v>
      </c>
      <c r="IP10" s="49"/>
      <c r="IQ10" s="49"/>
      <c r="IR10" s="57">
        <f t="shared" si="90"/>
        <v>0</v>
      </c>
      <c r="IS10" s="49"/>
      <c r="IT10" s="49"/>
      <c r="IU10" s="57">
        <f t="shared" si="91"/>
        <v>0</v>
      </c>
      <c r="IV10" s="49"/>
      <c r="IW10" s="49"/>
      <c r="IX10" s="57">
        <f t="shared" si="92"/>
        <v>0</v>
      </c>
      <c r="IY10" s="49"/>
      <c r="IZ10" s="49"/>
      <c r="JA10" s="57">
        <f t="shared" si="93"/>
        <v>0</v>
      </c>
      <c r="JB10" s="54">
        <f t="shared" si="94"/>
        <v>0</v>
      </c>
      <c r="JC10" s="49"/>
      <c r="JD10" s="49"/>
      <c r="JE10" s="57">
        <f t="shared" si="95"/>
        <v>0</v>
      </c>
      <c r="JF10" s="49"/>
      <c r="JG10" s="49"/>
      <c r="JH10" s="57">
        <f t="shared" si="96"/>
        <v>0</v>
      </c>
      <c r="JI10" s="49"/>
      <c r="JJ10" s="49"/>
      <c r="JK10" s="57">
        <f t="shared" si="97"/>
        <v>0</v>
      </c>
      <c r="JL10" s="49"/>
      <c r="JM10" s="49"/>
      <c r="JN10" s="57">
        <f t="shared" si="98"/>
        <v>0</v>
      </c>
      <c r="JO10" s="54">
        <f t="shared" si="99"/>
        <v>0</v>
      </c>
      <c r="JP10" s="49"/>
      <c r="JQ10" s="49"/>
      <c r="JR10" s="57">
        <f t="shared" si="100"/>
        <v>0</v>
      </c>
      <c r="JS10" s="49"/>
      <c r="JT10" s="49"/>
      <c r="JU10" s="57">
        <f t="shared" si="101"/>
        <v>0</v>
      </c>
      <c r="JV10" s="49"/>
      <c r="JW10" s="49"/>
      <c r="JX10" s="57">
        <f t="shared" si="102"/>
        <v>0</v>
      </c>
      <c r="JY10" s="49"/>
      <c r="JZ10" s="49"/>
      <c r="KA10" s="57">
        <f t="shared" si="103"/>
        <v>0</v>
      </c>
      <c r="KB10" s="54">
        <f t="shared" si="104"/>
        <v>0</v>
      </c>
      <c r="KC10" s="49"/>
      <c r="KD10" s="49"/>
      <c r="KE10" s="57">
        <f t="shared" si="105"/>
        <v>0</v>
      </c>
      <c r="KF10" s="49"/>
      <c r="KG10" s="49"/>
      <c r="KH10" s="57">
        <f t="shared" si="106"/>
        <v>0</v>
      </c>
      <c r="KI10" s="49"/>
      <c r="KJ10" s="49"/>
      <c r="KK10" s="57">
        <f t="shared" si="107"/>
        <v>0</v>
      </c>
      <c r="KL10" s="49"/>
      <c r="KM10" s="49"/>
      <c r="KN10" s="57">
        <f t="shared" si="108"/>
        <v>0</v>
      </c>
      <c r="KO10" s="54">
        <f t="shared" si="109"/>
        <v>0</v>
      </c>
      <c r="KP10" s="49"/>
      <c r="KQ10" s="49"/>
      <c r="KR10" s="57">
        <f t="shared" si="110"/>
        <v>0</v>
      </c>
      <c r="KS10" s="49"/>
      <c r="KT10" s="49"/>
      <c r="KU10" s="57">
        <f t="shared" si="111"/>
        <v>0</v>
      </c>
      <c r="KV10" s="49"/>
      <c r="KW10" s="49"/>
      <c r="KX10" s="57">
        <f t="shared" si="112"/>
        <v>0</v>
      </c>
      <c r="KY10" s="49"/>
      <c r="KZ10" s="49"/>
      <c r="LA10" s="57">
        <f t="shared" si="113"/>
        <v>0</v>
      </c>
      <c r="LB10" s="54">
        <f t="shared" si="114"/>
        <v>0</v>
      </c>
      <c r="LC10" s="49"/>
      <c r="LD10" s="49"/>
      <c r="LE10" s="57">
        <f t="shared" si="115"/>
        <v>0</v>
      </c>
      <c r="LF10" s="49"/>
      <c r="LG10" s="49"/>
      <c r="LH10" s="57">
        <f t="shared" si="116"/>
        <v>0</v>
      </c>
      <c r="LI10" s="49"/>
      <c r="LJ10" s="49"/>
      <c r="LK10" s="57">
        <f t="shared" si="117"/>
        <v>0</v>
      </c>
      <c r="LL10" s="49"/>
      <c r="LM10" s="49"/>
      <c r="LN10" s="57">
        <f t="shared" si="118"/>
        <v>0</v>
      </c>
      <c r="LO10" s="54">
        <f t="shared" si="119"/>
        <v>0</v>
      </c>
      <c r="LP10" s="49"/>
      <c r="LQ10" s="49"/>
      <c r="LR10" s="57">
        <f t="shared" si="120"/>
        <v>0</v>
      </c>
    </row>
  </sheetData>
  <mergeCells count="109">
    <mergeCell ref="LQ3:LQ4"/>
    <mergeCell ref="LR3:LR4"/>
    <mergeCell ref="LB3:LB4"/>
    <mergeCell ref="LC3:LH3"/>
    <mergeCell ref="LI3:LN3"/>
    <mergeCell ref="LO3:LO4"/>
    <mergeCell ref="LP3:LP4"/>
    <mergeCell ref="LC2:LN2"/>
    <mergeCell ref="LP2:LQ2"/>
    <mergeCell ref="KC3:KH3"/>
    <mergeCell ref="KI3:KN3"/>
    <mergeCell ref="KO3:KO4"/>
    <mergeCell ref="KP3:KU3"/>
    <mergeCell ref="KV3:LA3"/>
    <mergeCell ref="IP2:JA2"/>
    <mergeCell ref="JC2:JN2"/>
    <mergeCell ref="JP2:KA2"/>
    <mergeCell ref="KC2:KN2"/>
    <mergeCell ref="KP2:LA2"/>
    <mergeCell ref="IP3:IU3"/>
    <mergeCell ref="IV3:JA3"/>
    <mergeCell ref="JB3:JB4"/>
    <mergeCell ref="JC3:JH3"/>
    <mergeCell ref="JI3:JN3"/>
    <mergeCell ref="JO3:JO4"/>
    <mergeCell ref="JP3:JU3"/>
    <mergeCell ref="JV3:KA3"/>
    <mergeCell ref="KB3:KB4"/>
    <mergeCell ref="DC2:DN2"/>
    <mergeCell ref="DC3:DH3"/>
    <mergeCell ref="DI3:DN3"/>
    <mergeCell ref="DV3:EA3"/>
    <mergeCell ref="DO3:DO4"/>
    <mergeCell ref="DP2:EA2"/>
    <mergeCell ref="DP3:DU3"/>
    <mergeCell ref="EC2:EN2"/>
    <mergeCell ref="GC2:GN2"/>
    <mergeCell ref="EP2:FA2"/>
    <mergeCell ref="FC2:FN2"/>
    <mergeCell ref="FV3:GA3"/>
    <mergeCell ref="FP2:GA2"/>
    <mergeCell ref="FI3:FN3"/>
    <mergeCell ref="FP3:FU3"/>
    <mergeCell ref="EP3:EU3"/>
    <mergeCell ref="EV3:FA3"/>
    <mergeCell ref="FB3:FB4"/>
    <mergeCell ref="FC3:FH3"/>
    <mergeCell ref="GC3:GH3"/>
    <mergeCell ref="CC3:CH3"/>
    <mergeCell ref="CI3:CN3"/>
    <mergeCell ref="EO3:EO4"/>
    <mergeCell ref="FO3:FO4"/>
    <mergeCell ref="GB3:GB4"/>
    <mergeCell ref="EC3:EH3"/>
    <mergeCell ref="EI3:EN3"/>
    <mergeCell ref="EB3:EB4"/>
    <mergeCell ref="DB3:DB4"/>
    <mergeCell ref="BP3:BU3"/>
    <mergeCell ref="CP3:CU3"/>
    <mergeCell ref="CO3:CO4"/>
    <mergeCell ref="BB3:BB4"/>
    <mergeCell ref="BO3:BO4"/>
    <mergeCell ref="AC3:AH3"/>
    <mergeCell ref="AI3:AN3"/>
    <mergeCell ref="I2:J3"/>
    <mergeCell ref="K2:M3"/>
    <mergeCell ref="O2:O3"/>
    <mergeCell ref="P2:AA2"/>
    <mergeCell ref="P3:U3"/>
    <mergeCell ref="V3:AA3"/>
    <mergeCell ref="AB3:AB4"/>
    <mergeCell ref="AC2:AN2"/>
    <mergeCell ref="BC2:BN2"/>
    <mergeCell ref="BC3:BH3"/>
    <mergeCell ref="BI3:BN3"/>
    <mergeCell ref="CP2:DA2"/>
    <mergeCell ref="CV3:DA3"/>
    <mergeCell ref="BP2:CA2"/>
    <mergeCell ref="CC2:CN2"/>
    <mergeCell ref="BV3:CA3"/>
    <mergeCell ref="CB3:CB4"/>
    <mergeCell ref="G2:G4"/>
    <mergeCell ref="H2:H4"/>
    <mergeCell ref="A2:A4"/>
    <mergeCell ref="B2:B4"/>
    <mergeCell ref="D2:D4"/>
    <mergeCell ref="E2:F3"/>
    <mergeCell ref="AP2:BA2"/>
    <mergeCell ref="AP3:AU3"/>
    <mergeCell ref="AV3:BA3"/>
    <mergeCell ref="AO3:AO4"/>
    <mergeCell ref="IO3:IO4"/>
    <mergeCell ref="GP3:GU3"/>
    <mergeCell ref="GV3:HA3"/>
    <mergeCell ref="GI3:GN3"/>
    <mergeCell ref="GO3:GO4"/>
    <mergeCell ref="HB3:HB4"/>
    <mergeCell ref="IC2:IN2"/>
    <mergeCell ref="HC3:HH3"/>
    <mergeCell ref="HI3:HN3"/>
    <mergeCell ref="HO3:HO4"/>
    <mergeCell ref="HP3:HU3"/>
    <mergeCell ref="HV3:IA3"/>
    <mergeCell ref="IB3:IB4"/>
    <mergeCell ref="IC3:IH3"/>
    <mergeCell ref="II3:IN3"/>
    <mergeCell ref="HC2:HN2"/>
    <mergeCell ref="HP2:IA2"/>
    <mergeCell ref="GP2:HA2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ADCF0-314F-45DD-B5EA-57B13401FF38}">
  <sheetPr>
    <tabColor indexed="12"/>
  </sheetPr>
  <dimension ref="A1:KG15"/>
  <sheetViews>
    <sheetView zoomScaleNormal="90" workbookViewId="0">
      <pane xSplit="13" ySplit="4" topLeftCell="N5" activePane="bottomRight" state="frozen"/>
      <selection pane="topRight" activeCell="N1" sqref="N1"/>
      <selection pane="bottomLeft" activeCell="A5" sqref="A5"/>
      <selection pane="bottomRight" activeCell="Y10" sqref="Y10"/>
    </sheetView>
  </sheetViews>
  <sheetFormatPr defaultColWidth="4.285156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28515625" style="2" customWidth="1"/>
    <col min="14" max="14" width="8.140625" style="2" customWidth="1"/>
    <col min="15" max="15" width="14" style="2" customWidth="1"/>
    <col min="16" max="41" width="4.28515625" style="2" customWidth="1"/>
    <col min="42" max="66" width="4.28515625" style="2"/>
    <col min="67" max="67" width="4.42578125" style="2" bestFit="1" customWidth="1"/>
    <col min="68" max="214" width="4.28515625" style="2"/>
    <col min="215" max="224" width="4.28515625" style="2" customWidth="1"/>
    <col min="225" max="225" width="4.28515625" style="22" customWidth="1"/>
    <col min="226" max="234" width="4.28515625" style="2" customWidth="1"/>
    <col min="235" max="16384" width="4.28515625" style="2"/>
  </cols>
  <sheetData>
    <row r="1" spans="1:293" ht="18.75" x14ac:dyDescent="0.3">
      <c r="A1" s="131" t="s">
        <v>777</v>
      </c>
    </row>
    <row r="2" spans="1:293" ht="20.2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/>
      <c r="O2" s="251" t="s">
        <v>8</v>
      </c>
      <c r="P2" s="229" t="s">
        <v>11</v>
      </c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1"/>
      <c r="AB2" s="25">
        <v>2</v>
      </c>
      <c r="AC2" s="229" t="s">
        <v>21</v>
      </c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1"/>
      <c r="AO2" s="25">
        <v>2</v>
      </c>
      <c r="AP2" s="229" t="s">
        <v>68</v>
      </c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1"/>
      <c r="BB2" s="25">
        <v>2</v>
      </c>
      <c r="BC2" s="229" t="s">
        <v>30</v>
      </c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1"/>
      <c r="BO2" s="25">
        <v>2</v>
      </c>
      <c r="BP2" s="229" t="s">
        <v>22</v>
      </c>
      <c r="BQ2" s="230"/>
      <c r="BR2" s="230"/>
      <c r="BS2" s="230"/>
      <c r="BT2" s="230"/>
      <c r="BU2" s="230"/>
      <c r="BV2" s="230"/>
      <c r="BW2" s="230"/>
      <c r="BX2" s="230"/>
      <c r="BY2" s="230"/>
      <c r="BZ2" s="230"/>
      <c r="CA2" s="231"/>
      <c r="CB2" s="25">
        <v>2</v>
      </c>
      <c r="CC2" s="235" t="s">
        <v>135</v>
      </c>
      <c r="CD2" s="236"/>
      <c r="CE2" s="236"/>
      <c r="CF2" s="236"/>
      <c r="CG2" s="236"/>
      <c r="CH2" s="236"/>
      <c r="CI2" s="236"/>
      <c r="CJ2" s="236"/>
      <c r="CK2" s="236"/>
      <c r="CL2" s="236"/>
      <c r="CM2" s="236"/>
      <c r="CN2" s="237"/>
      <c r="CO2" s="25">
        <v>3</v>
      </c>
      <c r="CP2" s="229" t="s">
        <v>48</v>
      </c>
      <c r="CQ2" s="230"/>
      <c r="CR2" s="230"/>
      <c r="CS2" s="230"/>
      <c r="CT2" s="230"/>
      <c r="CU2" s="230"/>
      <c r="CV2" s="230"/>
      <c r="CW2" s="230"/>
      <c r="CX2" s="230"/>
      <c r="CY2" s="230"/>
      <c r="CZ2" s="230"/>
      <c r="DA2" s="231"/>
      <c r="DB2" s="25">
        <v>2</v>
      </c>
      <c r="DC2" s="229" t="s">
        <v>50</v>
      </c>
      <c r="DD2" s="230"/>
      <c r="DE2" s="230"/>
      <c r="DF2" s="230"/>
      <c r="DG2" s="230"/>
      <c r="DH2" s="230"/>
      <c r="DI2" s="230"/>
      <c r="DJ2" s="230"/>
      <c r="DK2" s="230"/>
      <c r="DL2" s="230"/>
      <c r="DM2" s="230"/>
      <c r="DN2" s="231"/>
      <c r="DO2" s="25">
        <v>2</v>
      </c>
      <c r="DP2" s="229" t="s">
        <v>51</v>
      </c>
      <c r="DQ2" s="230"/>
      <c r="DR2" s="230"/>
      <c r="DS2" s="230"/>
      <c r="DT2" s="230"/>
      <c r="DU2" s="230"/>
      <c r="DV2" s="230"/>
      <c r="DW2" s="230"/>
      <c r="DX2" s="230"/>
      <c r="DY2" s="230"/>
      <c r="DZ2" s="230"/>
      <c r="EA2" s="231"/>
      <c r="EB2" s="25">
        <v>2</v>
      </c>
      <c r="EC2" s="229" t="s">
        <v>52</v>
      </c>
      <c r="ED2" s="230"/>
      <c r="EE2" s="230"/>
      <c r="EF2" s="230"/>
      <c r="EG2" s="230"/>
      <c r="EH2" s="230"/>
      <c r="EI2" s="230"/>
      <c r="EJ2" s="230"/>
      <c r="EK2" s="230"/>
      <c r="EL2" s="230"/>
      <c r="EM2" s="230"/>
      <c r="EN2" s="231"/>
      <c r="EO2" s="25">
        <v>2</v>
      </c>
      <c r="EP2" s="229" t="s">
        <v>53</v>
      </c>
      <c r="EQ2" s="230"/>
      <c r="ER2" s="230"/>
      <c r="ES2" s="230"/>
      <c r="ET2" s="230"/>
      <c r="EU2" s="230"/>
      <c r="EV2" s="30">
        <v>2</v>
      </c>
      <c r="EW2" s="229" t="s">
        <v>54</v>
      </c>
      <c r="EX2" s="230"/>
      <c r="EY2" s="230"/>
      <c r="EZ2" s="230"/>
      <c r="FA2" s="230"/>
      <c r="FB2" s="20"/>
      <c r="FC2" s="29">
        <v>2</v>
      </c>
      <c r="FD2" s="229" t="s">
        <v>75</v>
      </c>
      <c r="FE2" s="230"/>
      <c r="FF2" s="230"/>
      <c r="FG2" s="230"/>
      <c r="FH2" s="230"/>
      <c r="FI2" s="230"/>
      <c r="FJ2" s="230"/>
      <c r="FK2" s="230"/>
      <c r="FL2" s="230"/>
      <c r="FM2" s="230"/>
      <c r="FN2" s="230"/>
      <c r="FO2" s="231"/>
      <c r="FP2" s="25">
        <v>2</v>
      </c>
      <c r="FQ2" s="229" t="s">
        <v>76</v>
      </c>
      <c r="FR2" s="230"/>
      <c r="FS2" s="230"/>
      <c r="FT2" s="230"/>
      <c r="FU2" s="230"/>
      <c r="FV2" s="230"/>
      <c r="FW2" s="230"/>
      <c r="FX2" s="230"/>
      <c r="FY2" s="230"/>
      <c r="FZ2" s="230"/>
      <c r="GA2" s="230"/>
      <c r="GB2" s="231"/>
      <c r="GC2" s="25">
        <v>2</v>
      </c>
      <c r="GD2" s="229" t="s">
        <v>49</v>
      </c>
      <c r="GE2" s="230"/>
      <c r="GF2" s="230"/>
      <c r="GG2" s="230"/>
      <c r="GH2" s="230"/>
      <c r="GI2" s="230"/>
      <c r="GJ2" s="230"/>
      <c r="GK2" s="230"/>
      <c r="GL2" s="230"/>
      <c r="GM2" s="230"/>
      <c r="GN2" s="230"/>
      <c r="GO2" s="231"/>
      <c r="GP2" s="25">
        <v>2</v>
      </c>
      <c r="GQ2" s="229" t="s">
        <v>55</v>
      </c>
      <c r="GR2" s="230"/>
      <c r="GS2" s="230"/>
      <c r="GT2" s="230"/>
      <c r="GU2" s="230"/>
      <c r="GV2" s="20"/>
      <c r="GW2" s="29">
        <v>2</v>
      </c>
      <c r="GX2" s="229" t="s">
        <v>77</v>
      </c>
      <c r="GY2" s="230"/>
      <c r="GZ2" s="230"/>
      <c r="HA2" s="230"/>
      <c r="HB2" s="230"/>
      <c r="HC2" s="20"/>
      <c r="HD2" s="29">
        <v>2</v>
      </c>
      <c r="HE2" s="229" t="s">
        <v>829</v>
      </c>
      <c r="HF2" s="230"/>
      <c r="HG2" s="230"/>
      <c r="HH2" s="230"/>
      <c r="HI2" s="230"/>
      <c r="HJ2" s="230"/>
      <c r="HK2" s="230"/>
      <c r="HL2" s="230"/>
      <c r="HM2" s="230"/>
      <c r="HN2" s="230"/>
      <c r="HO2" s="230"/>
      <c r="HP2" s="231"/>
      <c r="HQ2" s="25">
        <v>2</v>
      </c>
      <c r="HR2" s="229" t="s">
        <v>830</v>
      </c>
      <c r="HS2" s="230"/>
      <c r="HT2" s="230"/>
      <c r="HU2" s="230"/>
      <c r="HV2" s="230"/>
      <c r="HW2" s="230"/>
      <c r="HX2" s="230"/>
      <c r="HY2" s="230"/>
      <c r="HZ2" s="230"/>
      <c r="IA2" s="230"/>
      <c r="IB2" s="230"/>
      <c r="IC2" s="231"/>
      <c r="ID2" s="25">
        <v>2</v>
      </c>
      <c r="IE2" s="229" t="s">
        <v>831</v>
      </c>
      <c r="IF2" s="230"/>
      <c r="IG2" s="230"/>
      <c r="IH2" s="230"/>
      <c r="II2" s="230"/>
      <c r="IJ2" s="230"/>
      <c r="IK2" s="230"/>
      <c r="IL2" s="230"/>
      <c r="IM2" s="230"/>
      <c r="IN2" s="230"/>
      <c r="IO2" s="230"/>
      <c r="IP2" s="231"/>
      <c r="IQ2" s="25">
        <v>2</v>
      </c>
      <c r="IR2" s="229" t="s">
        <v>832</v>
      </c>
      <c r="IS2" s="230"/>
      <c r="IT2" s="230"/>
      <c r="IU2" s="230"/>
      <c r="IV2" s="230"/>
      <c r="IW2" s="230"/>
      <c r="IX2" s="230"/>
      <c r="IY2" s="230"/>
      <c r="IZ2" s="230"/>
      <c r="JA2" s="230"/>
      <c r="JB2" s="230"/>
      <c r="JC2" s="231"/>
      <c r="JD2" s="25">
        <v>2</v>
      </c>
      <c r="JE2" s="229" t="s">
        <v>833</v>
      </c>
      <c r="JF2" s="230"/>
      <c r="JG2" s="230"/>
      <c r="JH2" s="230"/>
      <c r="JI2" s="230"/>
      <c r="JJ2" s="230"/>
      <c r="JK2" s="230"/>
      <c r="JL2" s="230"/>
      <c r="JM2" s="230"/>
      <c r="JN2" s="230"/>
      <c r="JO2" s="230"/>
      <c r="JP2" s="231"/>
      <c r="JQ2" s="25">
        <v>2</v>
      </c>
      <c r="JR2" s="229" t="s">
        <v>834</v>
      </c>
      <c r="JS2" s="230"/>
      <c r="JT2" s="230"/>
      <c r="JU2" s="230"/>
      <c r="JV2" s="230"/>
      <c r="JW2" s="230"/>
      <c r="JX2" s="230"/>
      <c r="JY2" s="230"/>
      <c r="JZ2" s="230"/>
      <c r="KA2" s="230"/>
      <c r="KB2" s="230"/>
      <c r="KC2" s="231"/>
      <c r="KD2" s="25">
        <v>2</v>
      </c>
      <c r="KE2" s="227" t="s">
        <v>791</v>
      </c>
      <c r="KF2" s="228"/>
      <c r="KG2" s="15">
        <v>6</v>
      </c>
    </row>
    <row r="3" spans="1:293" ht="12.7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52"/>
      <c r="P3" s="218" t="s">
        <v>19</v>
      </c>
      <c r="Q3" s="218"/>
      <c r="R3" s="218"/>
      <c r="S3" s="218"/>
      <c r="T3" s="218"/>
      <c r="U3" s="218"/>
      <c r="V3" s="229" t="s">
        <v>20</v>
      </c>
      <c r="W3" s="230"/>
      <c r="X3" s="230"/>
      <c r="Y3" s="230"/>
      <c r="Z3" s="230"/>
      <c r="AA3" s="231"/>
      <c r="AB3" s="218" t="s">
        <v>17</v>
      </c>
      <c r="AC3" s="218" t="s">
        <v>19</v>
      </c>
      <c r="AD3" s="218"/>
      <c r="AE3" s="218"/>
      <c r="AF3" s="218"/>
      <c r="AG3" s="218"/>
      <c r="AH3" s="218"/>
      <c r="AI3" s="229" t="s">
        <v>20</v>
      </c>
      <c r="AJ3" s="230"/>
      <c r="AK3" s="230"/>
      <c r="AL3" s="230"/>
      <c r="AM3" s="230"/>
      <c r="AN3" s="231"/>
      <c r="AO3" s="218" t="s">
        <v>17</v>
      </c>
      <c r="AP3" s="218" t="s">
        <v>19</v>
      </c>
      <c r="AQ3" s="218"/>
      <c r="AR3" s="218"/>
      <c r="AS3" s="218"/>
      <c r="AT3" s="218"/>
      <c r="AU3" s="218"/>
      <c r="AV3" s="229" t="s">
        <v>20</v>
      </c>
      <c r="AW3" s="230"/>
      <c r="AX3" s="230"/>
      <c r="AY3" s="230"/>
      <c r="AZ3" s="230"/>
      <c r="BA3" s="231"/>
      <c r="BB3" s="218" t="s">
        <v>17</v>
      </c>
      <c r="BC3" s="218" t="s">
        <v>19</v>
      </c>
      <c r="BD3" s="218"/>
      <c r="BE3" s="218"/>
      <c r="BF3" s="218"/>
      <c r="BG3" s="218"/>
      <c r="BH3" s="218"/>
      <c r="BI3" s="229" t="s">
        <v>20</v>
      </c>
      <c r="BJ3" s="230"/>
      <c r="BK3" s="230"/>
      <c r="BL3" s="230"/>
      <c r="BM3" s="230"/>
      <c r="BN3" s="231"/>
      <c r="BO3" s="218" t="s">
        <v>17</v>
      </c>
      <c r="BP3" s="218" t="s">
        <v>19</v>
      </c>
      <c r="BQ3" s="218"/>
      <c r="BR3" s="218"/>
      <c r="BS3" s="218"/>
      <c r="BT3" s="218"/>
      <c r="BU3" s="218"/>
      <c r="BV3" s="229" t="s">
        <v>20</v>
      </c>
      <c r="BW3" s="230"/>
      <c r="BX3" s="230"/>
      <c r="BY3" s="230"/>
      <c r="BZ3" s="230"/>
      <c r="CA3" s="231"/>
      <c r="CB3" s="218" t="s">
        <v>17</v>
      </c>
      <c r="CC3" s="218" t="s">
        <v>19</v>
      </c>
      <c r="CD3" s="218"/>
      <c r="CE3" s="218"/>
      <c r="CF3" s="218"/>
      <c r="CG3" s="218"/>
      <c r="CH3" s="218"/>
      <c r="CI3" s="229" t="s">
        <v>20</v>
      </c>
      <c r="CJ3" s="230"/>
      <c r="CK3" s="230"/>
      <c r="CL3" s="230"/>
      <c r="CM3" s="230"/>
      <c r="CN3" s="231"/>
      <c r="CO3" s="218" t="s">
        <v>17</v>
      </c>
      <c r="CP3" s="218" t="s">
        <v>19</v>
      </c>
      <c r="CQ3" s="218"/>
      <c r="CR3" s="218"/>
      <c r="CS3" s="218"/>
      <c r="CT3" s="218"/>
      <c r="CU3" s="218"/>
      <c r="CV3" s="229" t="s">
        <v>20</v>
      </c>
      <c r="CW3" s="230"/>
      <c r="CX3" s="230"/>
      <c r="CY3" s="230"/>
      <c r="CZ3" s="230"/>
      <c r="DA3" s="231"/>
      <c r="DB3" s="218" t="s">
        <v>17</v>
      </c>
      <c r="DC3" s="218" t="s">
        <v>19</v>
      </c>
      <c r="DD3" s="218"/>
      <c r="DE3" s="218"/>
      <c r="DF3" s="218"/>
      <c r="DG3" s="218"/>
      <c r="DH3" s="218"/>
      <c r="DI3" s="229" t="s">
        <v>20</v>
      </c>
      <c r="DJ3" s="230"/>
      <c r="DK3" s="230"/>
      <c r="DL3" s="230"/>
      <c r="DM3" s="230"/>
      <c r="DN3" s="231"/>
      <c r="DO3" s="218" t="s">
        <v>17</v>
      </c>
      <c r="DP3" s="218" t="s">
        <v>19</v>
      </c>
      <c r="DQ3" s="218"/>
      <c r="DR3" s="218"/>
      <c r="DS3" s="218"/>
      <c r="DT3" s="218"/>
      <c r="DU3" s="218"/>
      <c r="DV3" s="229" t="s">
        <v>20</v>
      </c>
      <c r="DW3" s="230"/>
      <c r="DX3" s="230"/>
      <c r="DY3" s="230"/>
      <c r="DZ3" s="230"/>
      <c r="EA3" s="231"/>
      <c r="EB3" s="218" t="s">
        <v>17</v>
      </c>
      <c r="EC3" s="218" t="s">
        <v>19</v>
      </c>
      <c r="ED3" s="218"/>
      <c r="EE3" s="218"/>
      <c r="EF3" s="218"/>
      <c r="EG3" s="218"/>
      <c r="EH3" s="218"/>
      <c r="EI3" s="229" t="s">
        <v>20</v>
      </c>
      <c r="EJ3" s="230"/>
      <c r="EK3" s="230"/>
      <c r="EL3" s="230"/>
      <c r="EM3" s="230"/>
      <c r="EN3" s="231"/>
      <c r="EO3" s="218" t="s">
        <v>17</v>
      </c>
      <c r="EP3" s="218" t="s">
        <v>19</v>
      </c>
      <c r="EQ3" s="218"/>
      <c r="ER3" s="218"/>
      <c r="ES3" s="218"/>
      <c r="ET3" s="218"/>
      <c r="EU3" s="218"/>
      <c r="EV3" s="218"/>
      <c r="EW3" s="218" t="s">
        <v>19</v>
      </c>
      <c r="EX3" s="218"/>
      <c r="EY3" s="218"/>
      <c r="EZ3" s="218"/>
      <c r="FA3" s="218"/>
      <c r="FB3" s="218"/>
      <c r="FC3" s="218"/>
      <c r="FD3" s="218" t="s">
        <v>19</v>
      </c>
      <c r="FE3" s="218"/>
      <c r="FF3" s="218"/>
      <c r="FG3" s="218"/>
      <c r="FH3" s="218"/>
      <c r="FI3" s="218"/>
      <c r="FJ3" s="229" t="s">
        <v>20</v>
      </c>
      <c r="FK3" s="230"/>
      <c r="FL3" s="230"/>
      <c r="FM3" s="230"/>
      <c r="FN3" s="230"/>
      <c r="FO3" s="231"/>
      <c r="FP3" s="218" t="s">
        <v>17</v>
      </c>
      <c r="FQ3" s="218" t="s">
        <v>19</v>
      </c>
      <c r="FR3" s="218"/>
      <c r="FS3" s="218"/>
      <c r="FT3" s="218"/>
      <c r="FU3" s="218"/>
      <c r="FV3" s="218"/>
      <c r="FW3" s="229" t="s">
        <v>20</v>
      </c>
      <c r="FX3" s="230"/>
      <c r="FY3" s="230"/>
      <c r="FZ3" s="230"/>
      <c r="GA3" s="230"/>
      <c r="GB3" s="231"/>
      <c r="GC3" s="218" t="s">
        <v>17</v>
      </c>
      <c r="GD3" s="218" t="s">
        <v>19</v>
      </c>
      <c r="GE3" s="218"/>
      <c r="GF3" s="218"/>
      <c r="GG3" s="218"/>
      <c r="GH3" s="218"/>
      <c r="GI3" s="218"/>
      <c r="GJ3" s="229" t="s">
        <v>20</v>
      </c>
      <c r="GK3" s="230"/>
      <c r="GL3" s="230"/>
      <c r="GM3" s="230"/>
      <c r="GN3" s="230"/>
      <c r="GO3" s="231"/>
      <c r="GP3" s="218" t="s">
        <v>17</v>
      </c>
      <c r="GQ3" s="229" t="s">
        <v>19</v>
      </c>
      <c r="GR3" s="230"/>
      <c r="GS3" s="230"/>
      <c r="GT3" s="230"/>
      <c r="GU3" s="230"/>
      <c r="GV3" s="230"/>
      <c r="GW3" s="231"/>
      <c r="GX3" s="229" t="s">
        <v>19</v>
      </c>
      <c r="GY3" s="230"/>
      <c r="GZ3" s="230"/>
      <c r="HA3" s="230"/>
      <c r="HB3" s="230"/>
      <c r="HC3" s="230"/>
      <c r="HD3" s="231"/>
      <c r="HE3" s="218" t="s">
        <v>19</v>
      </c>
      <c r="HF3" s="218"/>
      <c r="HG3" s="218"/>
      <c r="HH3" s="218"/>
      <c r="HI3" s="218"/>
      <c r="HJ3" s="218"/>
      <c r="HK3" s="229" t="s">
        <v>20</v>
      </c>
      <c r="HL3" s="230"/>
      <c r="HM3" s="230"/>
      <c r="HN3" s="230"/>
      <c r="HO3" s="230"/>
      <c r="HP3" s="231"/>
      <c r="HQ3" s="218" t="s">
        <v>17</v>
      </c>
      <c r="HR3" s="218" t="s">
        <v>19</v>
      </c>
      <c r="HS3" s="218"/>
      <c r="HT3" s="218"/>
      <c r="HU3" s="218"/>
      <c r="HV3" s="218"/>
      <c r="HW3" s="218"/>
      <c r="HX3" s="229" t="s">
        <v>20</v>
      </c>
      <c r="HY3" s="230"/>
      <c r="HZ3" s="230"/>
      <c r="IA3" s="230"/>
      <c r="IB3" s="230"/>
      <c r="IC3" s="231"/>
      <c r="ID3" s="218" t="s">
        <v>17</v>
      </c>
      <c r="IE3" s="218" t="s">
        <v>19</v>
      </c>
      <c r="IF3" s="218"/>
      <c r="IG3" s="218"/>
      <c r="IH3" s="218"/>
      <c r="II3" s="218"/>
      <c r="IJ3" s="218"/>
      <c r="IK3" s="229" t="s">
        <v>20</v>
      </c>
      <c r="IL3" s="230"/>
      <c r="IM3" s="230"/>
      <c r="IN3" s="230"/>
      <c r="IO3" s="230"/>
      <c r="IP3" s="231"/>
      <c r="IQ3" s="218" t="s">
        <v>17</v>
      </c>
      <c r="IR3" s="218" t="s">
        <v>19</v>
      </c>
      <c r="IS3" s="218"/>
      <c r="IT3" s="218"/>
      <c r="IU3" s="218"/>
      <c r="IV3" s="218"/>
      <c r="IW3" s="218"/>
      <c r="IX3" s="229" t="s">
        <v>20</v>
      </c>
      <c r="IY3" s="230"/>
      <c r="IZ3" s="230"/>
      <c r="JA3" s="230"/>
      <c r="JB3" s="230"/>
      <c r="JC3" s="231"/>
      <c r="JD3" s="218" t="s">
        <v>17</v>
      </c>
      <c r="JE3" s="218" t="s">
        <v>19</v>
      </c>
      <c r="JF3" s="218"/>
      <c r="JG3" s="218"/>
      <c r="JH3" s="218"/>
      <c r="JI3" s="218"/>
      <c r="JJ3" s="218"/>
      <c r="JK3" s="229" t="s">
        <v>20</v>
      </c>
      <c r="JL3" s="230"/>
      <c r="JM3" s="230"/>
      <c r="JN3" s="230"/>
      <c r="JO3" s="230"/>
      <c r="JP3" s="231"/>
      <c r="JQ3" s="218" t="s">
        <v>17</v>
      </c>
      <c r="JR3" s="218" t="s">
        <v>19</v>
      </c>
      <c r="JS3" s="218"/>
      <c r="JT3" s="218"/>
      <c r="JU3" s="218"/>
      <c r="JV3" s="218"/>
      <c r="JW3" s="218"/>
      <c r="JX3" s="229" t="s">
        <v>20</v>
      </c>
      <c r="JY3" s="230"/>
      <c r="JZ3" s="230"/>
      <c r="KA3" s="230"/>
      <c r="KB3" s="230"/>
      <c r="KC3" s="231"/>
      <c r="KD3" s="218" t="s">
        <v>17</v>
      </c>
      <c r="KE3" s="214" t="s">
        <v>792</v>
      </c>
      <c r="KF3" s="216" t="s">
        <v>793</v>
      </c>
      <c r="KG3" s="218" t="s">
        <v>17</v>
      </c>
    </row>
    <row r="4" spans="1:293" ht="29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18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18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18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18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18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18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18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18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18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18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20</v>
      </c>
      <c r="EV4" s="15" t="s">
        <v>17</v>
      </c>
      <c r="EW4" s="15" t="s">
        <v>12</v>
      </c>
      <c r="EX4" s="15" t="s">
        <v>13</v>
      </c>
      <c r="EY4" s="19" t="s">
        <v>18</v>
      </c>
      <c r="EZ4" s="15" t="s">
        <v>15</v>
      </c>
      <c r="FA4" s="15" t="s">
        <v>16</v>
      </c>
      <c r="FB4" s="15" t="s">
        <v>20</v>
      </c>
      <c r="FC4" s="15" t="s">
        <v>17</v>
      </c>
      <c r="FD4" s="15" t="s">
        <v>12</v>
      </c>
      <c r="FE4" s="15" t="s">
        <v>13</v>
      </c>
      <c r="FF4" s="19" t="s">
        <v>18</v>
      </c>
      <c r="FG4" s="15" t="s">
        <v>15</v>
      </c>
      <c r="FH4" s="15" t="s">
        <v>16</v>
      </c>
      <c r="FI4" s="15" t="s">
        <v>17</v>
      </c>
      <c r="FJ4" s="15" t="s">
        <v>12</v>
      </c>
      <c r="FK4" s="15" t="s">
        <v>13</v>
      </c>
      <c r="FL4" s="15" t="s">
        <v>14</v>
      </c>
      <c r="FM4" s="15" t="s">
        <v>15</v>
      </c>
      <c r="FN4" s="15" t="s">
        <v>16</v>
      </c>
      <c r="FO4" s="15" t="s">
        <v>17</v>
      </c>
      <c r="FP4" s="218"/>
      <c r="FQ4" s="15" t="s">
        <v>12</v>
      </c>
      <c r="FR4" s="15" t="s">
        <v>13</v>
      </c>
      <c r="FS4" s="19" t="s">
        <v>18</v>
      </c>
      <c r="FT4" s="15" t="s">
        <v>15</v>
      </c>
      <c r="FU4" s="15" t="s">
        <v>16</v>
      </c>
      <c r="FV4" s="15" t="s">
        <v>17</v>
      </c>
      <c r="FW4" s="15" t="s">
        <v>12</v>
      </c>
      <c r="FX4" s="15" t="s">
        <v>13</v>
      </c>
      <c r="FY4" s="15" t="s">
        <v>14</v>
      </c>
      <c r="FZ4" s="15" t="s">
        <v>15</v>
      </c>
      <c r="GA4" s="15" t="s">
        <v>16</v>
      </c>
      <c r="GB4" s="15" t="s">
        <v>17</v>
      </c>
      <c r="GC4" s="218"/>
      <c r="GD4" s="15" t="s">
        <v>12</v>
      </c>
      <c r="GE4" s="15" t="s">
        <v>13</v>
      </c>
      <c r="GF4" s="19" t="s">
        <v>18</v>
      </c>
      <c r="GG4" s="15" t="s">
        <v>15</v>
      </c>
      <c r="GH4" s="15" t="s">
        <v>16</v>
      </c>
      <c r="GI4" s="15" t="s">
        <v>17</v>
      </c>
      <c r="GJ4" s="15" t="s">
        <v>12</v>
      </c>
      <c r="GK4" s="15" t="s">
        <v>13</v>
      </c>
      <c r="GL4" s="15" t="s">
        <v>14</v>
      </c>
      <c r="GM4" s="15" t="s">
        <v>15</v>
      </c>
      <c r="GN4" s="15" t="s">
        <v>16</v>
      </c>
      <c r="GO4" s="15" t="s">
        <v>17</v>
      </c>
      <c r="GP4" s="218"/>
      <c r="GQ4" s="15" t="s">
        <v>12</v>
      </c>
      <c r="GR4" s="15" t="s">
        <v>13</v>
      </c>
      <c r="GS4" s="19" t="s">
        <v>18</v>
      </c>
      <c r="GT4" s="15" t="s">
        <v>15</v>
      </c>
      <c r="GU4" s="15" t="s">
        <v>16</v>
      </c>
      <c r="GV4" s="15" t="s">
        <v>20</v>
      </c>
      <c r="GW4" s="15" t="s">
        <v>17</v>
      </c>
      <c r="GX4" s="15" t="s">
        <v>12</v>
      </c>
      <c r="GY4" s="15" t="s">
        <v>13</v>
      </c>
      <c r="GZ4" s="19" t="s">
        <v>18</v>
      </c>
      <c r="HA4" s="15" t="s">
        <v>15</v>
      </c>
      <c r="HB4" s="15" t="s">
        <v>16</v>
      </c>
      <c r="HC4" s="15" t="s">
        <v>20</v>
      </c>
      <c r="HD4" s="15" t="s">
        <v>17</v>
      </c>
      <c r="HE4" s="15" t="s">
        <v>12</v>
      </c>
      <c r="HF4" s="15" t="s">
        <v>13</v>
      </c>
      <c r="HG4" s="19" t="s">
        <v>18</v>
      </c>
      <c r="HH4" s="15" t="s">
        <v>15</v>
      </c>
      <c r="HI4" s="15" t="s">
        <v>16</v>
      </c>
      <c r="HJ4" s="15" t="s">
        <v>17</v>
      </c>
      <c r="HK4" s="15" t="s">
        <v>12</v>
      </c>
      <c r="HL4" s="15" t="s">
        <v>13</v>
      </c>
      <c r="HM4" s="15" t="s">
        <v>14</v>
      </c>
      <c r="HN4" s="15" t="s">
        <v>15</v>
      </c>
      <c r="HO4" s="15" t="s">
        <v>16</v>
      </c>
      <c r="HP4" s="15" t="s">
        <v>17</v>
      </c>
      <c r="HQ4" s="218"/>
      <c r="HR4" s="15" t="s">
        <v>12</v>
      </c>
      <c r="HS4" s="15" t="s">
        <v>13</v>
      </c>
      <c r="HT4" s="19" t="s">
        <v>18</v>
      </c>
      <c r="HU4" s="15" t="s">
        <v>15</v>
      </c>
      <c r="HV4" s="15" t="s">
        <v>16</v>
      </c>
      <c r="HW4" s="15" t="s">
        <v>17</v>
      </c>
      <c r="HX4" s="15" t="s">
        <v>12</v>
      </c>
      <c r="HY4" s="15" t="s">
        <v>13</v>
      </c>
      <c r="HZ4" s="15" t="s">
        <v>14</v>
      </c>
      <c r="IA4" s="15" t="s">
        <v>15</v>
      </c>
      <c r="IB4" s="15" t="s">
        <v>16</v>
      </c>
      <c r="IC4" s="15" t="s">
        <v>17</v>
      </c>
      <c r="ID4" s="218"/>
      <c r="IE4" s="15" t="s">
        <v>12</v>
      </c>
      <c r="IF4" s="15" t="s">
        <v>13</v>
      </c>
      <c r="IG4" s="19" t="s">
        <v>18</v>
      </c>
      <c r="IH4" s="15" t="s">
        <v>15</v>
      </c>
      <c r="II4" s="15" t="s">
        <v>16</v>
      </c>
      <c r="IJ4" s="15" t="s">
        <v>17</v>
      </c>
      <c r="IK4" s="15" t="s">
        <v>12</v>
      </c>
      <c r="IL4" s="15" t="s">
        <v>13</v>
      </c>
      <c r="IM4" s="15" t="s">
        <v>14</v>
      </c>
      <c r="IN4" s="15" t="s">
        <v>15</v>
      </c>
      <c r="IO4" s="15" t="s">
        <v>16</v>
      </c>
      <c r="IP4" s="15" t="s">
        <v>17</v>
      </c>
      <c r="IQ4" s="218"/>
      <c r="IR4" s="15" t="s">
        <v>12</v>
      </c>
      <c r="IS4" s="15" t="s">
        <v>13</v>
      </c>
      <c r="IT4" s="19" t="s">
        <v>18</v>
      </c>
      <c r="IU4" s="15" t="s">
        <v>15</v>
      </c>
      <c r="IV4" s="15" t="s">
        <v>16</v>
      </c>
      <c r="IW4" s="15" t="s">
        <v>17</v>
      </c>
      <c r="IX4" s="15" t="s">
        <v>12</v>
      </c>
      <c r="IY4" s="15" t="s">
        <v>13</v>
      </c>
      <c r="IZ4" s="15" t="s">
        <v>14</v>
      </c>
      <c r="JA4" s="15" t="s">
        <v>15</v>
      </c>
      <c r="JB4" s="15" t="s">
        <v>16</v>
      </c>
      <c r="JC4" s="15" t="s">
        <v>17</v>
      </c>
      <c r="JD4" s="218"/>
      <c r="JE4" s="15" t="s">
        <v>12</v>
      </c>
      <c r="JF4" s="15" t="s">
        <v>13</v>
      </c>
      <c r="JG4" s="19" t="s">
        <v>18</v>
      </c>
      <c r="JH4" s="15" t="s">
        <v>15</v>
      </c>
      <c r="JI4" s="15" t="s">
        <v>16</v>
      </c>
      <c r="JJ4" s="15" t="s">
        <v>17</v>
      </c>
      <c r="JK4" s="15" t="s">
        <v>12</v>
      </c>
      <c r="JL4" s="15" t="s">
        <v>13</v>
      </c>
      <c r="JM4" s="15" t="s">
        <v>14</v>
      </c>
      <c r="JN4" s="15" t="s">
        <v>15</v>
      </c>
      <c r="JO4" s="15" t="s">
        <v>16</v>
      </c>
      <c r="JP4" s="15" t="s">
        <v>17</v>
      </c>
      <c r="JQ4" s="218"/>
      <c r="JR4" s="15" t="s">
        <v>12</v>
      </c>
      <c r="JS4" s="15" t="s">
        <v>13</v>
      </c>
      <c r="JT4" s="19" t="s">
        <v>18</v>
      </c>
      <c r="JU4" s="15" t="s">
        <v>15</v>
      </c>
      <c r="JV4" s="15" t="s">
        <v>16</v>
      </c>
      <c r="JW4" s="15" t="s">
        <v>17</v>
      </c>
      <c r="JX4" s="15" t="s">
        <v>12</v>
      </c>
      <c r="JY4" s="15" t="s">
        <v>13</v>
      </c>
      <c r="JZ4" s="15" t="s">
        <v>14</v>
      </c>
      <c r="KA4" s="15" t="s">
        <v>15</v>
      </c>
      <c r="KB4" s="15" t="s">
        <v>16</v>
      </c>
      <c r="KC4" s="15" t="s">
        <v>17</v>
      </c>
      <c r="KD4" s="218"/>
      <c r="KE4" s="215"/>
      <c r="KF4" s="217"/>
      <c r="KG4" s="218"/>
    </row>
    <row r="5" spans="1:293" s="9" customFormat="1" ht="20.100000000000001" customHeight="1" x14ac:dyDescent="0.2">
      <c r="B5" s="146" t="s">
        <v>198</v>
      </c>
      <c r="C5" s="155">
        <v>112</v>
      </c>
      <c r="D5" s="205"/>
      <c r="E5" s="168" t="s">
        <v>396</v>
      </c>
      <c r="F5" s="149" t="s">
        <v>552</v>
      </c>
      <c r="G5" s="150" t="s">
        <v>397</v>
      </c>
      <c r="H5" s="151" t="s">
        <v>398</v>
      </c>
      <c r="I5" s="158">
        <v>18</v>
      </c>
      <c r="J5" s="159">
        <v>9</v>
      </c>
      <c r="K5" s="175">
        <v>26</v>
      </c>
      <c r="L5" s="159">
        <v>9</v>
      </c>
      <c r="M5" s="161">
        <v>81</v>
      </c>
      <c r="N5" s="91" t="s">
        <v>398</v>
      </c>
      <c r="P5" s="49"/>
      <c r="Q5" s="49"/>
      <c r="R5" s="57">
        <f>ROUND((P5+Q5*2)/3,1)</f>
        <v>0</v>
      </c>
      <c r="S5" s="49"/>
      <c r="T5" s="49"/>
      <c r="U5" s="57">
        <f>ROUND((MAX(S5:T5)*0.6+R5*0.4),1)</f>
        <v>0</v>
      </c>
      <c r="V5" s="49"/>
      <c r="W5" s="49"/>
      <c r="X5" s="57">
        <f>ROUND((V5+W5*2)/3,1)</f>
        <v>0</v>
      </c>
      <c r="Y5" s="49"/>
      <c r="Z5" s="49"/>
      <c r="AA5" s="57">
        <f>ROUND((MAX(Y5:Z5)*0.6+X5*0.4),1)</f>
        <v>0</v>
      </c>
      <c r="AB5" s="212">
        <v>5.0999999999999996</v>
      </c>
      <c r="AC5" s="49"/>
      <c r="AD5" s="49"/>
      <c r="AE5" s="57">
        <f>ROUND((AC5+AD5*2)/3,1)</f>
        <v>0</v>
      </c>
      <c r="AF5" s="49"/>
      <c r="AG5" s="49"/>
      <c r="AH5" s="57">
        <f>ROUND((MAX(AF5:AG5)*0.6+AE5*0.4),1)</f>
        <v>0</v>
      </c>
      <c r="AI5" s="49"/>
      <c r="AJ5" s="49"/>
      <c r="AK5" s="57">
        <f>ROUND((AI5+AJ5*2)/3,1)</f>
        <v>0</v>
      </c>
      <c r="AL5" s="49"/>
      <c r="AM5" s="49"/>
      <c r="AN5" s="57">
        <f>ROUND((MAX(AL5:AM5)*0.6+AK5*0.4),1)</f>
        <v>0</v>
      </c>
      <c r="AO5" s="212">
        <v>6.2</v>
      </c>
      <c r="AP5" s="49"/>
      <c r="AQ5" s="49"/>
      <c r="AR5" s="57">
        <f>ROUND((AP5+AQ5*2)/3,1)</f>
        <v>0</v>
      </c>
      <c r="AS5" s="57"/>
      <c r="AT5" s="57"/>
      <c r="AU5" s="57">
        <f>ROUND((MAX(AS5:AT5)*0.6+AR5*0.4),1)</f>
        <v>0</v>
      </c>
      <c r="AV5" s="49"/>
      <c r="AW5" s="49"/>
      <c r="AX5" s="57">
        <f>ROUND((AV5+AW5*2)/3,1)</f>
        <v>0</v>
      </c>
      <c r="AY5" s="49"/>
      <c r="AZ5" s="49"/>
      <c r="BA5" s="57">
        <f>ROUND((MAX(AY5:AZ5)*0.6+AX5*0.4),1)</f>
        <v>0</v>
      </c>
      <c r="BB5" s="212">
        <v>8</v>
      </c>
      <c r="BC5" s="58"/>
      <c r="BD5" s="58"/>
      <c r="BE5" s="57">
        <f>ROUND((BC5+BD5*2)/3,1)</f>
        <v>0</v>
      </c>
      <c r="BF5" s="49"/>
      <c r="BG5" s="49"/>
      <c r="BH5" s="57">
        <f>ROUND((MAX(BF5:BG5)*0.6+BE5*0.4),1)</f>
        <v>0</v>
      </c>
      <c r="BI5" s="49"/>
      <c r="BJ5" s="49"/>
      <c r="BK5" s="57">
        <f>ROUND((BI5+BJ5*2)/3,1)</f>
        <v>0</v>
      </c>
      <c r="BL5" s="49"/>
      <c r="BM5" s="49"/>
      <c r="BN5" s="57">
        <f>ROUND((MAX(BL5:BM5)*0.6+BK5*0.4),1)</f>
        <v>0</v>
      </c>
      <c r="BO5" s="212">
        <v>9.3000000000000007</v>
      </c>
      <c r="BP5" s="49"/>
      <c r="BQ5" s="49"/>
      <c r="BR5" s="57">
        <f>ROUND((BP5+BQ5*2)/3,1)</f>
        <v>0</v>
      </c>
      <c r="BS5" s="49"/>
      <c r="BT5" s="49"/>
      <c r="BU5" s="57">
        <f>ROUND((MAX(BS5:BT5)*0.6+BR5*0.4),1)</f>
        <v>0</v>
      </c>
      <c r="BV5" s="49"/>
      <c r="BW5" s="49"/>
      <c r="BX5" s="57">
        <f>ROUND((BV5+BW5*2)/3,1)</f>
        <v>0</v>
      </c>
      <c r="BY5" s="49"/>
      <c r="BZ5" s="49"/>
      <c r="CA5" s="57">
        <f>ROUND((MAX(BY5:BZ5)*0.6+BX5*0.4),1)</f>
        <v>0</v>
      </c>
      <c r="CB5" s="212">
        <v>8.4</v>
      </c>
      <c r="CC5" s="49"/>
      <c r="CD5" s="49"/>
      <c r="CE5" s="57">
        <f>ROUND((CC5+CD5*2)/3,1)</f>
        <v>0</v>
      </c>
      <c r="CF5" s="49"/>
      <c r="CG5" s="49"/>
      <c r="CH5" s="57">
        <f>ROUND((MAX(CF5:CG5)*0.6+CE5*0.4),1)</f>
        <v>0</v>
      </c>
      <c r="CI5" s="49"/>
      <c r="CJ5" s="49"/>
      <c r="CK5" s="57">
        <f>ROUND((CI5+CJ5*2)/3,1)</f>
        <v>0</v>
      </c>
      <c r="CL5" s="49"/>
      <c r="CM5" s="49"/>
      <c r="CN5" s="57">
        <f>ROUND((MAX(CL5:CM5)+CK5)/2,1)</f>
        <v>0</v>
      </c>
      <c r="CO5" s="212">
        <v>7.2</v>
      </c>
      <c r="CP5" s="49">
        <v>8.5</v>
      </c>
      <c r="CQ5" s="49">
        <v>9</v>
      </c>
      <c r="CR5" s="57">
        <f>ROUND((CP5+CQ5*2)/3,1)</f>
        <v>8.8000000000000007</v>
      </c>
      <c r="CS5" s="49">
        <v>7.5</v>
      </c>
      <c r="CT5" s="49"/>
      <c r="CU5" s="57">
        <f>ROUND((MAX(CS5:CT5)*0.6+CR5*0.4),1)</f>
        <v>8</v>
      </c>
      <c r="CV5" s="49"/>
      <c r="CW5" s="49"/>
      <c r="CX5" s="57">
        <f>ROUND((CV5+CW5*2)/3,1)</f>
        <v>0</v>
      </c>
      <c r="CY5" s="49"/>
      <c r="CZ5" s="49"/>
      <c r="DA5" s="57">
        <f>ROUND((MAX(CY5:CZ5)*0.6+CX5*0.4),1)</f>
        <v>0</v>
      </c>
      <c r="DB5" s="54">
        <f>ROUND(IF(CX5=0,(MAX(CS5,CT5)*0.6+CR5*0.4),(MAX(CY5,CZ5)*0.6+CX5*0.4)),1)</f>
        <v>8</v>
      </c>
      <c r="DC5" s="49">
        <v>9</v>
      </c>
      <c r="DD5" s="49">
        <v>8.5</v>
      </c>
      <c r="DE5" s="57">
        <f>ROUND((DC5+DD5*2)/3,1)</f>
        <v>8.6999999999999993</v>
      </c>
      <c r="DF5" s="49">
        <v>8.5</v>
      </c>
      <c r="DG5" s="49"/>
      <c r="DH5" s="57">
        <f>ROUND((MAX(DF5:DG5)*0.6+DE5*0.4),1)</f>
        <v>8.6</v>
      </c>
      <c r="DI5" s="49"/>
      <c r="DJ5" s="49"/>
      <c r="DK5" s="57">
        <f>ROUND((DI5+DJ5*2)/3,1)</f>
        <v>0</v>
      </c>
      <c r="DL5" s="49"/>
      <c r="DM5" s="49"/>
      <c r="DN5" s="57">
        <f>ROUND((MAX(DL5:DM5)*0.6+DK5*0.4),1)</f>
        <v>0</v>
      </c>
      <c r="DO5" s="54">
        <f>ROUND(IF(DK5=0,(MAX(DF5,DG5)*0.6+DE5*0.4),(MAX(DL5,DM5)*0.6+DK5*0.4)),1)</f>
        <v>8.6</v>
      </c>
      <c r="DP5" s="49">
        <v>8.6999999999999993</v>
      </c>
      <c r="DQ5" s="49">
        <v>9</v>
      </c>
      <c r="DR5" s="57">
        <f>ROUND((DP5+DQ5*2)/3,1)</f>
        <v>8.9</v>
      </c>
      <c r="DS5" s="49">
        <v>9</v>
      </c>
      <c r="DT5" s="49"/>
      <c r="DU5" s="57">
        <f>ROUND((MAX(DS5:DT5)*0.6+DR5*0.4),1)</f>
        <v>9</v>
      </c>
      <c r="DV5" s="49"/>
      <c r="DW5" s="49"/>
      <c r="DX5" s="57">
        <f>ROUND((DV5+DW5*2)/3,1)</f>
        <v>0</v>
      </c>
      <c r="DY5" s="49"/>
      <c r="DZ5" s="49"/>
      <c r="EA5" s="57">
        <f>ROUND((MAX(DY5:DZ5)*0.6+DX5*0.4),1)</f>
        <v>0</v>
      </c>
      <c r="EB5" s="54">
        <f>ROUND(IF(DX5=0,(MAX(DS5,DT5)*0.6+DR5*0.4),(MAX(DY5,DZ5)*0.6+DX5*0.4)),1)</f>
        <v>9</v>
      </c>
      <c r="EC5" s="49">
        <v>6.8</v>
      </c>
      <c r="ED5" s="49">
        <v>8</v>
      </c>
      <c r="EE5" s="57">
        <f>ROUND((EC5+ED5*2)/3,1)</f>
        <v>7.6</v>
      </c>
      <c r="EF5" s="49">
        <v>7.5</v>
      </c>
      <c r="EG5" s="49"/>
      <c r="EH5" s="57">
        <f>ROUND((MAX(EF5:EG5)*0.6+EE5*0.4),1)</f>
        <v>7.5</v>
      </c>
      <c r="EI5" s="49"/>
      <c r="EJ5" s="49"/>
      <c r="EK5" s="57">
        <f>ROUND((EI5+EJ5*2)/3,1)</f>
        <v>0</v>
      </c>
      <c r="EL5" s="49"/>
      <c r="EM5" s="49"/>
      <c r="EN5" s="57">
        <f>ROUND((MAX(EL5:EM5)*0.6+EK5*0.4),1)</f>
        <v>0</v>
      </c>
      <c r="EO5" s="54">
        <f>ROUND(IF(EK5=0,(MAX(EF5,EG5)*0.6+EE5*0.4),(MAX(EL5,EM5)*0.6+EK5*0.4)),1)</f>
        <v>7.5</v>
      </c>
      <c r="EP5" s="49">
        <v>7</v>
      </c>
      <c r="EQ5" s="49">
        <v>6</v>
      </c>
      <c r="ER5" s="57">
        <f>ROUND((EP5+EQ5*2)/3,1)</f>
        <v>6.3</v>
      </c>
      <c r="ES5" s="49">
        <v>8.5</v>
      </c>
      <c r="ET5" s="49"/>
      <c r="EU5" s="49"/>
      <c r="EV5" s="59">
        <f>ROUND((MAX(ES5:ET5)*0.6+ER5*0.4),1)</f>
        <v>7.6</v>
      </c>
      <c r="EW5" s="49">
        <v>7.6</v>
      </c>
      <c r="EX5" s="49">
        <v>8.9</v>
      </c>
      <c r="EY5" s="57">
        <f>ROUND((EW5+EX5*2)/3,1)</f>
        <v>8.5</v>
      </c>
      <c r="EZ5" s="49">
        <v>9</v>
      </c>
      <c r="FA5" s="49"/>
      <c r="FB5" s="49"/>
      <c r="FC5" s="57">
        <f>ROUND((MAX(EZ5:FA5)+EY5)/2,1)</f>
        <v>8.8000000000000007</v>
      </c>
      <c r="FD5" s="49">
        <v>7</v>
      </c>
      <c r="FE5" s="49">
        <v>6.3</v>
      </c>
      <c r="FF5" s="57">
        <f>ROUND((FD5+FE5*2)/3,1)</f>
        <v>6.5</v>
      </c>
      <c r="FG5" s="49">
        <v>9.5</v>
      </c>
      <c r="FH5" s="49"/>
      <c r="FI5" s="57">
        <f>ROUND((MAX(FG5:FH5)*0.6+FF5*0.4),1)</f>
        <v>8.3000000000000007</v>
      </c>
      <c r="FJ5" s="49"/>
      <c r="FK5" s="49"/>
      <c r="FL5" s="57">
        <f>ROUND((FJ5+FK5*2)/3,1)</f>
        <v>0</v>
      </c>
      <c r="FM5" s="49"/>
      <c r="FN5" s="49"/>
      <c r="FO5" s="57">
        <f>ROUND((MAX(FM5:FN5)*0.6+FL5*0.4),1)</f>
        <v>0</v>
      </c>
      <c r="FP5" s="54">
        <f>ROUND(IF(FL5=0,(MAX(FG5,FH5)*0.6+FF5*0.4),(MAX(FM5,FN5)*0.6+FL5*0.4)),1)</f>
        <v>8.3000000000000007</v>
      </c>
      <c r="FQ5" s="49">
        <v>9.5</v>
      </c>
      <c r="FR5" s="49">
        <v>7.5</v>
      </c>
      <c r="FS5" s="57">
        <f>ROUND((FQ5+FR5*2)/3,1)</f>
        <v>8.1999999999999993</v>
      </c>
      <c r="FT5" s="49">
        <v>9.5</v>
      </c>
      <c r="FU5" s="49"/>
      <c r="FV5" s="57">
        <f>ROUND((MAX(FT5:FU5)*0.6+FS5*0.4),1)</f>
        <v>9</v>
      </c>
      <c r="FW5" s="49"/>
      <c r="FX5" s="49"/>
      <c r="FY5" s="57">
        <f>ROUND((FW5+FX5*2)/3,1)</f>
        <v>0</v>
      </c>
      <c r="FZ5" s="49"/>
      <c r="GA5" s="49"/>
      <c r="GB5" s="57">
        <f>ROUND((MAX(FZ5:GA5)*0.6+FY5*0.4),1)</f>
        <v>0</v>
      </c>
      <c r="GC5" s="54">
        <f>ROUND(IF(FY5=0,(MAX(FT5,FU5)*0.6+FS5*0.4),(MAX(FZ5,GA5)*0.6+FY5*0.4)),1)</f>
        <v>9</v>
      </c>
      <c r="GD5" s="49">
        <v>7.7</v>
      </c>
      <c r="GE5" s="49">
        <v>7.8</v>
      </c>
      <c r="GF5" s="57">
        <f>ROUND((GD5+GE5*2)/3,1)</f>
        <v>7.8</v>
      </c>
      <c r="GG5" s="49">
        <v>9</v>
      </c>
      <c r="GH5" s="49"/>
      <c r="GI5" s="57">
        <f>ROUND((MAX(GG5:GH5)*0.6+GF5*0.4),1)</f>
        <v>8.5</v>
      </c>
      <c r="GJ5" s="49"/>
      <c r="GK5" s="49"/>
      <c r="GL5" s="57">
        <f>ROUND((GJ5+GK5*2)/3,1)</f>
        <v>0</v>
      </c>
      <c r="GM5" s="49"/>
      <c r="GN5" s="49"/>
      <c r="GO5" s="57">
        <f>ROUND((MAX(GM5:GN5)*0.6+GL5*0.4),1)</f>
        <v>0</v>
      </c>
      <c r="GP5" s="54">
        <f>ROUND(IF(GL5=0,(MAX(GG5,GH5)*0.6+GF5*0.4),(MAX(GM5,GN5)*0.6+GL5*0.4)),1)</f>
        <v>8.5</v>
      </c>
      <c r="GQ5" s="49">
        <v>8</v>
      </c>
      <c r="GR5" s="49">
        <v>6.5</v>
      </c>
      <c r="GS5" s="57">
        <f>ROUND((GQ5+GR5*2)/3,1)</f>
        <v>7</v>
      </c>
      <c r="GT5" s="49">
        <v>8</v>
      </c>
      <c r="GU5" s="49"/>
      <c r="GV5" s="49"/>
      <c r="GW5" s="57">
        <f>ROUND((MAX(GT5:GU5)*0.6+GS5*0.4),1)</f>
        <v>7.6</v>
      </c>
      <c r="GX5" s="49">
        <v>7.5</v>
      </c>
      <c r="GY5" s="49">
        <v>7.5</v>
      </c>
      <c r="GZ5" s="57">
        <f>ROUND((GX5+GY5*2)/3,1)</f>
        <v>7.5</v>
      </c>
      <c r="HA5" s="49">
        <v>9.6999999999999993</v>
      </c>
      <c r="HB5" s="49"/>
      <c r="HC5" s="49"/>
      <c r="HD5" s="57">
        <f>ROUND((MAX(HA5:HB5)*0.6+GZ5*0.4),1)</f>
        <v>8.8000000000000007</v>
      </c>
      <c r="HE5" s="49">
        <v>9</v>
      </c>
      <c r="HF5" s="49">
        <v>9.5</v>
      </c>
      <c r="HG5" s="57">
        <f t="shared" ref="HG5:HG14" si="0">ROUND((HE5+HF5*2)/3,1)</f>
        <v>9.3000000000000007</v>
      </c>
      <c r="HH5" s="49">
        <v>9.5</v>
      </c>
      <c r="HI5" s="49"/>
      <c r="HJ5" s="57">
        <f t="shared" ref="HJ5:HJ14" si="1">ROUND((MAX(HH5:HI5)*0.6+HG5*0.4),1)</f>
        <v>9.4</v>
      </c>
      <c r="HK5" s="49"/>
      <c r="HL5" s="49"/>
      <c r="HM5" s="57">
        <f t="shared" ref="HM5:HM14" si="2">ROUND((HK5+HL5*2)/3,1)</f>
        <v>0</v>
      </c>
      <c r="HN5" s="49"/>
      <c r="HO5" s="49"/>
      <c r="HP5" s="57">
        <f t="shared" ref="HP5:HP14" si="3">ROUND((MAX(HN5:HO5)*0.6+HM5*0.4),1)</f>
        <v>0</v>
      </c>
      <c r="HQ5" s="54">
        <f t="shared" ref="HQ5:HQ14" si="4">ROUND(IF(HM5=0,(MAX(HH5,HI5)*0.6+HG5*0.4),(MAX(HN5,HO5)*0.6+HM5*0.4)),1)</f>
        <v>9.4</v>
      </c>
      <c r="HR5" s="49">
        <v>9</v>
      </c>
      <c r="HS5" s="49">
        <v>9.5</v>
      </c>
      <c r="HT5" s="57">
        <f t="shared" ref="HT5:HT14" si="5">ROUND((HR5+HS5*2)/3,1)</f>
        <v>9.3000000000000007</v>
      </c>
      <c r="HU5" s="49">
        <v>8.5</v>
      </c>
      <c r="HV5" s="49"/>
      <c r="HW5" s="57">
        <f t="shared" ref="HW5:HW14" si="6">ROUND((MAX(HU5:HV5)*0.6+HT5*0.4),1)</f>
        <v>8.8000000000000007</v>
      </c>
      <c r="HX5" s="49"/>
      <c r="HY5" s="49"/>
      <c r="HZ5" s="57">
        <f t="shared" ref="HZ5:HZ14" si="7">ROUND((HX5+HY5*2)/3,1)</f>
        <v>0</v>
      </c>
      <c r="IA5" s="49"/>
      <c r="IB5" s="49"/>
      <c r="IC5" s="57">
        <f t="shared" ref="IC5:IC14" si="8">ROUND((MAX(IA5:IB5)*0.6+HZ5*0.4),1)</f>
        <v>0</v>
      </c>
      <c r="ID5" s="54">
        <f t="shared" ref="ID5:ID14" si="9">ROUND(IF(HZ5=0,(MAX(HU5,HV5)*0.6+HT5*0.4),(MAX(IA5,IB5)*0.6+HZ5*0.4)),1)</f>
        <v>8.8000000000000007</v>
      </c>
      <c r="IE5" s="49">
        <v>9</v>
      </c>
      <c r="IF5" s="49">
        <v>9.5</v>
      </c>
      <c r="IG5" s="57">
        <f t="shared" ref="IG5:IG14" si="10">ROUND((IE5+IF5*2)/3,1)</f>
        <v>9.3000000000000007</v>
      </c>
      <c r="IH5" s="49">
        <v>8.5</v>
      </c>
      <c r="II5" s="49"/>
      <c r="IJ5" s="57">
        <f t="shared" ref="IJ5:IJ14" si="11">ROUND((MAX(IH5:II5)*0.6+IG5*0.4),1)</f>
        <v>8.8000000000000007</v>
      </c>
      <c r="IK5" s="49"/>
      <c r="IL5" s="49"/>
      <c r="IM5" s="57">
        <f t="shared" ref="IM5:IM14" si="12">ROUND((IK5+IL5*2)/3,1)</f>
        <v>0</v>
      </c>
      <c r="IN5" s="49"/>
      <c r="IO5" s="49"/>
      <c r="IP5" s="57">
        <f t="shared" ref="IP5:IP14" si="13">ROUND((MAX(IN5:IO5)*0.6+IM5*0.4),1)</f>
        <v>0</v>
      </c>
      <c r="IQ5" s="54">
        <f t="shared" ref="IQ5:IQ14" si="14">ROUND(IF(IM5=0,(MAX(IH5,II5)*0.6+IG5*0.4),(MAX(IN5,IO5)*0.6+IM5*0.4)),1)</f>
        <v>8.8000000000000007</v>
      </c>
      <c r="IR5" s="49">
        <v>8</v>
      </c>
      <c r="IS5" s="49">
        <v>8</v>
      </c>
      <c r="IT5" s="57">
        <f t="shared" ref="IT5:IT14" si="15">ROUND((IR5+IS5*2)/3,1)</f>
        <v>8</v>
      </c>
      <c r="IU5" s="49">
        <v>8</v>
      </c>
      <c r="IV5" s="49"/>
      <c r="IW5" s="57">
        <f t="shared" ref="IW5:IW14" si="16">ROUND((MAX(IU5:IV5)*0.6+IT5*0.4),1)</f>
        <v>8</v>
      </c>
      <c r="IX5" s="49"/>
      <c r="IY5" s="49"/>
      <c r="IZ5" s="57">
        <f t="shared" ref="IZ5:IZ14" si="17">ROUND((IX5+IY5*2)/3,1)</f>
        <v>0</v>
      </c>
      <c r="JA5" s="49"/>
      <c r="JB5" s="49"/>
      <c r="JC5" s="57">
        <f t="shared" ref="JC5:JC14" si="18">ROUND((MAX(JA5:JB5)*0.6+IZ5*0.4),1)</f>
        <v>0</v>
      </c>
      <c r="JD5" s="54">
        <f t="shared" ref="JD5:JD14" si="19">ROUND(IF(IZ5=0,(MAX(IU5,IV5)*0.6+IT5*0.4),(MAX(JA5,JB5)*0.6+IZ5*0.4)),1)</f>
        <v>8</v>
      </c>
      <c r="JE5" s="49">
        <v>8</v>
      </c>
      <c r="JF5" s="49">
        <v>8</v>
      </c>
      <c r="JG5" s="57">
        <f t="shared" ref="JG5:JG14" si="20">ROUND((JE5+JF5*2)/3,1)</f>
        <v>8</v>
      </c>
      <c r="JH5" s="49">
        <v>8</v>
      </c>
      <c r="JI5" s="49"/>
      <c r="JJ5" s="57">
        <f t="shared" ref="JJ5:JJ14" si="21">ROUND((MAX(JH5:JI5)*0.6+JG5*0.4),1)</f>
        <v>8</v>
      </c>
      <c r="JK5" s="49"/>
      <c r="JL5" s="49"/>
      <c r="JM5" s="57">
        <f t="shared" ref="JM5:JM14" si="22">ROUND((JK5+JL5*2)/3,1)</f>
        <v>0</v>
      </c>
      <c r="JN5" s="49"/>
      <c r="JO5" s="49"/>
      <c r="JP5" s="57">
        <f t="shared" ref="JP5:JP14" si="23">ROUND((MAX(JN5:JO5)*0.6+JM5*0.4),1)</f>
        <v>0</v>
      </c>
      <c r="JQ5" s="54">
        <f t="shared" ref="JQ5:JQ14" si="24">ROUND(IF(JM5=0,(MAX(JH5,JI5)*0.6+JG5*0.4),(MAX(JN5,JO5)*0.6+JM5*0.4)),1)</f>
        <v>8</v>
      </c>
      <c r="JR5" s="49">
        <v>9.5</v>
      </c>
      <c r="JS5" s="49">
        <v>9.5</v>
      </c>
      <c r="JT5" s="57">
        <f t="shared" ref="JT5:JT14" si="25">ROUND((JR5+JS5*2)/3,1)</f>
        <v>9.5</v>
      </c>
      <c r="JU5" s="49">
        <v>9</v>
      </c>
      <c r="JV5" s="49"/>
      <c r="JW5" s="57">
        <f t="shared" ref="JW5:JW14" si="26">ROUND((MAX(JU5:JV5)*0.6+JT5*0.4),1)</f>
        <v>9.1999999999999993</v>
      </c>
      <c r="JX5" s="49"/>
      <c r="JY5" s="49"/>
      <c r="JZ5" s="57">
        <f t="shared" ref="JZ5:JZ14" si="27">ROUND((JX5+JY5*2)/3,1)</f>
        <v>0</v>
      </c>
      <c r="KA5" s="49"/>
      <c r="KB5" s="49"/>
      <c r="KC5" s="57">
        <f t="shared" ref="KC5:KC14" si="28">ROUND((MAX(KA5:KB5)*0.6+JZ5*0.4),1)</f>
        <v>0</v>
      </c>
      <c r="KD5" s="54">
        <f t="shared" ref="KD5:KD14" si="29">ROUND(IF(JZ5=0,(MAX(JU5,JV5)*0.6+JT5*0.4),(MAX(KA5,KB5)*0.6+JZ5*0.4)),1)</f>
        <v>9.1999999999999993</v>
      </c>
      <c r="KE5" s="49">
        <v>9</v>
      </c>
      <c r="KF5" s="49">
        <v>9.3000000000000007</v>
      </c>
      <c r="KG5" s="57">
        <f t="shared" ref="KG5:KG14" si="30">ROUND((KF5*0.8+KE5*0.2),1)</f>
        <v>9.1999999999999993</v>
      </c>
    </row>
    <row r="6" spans="1:293" s="9" customFormat="1" ht="20.100000000000001" customHeight="1" x14ac:dyDescent="0.2">
      <c r="N6" s="12"/>
      <c r="P6" s="49"/>
      <c r="Q6" s="49"/>
      <c r="R6" s="57">
        <f>ROUND((P6+Q6*2)/3,1)</f>
        <v>0</v>
      </c>
      <c r="S6" s="49"/>
      <c r="T6" s="49"/>
      <c r="U6" s="57">
        <f>ROUND((MAX(S6:T6)*0.6+R6*0.4),1)</f>
        <v>0</v>
      </c>
      <c r="V6" s="49"/>
      <c r="W6" s="49"/>
      <c r="X6" s="57">
        <f>ROUND((V6+W6*2)/3,1)</f>
        <v>0</v>
      </c>
      <c r="Y6" s="49"/>
      <c r="Z6" s="49"/>
      <c r="AA6" s="57">
        <f>ROUND((MAX(Y6:Z6)*0.6+X6*0.4),1)</f>
        <v>0</v>
      </c>
      <c r="AB6" s="54">
        <f>ROUND(IF(X6=0,(MAX(S6,T6)*0.6+R6*0.4),(MAX(Y6,Z6)*0.6+X6*0.4)),1)</f>
        <v>0</v>
      </c>
      <c r="AC6" s="49"/>
      <c r="AD6" s="49"/>
      <c r="AE6" s="57">
        <f>ROUND((AC6+AD6*2)/3,1)</f>
        <v>0</v>
      </c>
      <c r="AF6" s="49"/>
      <c r="AG6" s="49"/>
      <c r="AH6" s="57">
        <f>ROUND((MAX(AF6:AG6)*0.6+AE6*0.4),1)</f>
        <v>0</v>
      </c>
      <c r="AI6" s="49"/>
      <c r="AJ6" s="49"/>
      <c r="AK6" s="57">
        <f>ROUND((AI6+AJ6*2)/3,1)</f>
        <v>0</v>
      </c>
      <c r="AL6" s="49"/>
      <c r="AM6" s="49"/>
      <c r="AN6" s="57">
        <f>ROUND((MAX(AL6:AM6)*0.6+AK6*0.4),1)</f>
        <v>0</v>
      </c>
      <c r="AO6" s="54">
        <f>ROUND(IF(AK6=0,(MAX(AF6,AG6)*0.6+AE6*0.4),(MAX(AL6,AM6)*0.6+AK6*0.4)),1)</f>
        <v>0</v>
      </c>
      <c r="AP6" s="49"/>
      <c r="AQ6" s="49"/>
      <c r="AR6" s="57">
        <f>ROUND((AP6+AQ6*2)/3,1)</f>
        <v>0</v>
      </c>
      <c r="AS6" s="57"/>
      <c r="AT6" s="57"/>
      <c r="AU6" s="57">
        <f>ROUND((MAX(AS6:AT6)*0.6+AR6*0.4),1)</f>
        <v>0</v>
      </c>
      <c r="AV6" s="49"/>
      <c r="AW6" s="49"/>
      <c r="AX6" s="57">
        <f>ROUND((AV6+AW6*2)/3,1)</f>
        <v>0</v>
      </c>
      <c r="AY6" s="49"/>
      <c r="AZ6" s="49"/>
      <c r="BA6" s="57">
        <f>ROUND((MAX(AY6:AZ6)*0.6+AX6*0.4),1)</f>
        <v>0</v>
      </c>
      <c r="BB6" s="54">
        <f>ROUND(IF(AX6=0,(MAX(AS6,AT6)*0.6+AR6*0.4),(MAX(AY6,AZ6)*0.6+AX6*0.4)),1)</f>
        <v>0</v>
      </c>
      <c r="BC6" s="58"/>
      <c r="BD6" s="58"/>
      <c r="BE6" s="57">
        <f>ROUND((BC6+BD6*2)/3,1)</f>
        <v>0</v>
      </c>
      <c r="BF6" s="49"/>
      <c r="BG6" s="49"/>
      <c r="BH6" s="57">
        <f>ROUND((MAX(BF6:BG6)*0.6+BE6*0.4),1)</f>
        <v>0</v>
      </c>
      <c r="BI6" s="49"/>
      <c r="BJ6" s="49"/>
      <c r="BK6" s="57">
        <f>ROUND((BI6+BJ6*2)/3,1)</f>
        <v>0</v>
      </c>
      <c r="BL6" s="49"/>
      <c r="BM6" s="49"/>
      <c r="BN6" s="57">
        <f>ROUND((MAX(BL6:BM6)*0.6+BK6*0.4),1)</f>
        <v>0</v>
      </c>
      <c r="BO6" s="54">
        <f>ROUND(IF(BK6=0,(MAX(BF6,BG6)*0.6+BE6*0.4),(MAX(BL6,BM6)*0.6+BK6*0.4)),1)</f>
        <v>0</v>
      </c>
      <c r="BP6" s="49"/>
      <c r="BQ6" s="49"/>
      <c r="BR6" s="57">
        <f>ROUND((BP6+BQ6*2)/3,1)</f>
        <v>0</v>
      </c>
      <c r="BS6" s="49"/>
      <c r="BT6" s="49"/>
      <c r="BU6" s="57">
        <f>ROUND((MAX(BS6:BT6)*0.6+BR6*0.4),1)</f>
        <v>0</v>
      </c>
      <c r="BV6" s="49"/>
      <c r="BW6" s="49"/>
      <c r="BX6" s="57">
        <f>ROUND((BV6+BW6*2)/3,1)</f>
        <v>0</v>
      </c>
      <c r="BY6" s="49"/>
      <c r="BZ6" s="49"/>
      <c r="CA6" s="57">
        <f>ROUND((MAX(BY6:BZ6)*0.6+BX6*0.4),1)</f>
        <v>0</v>
      </c>
      <c r="CB6" s="54">
        <f>ROUND(IF(BX6=0,(MAX(BS6,BT6)*0.6+BR6*0.4),(MAX(BY6,BZ6)*0.6+BX6*0.4)),1)</f>
        <v>0</v>
      </c>
      <c r="CC6" s="49"/>
      <c r="CD6" s="49"/>
      <c r="CE6" s="57">
        <f>ROUND((CC6+CD6*2)/3,1)</f>
        <v>0</v>
      </c>
      <c r="CF6" s="49"/>
      <c r="CG6" s="49"/>
      <c r="CH6" s="57">
        <f>ROUND((MAX(CF6:CG6)*0.6+CE6*0.4),1)</f>
        <v>0</v>
      </c>
      <c r="CI6" s="49"/>
      <c r="CJ6" s="49"/>
      <c r="CK6" s="57">
        <f>ROUND((CI6+CJ6*2)/3,1)</f>
        <v>0</v>
      </c>
      <c r="CL6" s="49"/>
      <c r="CM6" s="49"/>
      <c r="CN6" s="57">
        <f>ROUND((MAX(CL6:CM6)+CK6)/2,1)</f>
        <v>0</v>
      </c>
      <c r="CO6" s="54">
        <f>ROUND(IF(CK6=0,(MAX(CF6,CG6)*0.6+CE6*0.4),(MAX(CL6,CM6)*0.6+CK6*0.4)),1)</f>
        <v>0</v>
      </c>
      <c r="CP6" s="49"/>
      <c r="CQ6" s="49"/>
      <c r="CR6" s="57">
        <f>ROUND((CP6+CQ6*2)/3,1)</f>
        <v>0</v>
      </c>
      <c r="CS6" s="49"/>
      <c r="CT6" s="49"/>
      <c r="CU6" s="57">
        <f>ROUND((MAX(CS6:CT6)*0.6+CR6*0.4),1)</f>
        <v>0</v>
      </c>
      <c r="CV6" s="49"/>
      <c r="CW6" s="49"/>
      <c r="CX6" s="57">
        <f>ROUND((CV6+CW6*2)/3,1)</f>
        <v>0</v>
      </c>
      <c r="CY6" s="49"/>
      <c r="CZ6" s="49"/>
      <c r="DA6" s="57">
        <f>ROUND((MAX(CY6:CZ6)*0.6+CX6*0.4),1)</f>
        <v>0</v>
      </c>
      <c r="DB6" s="54">
        <f>ROUND(IF(CX6=0,(MAX(CS6,CT6)*0.6+CR6*0.4),(MAX(CY6,CZ6)*0.6+CX6*0.4)),1)</f>
        <v>0</v>
      </c>
      <c r="DC6" s="49"/>
      <c r="DD6" s="49"/>
      <c r="DE6" s="57">
        <f>ROUND((DC6+DD6*2)/3,1)</f>
        <v>0</v>
      </c>
      <c r="DF6" s="49"/>
      <c r="DG6" s="49"/>
      <c r="DH6" s="57">
        <f>ROUND((MAX(DF6:DG6)*0.6+DE6*0.4),1)</f>
        <v>0</v>
      </c>
      <c r="DI6" s="49"/>
      <c r="DJ6" s="49"/>
      <c r="DK6" s="57">
        <f>ROUND((DI6+DJ6*2)/3,1)</f>
        <v>0</v>
      </c>
      <c r="DL6" s="49"/>
      <c r="DM6" s="49"/>
      <c r="DN6" s="57">
        <f>ROUND((MAX(DL6:DM6)*0.6+DK6*0.4),1)</f>
        <v>0</v>
      </c>
      <c r="DO6" s="54">
        <f>ROUND(IF(DK6=0,(MAX(DF6,DG6)*0.6+DE6*0.4),(MAX(DL6,DM6)*0.6+DK6*0.4)),1)</f>
        <v>0</v>
      </c>
      <c r="DP6" s="49"/>
      <c r="DQ6" s="49"/>
      <c r="DR6" s="57">
        <f>ROUND((DP6+DQ6*2)/3,1)</f>
        <v>0</v>
      </c>
      <c r="DS6" s="49"/>
      <c r="DT6" s="49"/>
      <c r="DU6" s="57">
        <f>ROUND((MAX(DS6:DT6)*0.6+DR6*0.4),1)</f>
        <v>0</v>
      </c>
      <c r="DV6" s="49"/>
      <c r="DW6" s="49"/>
      <c r="DX6" s="57">
        <f>ROUND((DV6+DW6*2)/3,1)</f>
        <v>0</v>
      </c>
      <c r="DY6" s="49"/>
      <c r="DZ6" s="49"/>
      <c r="EA6" s="57">
        <f>ROUND((MAX(DY6:DZ6)*0.6+DX6*0.4),1)</f>
        <v>0</v>
      </c>
      <c r="EB6" s="54">
        <f>ROUND(IF(DX6=0,(MAX(DS6,DT6)*0.6+DR6*0.4),(MAX(DY6,DZ6)*0.6+DX6*0.4)),1)</f>
        <v>0</v>
      </c>
      <c r="EC6" s="49"/>
      <c r="ED6" s="49"/>
      <c r="EE6" s="57">
        <f>ROUND((EC6+ED6*2)/3,1)</f>
        <v>0</v>
      </c>
      <c r="EF6" s="49"/>
      <c r="EG6" s="49"/>
      <c r="EH6" s="57">
        <f>ROUND((MAX(EF6:EG6)*0.6+EE6*0.4),1)</f>
        <v>0</v>
      </c>
      <c r="EI6" s="49"/>
      <c r="EJ6" s="49"/>
      <c r="EK6" s="57">
        <f>ROUND((EI6+EJ6*2)/3,1)</f>
        <v>0</v>
      </c>
      <c r="EL6" s="49"/>
      <c r="EM6" s="49"/>
      <c r="EN6" s="57">
        <f>ROUND((MAX(EL6:EM6)*0.6+EK6*0.4),1)</f>
        <v>0</v>
      </c>
      <c r="EO6" s="54">
        <f>ROUND(IF(EK6=0,(MAX(EF6,EG6)*0.6+EE6*0.4),(MAX(EL6,EM6)*0.6+EK6*0.4)),1)</f>
        <v>0</v>
      </c>
      <c r="EP6" s="49"/>
      <c r="EQ6" s="49"/>
      <c r="ER6" s="57">
        <f>ROUND((EP6+EQ6*2)/3,1)</f>
        <v>0</v>
      </c>
      <c r="ES6" s="49"/>
      <c r="ET6" s="49"/>
      <c r="EU6" s="49"/>
      <c r="EV6" s="59">
        <f>ROUND((MAX(ES6:ET6)*0.6+ER6*0.4),1)</f>
        <v>0</v>
      </c>
      <c r="EW6" s="49"/>
      <c r="EX6" s="49"/>
      <c r="EY6" s="57">
        <f>ROUND((EW6+EX6*2)/3,1)</f>
        <v>0</v>
      </c>
      <c r="EZ6" s="49"/>
      <c r="FA6" s="49"/>
      <c r="FB6" s="49"/>
      <c r="FC6" s="57">
        <f>ROUND((MAX(EZ6:FA6)+EY6)/2,1)</f>
        <v>0</v>
      </c>
      <c r="FD6" s="49"/>
      <c r="FE6" s="49"/>
      <c r="FF6" s="57">
        <f>ROUND((FD6+FE6*2)/3,1)</f>
        <v>0</v>
      </c>
      <c r="FG6" s="49"/>
      <c r="FH6" s="49"/>
      <c r="FI6" s="57">
        <f>ROUND((MAX(FG6:FH6)*0.6+FF6*0.4),1)</f>
        <v>0</v>
      </c>
      <c r="FJ6" s="49"/>
      <c r="FK6" s="49"/>
      <c r="FL6" s="57">
        <f>ROUND((FJ6+FK6*2)/3,1)</f>
        <v>0</v>
      </c>
      <c r="FM6" s="49"/>
      <c r="FN6" s="49"/>
      <c r="FO6" s="57">
        <f>ROUND((MAX(FM6:FN6)*0.6+FL6*0.4),1)</f>
        <v>0</v>
      </c>
      <c r="FP6" s="54">
        <f>ROUND(IF(FL6=0,(MAX(FG6,FH6)*0.6+FF6*0.4),(MAX(FM6,FN6)*0.6+FL6*0.4)),1)</f>
        <v>0</v>
      </c>
      <c r="FQ6" s="49"/>
      <c r="FR6" s="49"/>
      <c r="FS6" s="57">
        <f>ROUND((FQ6+FR6*2)/3,1)</f>
        <v>0</v>
      </c>
      <c r="FT6" s="49"/>
      <c r="FU6" s="49"/>
      <c r="FV6" s="57">
        <f>ROUND((MAX(FT6:FU6)*0.6+FS6*0.4),1)</f>
        <v>0</v>
      </c>
      <c r="FW6" s="49"/>
      <c r="FX6" s="49"/>
      <c r="FY6" s="57">
        <f>ROUND((FW6+FX6*2)/3,1)</f>
        <v>0</v>
      </c>
      <c r="FZ6" s="49"/>
      <c r="GA6" s="49"/>
      <c r="GB6" s="57">
        <f>ROUND((MAX(FZ6:GA6)*0.6+FY6*0.4),1)</f>
        <v>0</v>
      </c>
      <c r="GC6" s="54">
        <f>ROUND(IF(FY6=0,(MAX(FT6,FU6)*0.6+FS6*0.4),(MAX(FZ6,GA6)*0.6+FY6*0.4)),1)</f>
        <v>0</v>
      </c>
      <c r="GD6" s="49"/>
      <c r="GE6" s="49"/>
      <c r="GF6" s="57">
        <f>ROUND((GD6+GE6*2)/3,1)</f>
        <v>0</v>
      </c>
      <c r="GG6" s="49"/>
      <c r="GH6" s="49"/>
      <c r="GI6" s="57">
        <f>ROUND((MAX(GG6:GH6)*0.6+GF6*0.4),1)</f>
        <v>0</v>
      </c>
      <c r="GJ6" s="49"/>
      <c r="GK6" s="49"/>
      <c r="GL6" s="57">
        <f>ROUND((GJ6+GK6*2)/3,1)</f>
        <v>0</v>
      </c>
      <c r="GM6" s="49"/>
      <c r="GN6" s="49"/>
      <c r="GO6" s="57">
        <f>ROUND((MAX(GM6:GN6)*0.6+GL6*0.4),1)</f>
        <v>0</v>
      </c>
      <c r="GP6" s="54">
        <f>ROUND(IF(GL6=0,(MAX(GG6,GH6)*0.6+GF6*0.4),(MAX(GM6,GN6)*0.6+GL6*0.4)),1)</f>
        <v>0</v>
      </c>
      <c r="GQ6" s="49"/>
      <c r="GR6" s="49"/>
      <c r="GS6" s="57">
        <f>ROUND((GQ6+GR6*2)/3,1)</f>
        <v>0</v>
      </c>
      <c r="GT6" s="49"/>
      <c r="GU6" s="49"/>
      <c r="GV6" s="49"/>
      <c r="GW6" s="57">
        <f>ROUND((MAX(GT6:GU6)*0.6+GS6*0.4),1)</f>
        <v>0</v>
      </c>
      <c r="GX6" s="49"/>
      <c r="GY6" s="49"/>
      <c r="GZ6" s="57">
        <f>ROUND((GX6+GY6*2)/3,1)</f>
        <v>0</v>
      </c>
      <c r="HA6" s="49"/>
      <c r="HB6" s="49"/>
      <c r="HC6" s="49"/>
      <c r="HD6" s="57">
        <f>ROUND((MAX(HA6:HB6)*0.6+GZ6*0.4),1)</f>
        <v>0</v>
      </c>
      <c r="HE6" s="49"/>
      <c r="HF6" s="49"/>
      <c r="HG6" s="57">
        <f t="shared" si="0"/>
        <v>0</v>
      </c>
      <c r="HH6" s="49"/>
      <c r="HI6" s="49"/>
      <c r="HJ6" s="57">
        <f t="shared" si="1"/>
        <v>0</v>
      </c>
      <c r="HK6" s="49"/>
      <c r="HL6" s="49"/>
      <c r="HM6" s="57">
        <f t="shared" si="2"/>
        <v>0</v>
      </c>
      <c r="HN6" s="49"/>
      <c r="HO6" s="49"/>
      <c r="HP6" s="57">
        <f t="shared" si="3"/>
        <v>0</v>
      </c>
      <c r="HQ6" s="54">
        <f t="shared" si="4"/>
        <v>0</v>
      </c>
      <c r="HR6" s="49"/>
      <c r="HS6" s="49"/>
      <c r="HT6" s="57">
        <f t="shared" si="5"/>
        <v>0</v>
      </c>
      <c r="HU6" s="49"/>
      <c r="HV6" s="49"/>
      <c r="HW6" s="57">
        <f t="shared" si="6"/>
        <v>0</v>
      </c>
      <c r="HX6" s="49"/>
      <c r="HY6" s="49"/>
      <c r="HZ6" s="57">
        <f t="shared" si="7"/>
        <v>0</v>
      </c>
      <c r="IA6" s="49"/>
      <c r="IB6" s="49"/>
      <c r="IC6" s="57">
        <f t="shared" si="8"/>
        <v>0</v>
      </c>
      <c r="ID6" s="54">
        <f t="shared" si="9"/>
        <v>0</v>
      </c>
      <c r="IE6" s="49"/>
      <c r="IF6" s="49"/>
      <c r="IG6" s="57">
        <f t="shared" si="10"/>
        <v>0</v>
      </c>
      <c r="IH6" s="49"/>
      <c r="II6" s="49"/>
      <c r="IJ6" s="57">
        <f t="shared" si="11"/>
        <v>0</v>
      </c>
      <c r="IK6" s="49"/>
      <c r="IL6" s="49"/>
      <c r="IM6" s="57">
        <f t="shared" si="12"/>
        <v>0</v>
      </c>
      <c r="IN6" s="49"/>
      <c r="IO6" s="49"/>
      <c r="IP6" s="57">
        <f t="shared" si="13"/>
        <v>0</v>
      </c>
      <c r="IQ6" s="54">
        <f t="shared" si="14"/>
        <v>0</v>
      </c>
      <c r="IR6" s="49"/>
      <c r="IS6" s="49"/>
      <c r="IT6" s="57">
        <f t="shared" si="15"/>
        <v>0</v>
      </c>
      <c r="IU6" s="49"/>
      <c r="IV6" s="49"/>
      <c r="IW6" s="57">
        <f t="shared" si="16"/>
        <v>0</v>
      </c>
      <c r="IX6" s="49"/>
      <c r="IY6" s="49"/>
      <c r="IZ6" s="57">
        <f t="shared" si="17"/>
        <v>0</v>
      </c>
      <c r="JA6" s="49"/>
      <c r="JB6" s="49"/>
      <c r="JC6" s="57">
        <f t="shared" si="18"/>
        <v>0</v>
      </c>
      <c r="JD6" s="54">
        <f t="shared" si="19"/>
        <v>0</v>
      </c>
      <c r="JE6" s="49"/>
      <c r="JF6" s="49"/>
      <c r="JG6" s="57">
        <f t="shared" si="20"/>
        <v>0</v>
      </c>
      <c r="JH6" s="49"/>
      <c r="JI6" s="49"/>
      <c r="JJ6" s="57">
        <f t="shared" si="21"/>
        <v>0</v>
      </c>
      <c r="JK6" s="49"/>
      <c r="JL6" s="49"/>
      <c r="JM6" s="57">
        <f t="shared" si="22"/>
        <v>0</v>
      </c>
      <c r="JN6" s="49"/>
      <c r="JO6" s="49"/>
      <c r="JP6" s="57">
        <f t="shared" si="23"/>
        <v>0</v>
      </c>
      <c r="JQ6" s="54">
        <f t="shared" si="24"/>
        <v>0</v>
      </c>
      <c r="JR6" s="49"/>
      <c r="JS6" s="49"/>
      <c r="JT6" s="57">
        <f t="shared" si="25"/>
        <v>0</v>
      </c>
      <c r="JU6" s="49"/>
      <c r="JV6" s="49"/>
      <c r="JW6" s="57">
        <f t="shared" si="26"/>
        <v>0</v>
      </c>
      <c r="JX6" s="49"/>
      <c r="JY6" s="49"/>
      <c r="JZ6" s="57">
        <f t="shared" si="27"/>
        <v>0</v>
      </c>
      <c r="KA6" s="49"/>
      <c r="KB6" s="49"/>
      <c r="KC6" s="57">
        <f t="shared" si="28"/>
        <v>0</v>
      </c>
      <c r="KD6" s="54">
        <f t="shared" si="29"/>
        <v>0</v>
      </c>
      <c r="KE6" s="49"/>
      <c r="KF6" s="49"/>
      <c r="KG6" s="57">
        <f t="shared" si="30"/>
        <v>0</v>
      </c>
    </row>
    <row r="7" spans="1:293" s="9" customFormat="1" ht="20.100000000000001" customHeight="1" x14ac:dyDescent="0.2">
      <c r="B7" s="155" t="s">
        <v>198</v>
      </c>
      <c r="C7" s="155">
        <v>112</v>
      </c>
      <c r="D7" s="205"/>
      <c r="E7" s="146" t="s">
        <v>477</v>
      </c>
      <c r="F7" s="163">
        <v>647</v>
      </c>
      <c r="G7" s="157" t="s">
        <v>572</v>
      </c>
      <c r="H7" s="151" t="s">
        <v>380</v>
      </c>
      <c r="I7" s="158">
        <v>28</v>
      </c>
      <c r="J7" s="159">
        <v>9</v>
      </c>
      <c r="K7" s="160">
        <v>29</v>
      </c>
      <c r="L7" s="159">
        <v>6</v>
      </c>
      <c r="M7" s="161">
        <v>83</v>
      </c>
      <c r="N7" s="91" t="s">
        <v>380</v>
      </c>
      <c r="P7" s="49">
        <v>9</v>
      </c>
      <c r="Q7" s="49">
        <v>9</v>
      </c>
      <c r="R7" s="57">
        <f t="shared" ref="R7:R14" si="31">ROUND((P7+Q7*2)/3,1)</f>
        <v>9</v>
      </c>
      <c r="S7" s="49">
        <v>9</v>
      </c>
      <c r="T7" s="49"/>
      <c r="U7" s="57">
        <f t="shared" ref="U7:U14" si="32">ROUND((MAX(S7:T7)*0.6+R7*0.4),1)</f>
        <v>9</v>
      </c>
      <c r="V7" s="49"/>
      <c r="W7" s="49"/>
      <c r="X7" s="57">
        <f t="shared" ref="X7:X14" si="33">ROUND((V7+W7*2)/3,1)</f>
        <v>0</v>
      </c>
      <c r="Y7" s="49"/>
      <c r="Z7" s="49"/>
      <c r="AA7" s="57">
        <f t="shared" ref="AA7:AA14" si="34">ROUND((MAX(Y7:Z7)*0.6+X7*0.4),1)</f>
        <v>0</v>
      </c>
      <c r="AB7" s="54">
        <f t="shared" ref="AB7:AB14" si="35">ROUND(IF(X7=0,(MAX(S7,T7)*0.6+R7*0.4),(MAX(Y7,Z7)*0.6+X7*0.4)),1)</f>
        <v>9</v>
      </c>
      <c r="AC7" s="49">
        <v>8</v>
      </c>
      <c r="AD7" s="49">
        <v>8</v>
      </c>
      <c r="AE7" s="57">
        <f t="shared" ref="AE7:AE14" si="36">ROUND((AC7+AD7*2)/3,1)</f>
        <v>8</v>
      </c>
      <c r="AF7" s="49">
        <v>8.5</v>
      </c>
      <c r="AG7" s="49"/>
      <c r="AH7" s="57">
        <f t="shared" ref="AH7:AH14" si="37">ROUND((MAX(AF7:AG7)*0.6+AE7*0.4),1)</f>
        <v>8.3000000000000007</v>
      </c>
      <c r="AI7" s="49"/>
      <c r="AJ7" s="49"/>
      <c r="AK7" s="57">
        <f t="shared" ref="AK7:AK14" si="38">ROUND((AI7+AJ7*2)/3,1)</f>
        <v>0</v>
      </c>
      <c r="AL7" s="49"/>
      <c r="AM7" s="49"/>
      <c r="AN7" s="57">
        <f t="shared" ref="AN7:AN14" si="39">ROUND((MAX(AL7:AM7)*0.6+AK7*0.4),1)</f>
        <v>0</v>
      </c>
      <c r="AO7" s="54">
        <f t="shared" ref="AO7:AO14" si="40">ROUND(IF(AK7=0,(MAX(AF7,AG7)*0.6+AE7*0.4),(MAX(AL7,AM7)*0.6+AK7*0.4)),1)</f>
        <v>8.3000000000000007</v>
      </c>
      <c r="AP7" s="49">
        <v>8</v>
      </c>
      <c r="AQ7" s="49">
        <v>7</v>
      </c>
      <c r="AR7" s="57">
        <f t="shared" ref="AR7:AR14" si="41">ROUND((AP7+AQ7*2)/3,1)</f>
        <v>7.3</v>
      </c>
      <c r="AS7" s="57">
        <v>9</v>
      </c>
      <c r="AT7" s="57"/>
      <c r="AU7" s="57">
        <f t="shared" ref="AU7:AU14" si="42">ROUND((MAX(AS7:AT7)*0.6+AR7*0.4),1)</f>
        <v>8.3000000000000007</v>
      </c>
      <c r="AV7" s="49"/>
      <c r="AW7" s="49"/>
      <c r="AX7" s="57">
        <f t="shared" ref="AX7:AX14" si="43">ROUND((AV7+AW7*2)/3,1)</f>
        <v>0</v>
      </c>
      <c r="AY7" s="49"/>
      <c r="AZ7" s="49"/>
      <c r="BA7" s="57">
        <f t="shared" ref="BA7:BA14" si="44">ROUND((MAX(AY7:AZ7)*0.6+AX7*0.4),1)</f>
        <v>0</v>
      </c>
      <c r="BB7" s="54">
        <f t="shared" ref="BB7:BB14" si="45">ROUND(IF(AX7=0,(MAX(AS7,AT7)*0.6+AR7*0.4),(MAX(AY7,AZ7)*0.6+AX7*0.4)),1)</f>
        <v>8.3000000000000007</v>
      </c>
      <c r="BC7" s="58">
        <v>7</v>
      </c>
      <c r="BD7" s="58">
        <v>8</v>
      </c>
      <c r="BE7" s="57">
        <f t="shared" ref="BE7:BE14" si="46">ROUND((BC7+BD7*2)/3,1)</f>
        <v>7.7</v>
      </c>
      <c r="BF7" s="49">
        <v>7</v>
      </c>
      <c r="BG7" s="49"/>
      <c r="BH7" s="57">
        <f t="shared" ref="BH7:BH14" si="47">ROUND((MAX(BF7:BG7)*0.6+BE7*0.4),1)</f>
        <v>7.3</v>
      </c>
      <c r="BI7" s="49"/>
      <c r="BJ7" s="49"/>
      <c r="BK7" s="57">
        <f t="shared" ref="BK7:BK14" si="48">ROUND((BI7+BJ7*2)/3,1)</f>
        <v>0</v>
      </c>
      <c r="BL7" s="49"/>
      <c r="BM7" s="49"/>
      <c r="BN7" s="57">
        <f t="shared" ref="BN7:BN14" si="49">ROUND((MAX(BL7:BM7)*0.6+BK7*0.4),1)</f>
        <v>0</v>
      </c>
      <c r="BO7" s="54">
        <f t="shared" ref="BO7:BO14" si="50">ROUND(IF(BK7=0,(MAX(BF7,BG7)*0.6+BE7*0.4),(MAX(BL7,BM7)*0.6+BK7*0.4)),1)</f>
        <v>7.3</v>
      </c>
      <c r="BP7" s="49">
        <v>8</v>
      </c>
      <c r="BQ7" s="49">
        <v>8.67</v>
      </c>
      <c r="BR7" s="57">
        <f t="shared" ref="BR7:BR14" si="51">ROUND((BP7+BQ7*2)/3,1)</f>
        <v>8.4</v>
      </c>
      <c r="BS7" s="49">
        <v>6.3</v>
      </c>
      <c r="BT7" s="49"/>
      <c r="BU7" s="57">
        <f t="shared" ref="BU7:BU14" si="52">ROUND((MAX(BS7:BT7)*0.6+BR7*0.4),1)</f>
        <v>7.1</v>
      </c>
      <c r="BV7" s="49"/>
      <c r="BW7" s="49"/>
      <c r="BX7" s="57">
        <f t="shared" ref="BX7:BX14" si="53">ROUND((BV7+BW7*2)/3,1)</f>
        <v>0</v>
      </c>
      <c r="BY7" s="49"/>
      <c r="BZ7" s="49"/>
      <c r="CA7" s="57">
        <f t="shared" ref="CA7:CA14" si="54">ROUND((MAX(BY7:BZ7)*0.6+BX7*0.4),1)</f>
        <v>0</v>
      </c>
      <c r="CB7" s="54">
        <f t="shared" ref="CB7:CB14" si="55">ROUND(IF(BX7=0,(MAX(BS7,BT7)*0.6+BR7*0.4),(MAX(BY7,BZ7)*0.6+BX7*0.4)),1)</f>
        <v>7.1</v>
      </c>
      <c r="CC7" s="49">
        <v>8.4</v>
      </c>
      <c r="CD7" s="49">
        <v>8.6</v>
      </c>
      <c r="CE7" s="57">
        <f t="shared" ref="CE7:CE14" si="56">ROUND((CC7+CD7*2)/3,1)</f>
        <v>8.5</v>
      </c>
      <c r="CF7" s="49">
        <v>8</v>
      </c>
      <c r="CG7" s="49"/>
      <c r="CH7" s="57">
        <f t="shared" ref="CH7:CH14" si="57">ROUND((MAX(CF7:CG7)*0.6+CE7*0.4),1)</f>
        <v>8.1999999999999993</v>
      </c>
      <c r="CI7" s="49"/>
      <c r="CJ7" s="49"/>
      <c r="CK7" s="57">
        <f t="shared" ref="CK7:CK14" si="58">ROUND((CI7+CJ7*2)/3,1)</f>
        <v>0</v>
      </c>
      <c r="CL7" s="49"/>
      <c r="CM7" s="49"/>
      <c r="CN7" s="57">
        <f t="shared" ref="CN7:CN14" si="59">ROUND((MAX(CL7:CM7)+CK7)/2,1)</f>
        <v>0</v>
      </c>
      <c r="CO7" s="54">
        <f t="shared" ref="CO7:CO14" si="60">ROUND(IF(CK7=0,(MAX(CF7,CG7)*0.6+CE7*0.4),(MAX(CL7,CM7)*0.6+CK7*0.4)),1)</f>
        <v>8.1999999999999993</v>
      </c>
      <c r="CP7" s="49">
        <v>8.5</v>
      </c>
      <c r="CQ7" s="49">
        <v>8</v>
      </c>
      <c r="CR7" s="57">
        <f t="shared" ref="CR7:CR14" si="61">ROUND((CP7+CQ7*2)/3,1)</f>
        <v>8.1999999999999993</v>
      </c>
      <c r="CS7" s="49">
        <v>7</v>
      </c>
      <c r="CT7" s="49"/>
      <c r="CU7" s="57">
        <f t="shared" ref="CU7:CU14" si="62">ROUND((MAX(CS7:CT7)*0.6+CR7*0.4),1)</f>
        <v>7.5</v>
      </c>
      <c r="CV7" s="49"/>
      <c r="CW7" s="49"/>
      <c r="CX7" s="57">
        <f t="shared" ref="CX7:CX14" si="63">ROUND((CV7+CW7*2)/3,1)</f>
        <v>0</v>
      </c>
      <c r="CY7" s="49"/>
      <c r="CZ7" s="49"/>
      <c r="DA7" s="57">
        <f t="shared" ref="DA7:DA14" si="64">ROUND((MAX(CY7:CZ7)*0.6+CX7*0.4),1)</f>
        <v>0</v>
      </c>
      <c r="DB7" s="54">
        <f t="shared" ref="DB7:DB14" si="65">ROUND(IF(CX7=0,(MAX(CS7,CT7)*0.6+CR7*0.4),(MAX(CY7,CZ7)*0.6+CX7*0.4)),1)</f>
        <v>7.5</v>
      </c>
      <c r="DC7" s="49">
        <v>8</v>
      </c>
      <c r="DD7" s="49">
        <v>9</v>
      </c>
      <c r="DE7" s="57">
        <f t="shared" ref="DE7:DE14" si="66">ROUND((DC7+DD7*2)/3,1)</f>
        <v>8.6999999999999993</v>
      </c>
      <c r="DF7" s="49">
        <v>7.5</v>
      </c>
      <c r="DG7" s="49"/>
      <c r="DH7" s="57">
        <f t="shared" ref="DH7:DH14" si="67">ROUND((MAX(DF7:DG7)*0.6+DE7*0.4),1)</f>
        <v>8</v>
      </c>
      <c r="DI7" s="49"/>
      <c r="DJ7" s="49"/>
      <c r="DK7" s="57">
        <f t="shared" ref="DK7:DK14" si="68">ROUND((DI7+DJ7*2)/3,1)</f>
        <v>0</v>
      </c>
      <c r="DL7" s="49"/>
      <c r="DM7" s="49"/>
      <c r="DN7" s="57">
        <f t="shared" ref="DN7:DN14" si="69">ROUND((MAX(DL7:DM7)*0.6+DK7*0.4),1)</f>
        <v>0</v>
      </c>
      <c r="DO7" s="54">
        <f t="shared" ref="DO7:DO14" si="70">ROUND(IF(DK7=0,(MAX(DF7,DG7)*0.6+DE7*0.4),(MAX(DL7,DM7)*0.6+DK7*0.4)),1)</f>
        <v>8</v>
      </c>
      <c r="DP7" s="49">
        <v>8.5</v>
      </c>
      <c r="DQ7" s="49">
        <v>8.5</v>
      </c>
      <c r="DR7" s="57">
        <f t="shared" ref="DR7:DR14" si="71">ROUND((DP7+DQ7*2)/3,1)</f>
        <v>8.5</v>
      </c>
      <c r="DS7" s="49">
        <v>8</v>
      </c>
      <c r="DT7" s="49"/>
      <c r="DU7" s="57">
        <f t="shared" ref="DU7:DU14" si="72">ROUND((MAX(DS7:DT7)*0.6+DR7*0.4),1)</f>
        <v>8.1999999999999993</v>
      </c>
      <c r="DV7" s="49"/>
      <c r="DW7" s="49"/>
      <c r="DX7" s="57">
        <f t="shared" ref="DX7:DX14" si="73">ROUND((DV7+DW7*2)/3,1)</f>
        <v>0</v>
      </c>
      <c r="DY7" s="49"/>
      <c r="DZ7" s="49"/>
      <c r="EA7" s="57">
        <f t="shared" ref="EA7:EA14" si="74">ROUND((MAX(DY7:DZ7)*0.6+DX7*0.4),1)</f>
        <v>0</v>
      </c>
      <c r="EB7" s="54">
        <f t="shared" ref="EB7:EB14" si="75">ROUND(IF(DX7=0,(MAX(DS7,DT7)*0.6+DR7*0.4),(MAX(DY7,DZ7)*0.6+DX7*0.4)),1)</f>
        <v>8.1999999999999993</v>
      </c>
      <c r="EC7" s="49">
        <v>6.8</v>
      </c>
      <c r="ED7" s="49">
        <v>7.5</v>
      </c>
      <c r="EE7" s="57">
        <f t="shared" ref="EE7:EE14" si="76">ROUND((EC7+ED7*2)/3,1)</f>
        <v>7.3</v>
      </c>
      <c r="EF7" s="49">
        <v>7</v>
      </c>
      <c r="EG7" s="49"/>
      <c r="EH7" s="57">
        <f t="shared" ref="EH7:EH14" si="77">ROUND((MAX(EF7:EG7)*0.6+EE7*0.4),1)</f>
        <v>7.1</v>
      </c>
      <c r="EI7" s="49"/>
      <c r="EJ7" s="49"/>
      <c r="EK7" s="57">
        <f t="shared" ref="EK7:EK14" si="78">ROUND((EI7+EJ7*2)/3,1)</f>
        <v>0</v>
      </c>
      <c r="EL7" s="49"/>
      <c r="EM7" s="49"/>
      <c r="EN7" s="57">
        <f t="shared" ref="EN7:EN14" si="79">ROUND((MAX(EL7:EM7)*0.6+EK7*0.4),1)</f>
        <v>0</v>
      </c>
      <c r="EO7" s="54">
        <f t="shared" ref="EO7:EO14" si="80">ROUND(IF(EK7=0,(MAX(EF7,EG7)*0.6+EE7*0.4),(MAX(EL7,EM7)*0.6+EK7*0.4)),1)</f>
        <v>7.1</v>
      </c>
      <c r="EP7" s="49">
        <v>8</v>
      </c>
      <c r="EQ7" s="49">
        <v>7</v>
      </c>
      <c r="ER7" s="57">
        <f t="shared" ref="ER7:ER14" si="81">ROUND((EP7+EQ7*2)/3,1)</f>
        <v>7.3</v>
      </c>
      <c r="ES7" s="49">
        <v>9</v>
      </c>
      <c r="ET7" s="49"/>
      <c r="EU7" s="49"/>
      <c r="EV7" s="59">
        <f t="shared" ref="EV7:EV14" si="82">ROUND((MAX(ES7:ET7)*0.6+ER7*0.4),1)</f>
        <v>8.3000000000000007</v>
      </c>
      <c r="EW7" s="49">
        <v>9.5</v>
      </c>
      <c r="EX7" s="49">
        <v>10</v>
      </c>
      <c r="EY7" s="57">
        <f t="shared" ref="EY7:EY14" si="83">ROUND((EW7+EX7*2)/3,1)</f>
        <v>9.8000000000000007</v>
      </c>
      <c r="EZ7" s="49">
        <v>9.8000000000000007</v>
      </c>
      <c r="FA7" s="49"/>
      <c r="FB7" s="49"/>
      <c r="FC7" s="57">
        <f t="shared" ref="FC7:FC14" si="84">ROUND((MAX(EZ7:FA7)+EY7)/2,1)</f>
        <v>9.8000000000000007</v>
      </c>
      <c r="FD7" s="49">
        <v>6</v>
      </c>
      <c r="FE7" s="49">
        <v>5</v>
      </c>
      <c r="FF7" s="57">
        <f t="shared" ref="FF7:FF14" si="85">ROUND((FD7+FE7*2)/3,1)</f>
        <v>5.3</v>
      </c>
      <c r="FG7" s="49">
        <v>8.5</v>
      </c>
      <c r="FH7" s="49"/>
      <c r="FI7" s="57">
        <f t="shared" ref="FI7:FI14" si="86">ROUND((MAX(FG7:FH7)*0.6+FF7*0.4),1)</f>
        <v>7.2</v>
      </c>
      <c r="FJ7" s="49"/>
      <c r="FK7" s="49"/>
      <c r="FL7" s="57">
        <f t="shared" ref="FL7:FL14" si="87">ROUND((FJ7+FK7*2)/3,1)</f>
        <v>0</v>
      </c>
      <c r="FM7" s="49"/>
      <c r="FN7" s="49"/>
      <c r="FO7" s="57">
        <f t="shared" ref="FO7:FO14" si="88">ROUND((MAX(FM7:FN7)*0.6+FL7*0.4),1)</f>
        <v>0</v>
      </c>
      <c r="FP7" s="54">
        <f t="shared" ref="FP7:FP14" si="89">ROUND(IF(FL7=0,(MAX(FG7,FH7)*0.6+FF7*0.4),(MAX(FM7,FN7)*0.6+FL7*0.4)),1)</f>
        <v>7.2</v>
      </c>
      <c r="FQ7" s="49">
        <v>10</v>
      </c>
      <c r="FR7" s="49">
        <v>7</v>
      </c>
      <c r="FS7" s="57">
        <f t="shared" ref="FS7:FS14" si="90">ROUND((FQ7+FR7*2)/3,1)</f>
        <v>8</v>
      </c>
      <c r="FT7" s="49">
        <v>9</v>
      </c>
      <c r="FU7" s="49"/>
      <c r="FV7" s="57">
        <f t="shared" ref="FV7:FV14" si="91">ROUND((MAX(FT7:FU7)*0.6+FS7*0.4),1)</f>
        <v>8.6</v>
      </c>
      <c r="FW7" s="49"/>
      <c r="FX7" s="49"/>
      <c r="FY7" s="57">
        <f t="shared" ref="FY7:FY14" si="92">ROUND((FW7+FX7*2)/3,1)</f>
        <v>0</v>
      </c>
      <c r="FZ7" s="49"/>
      <c r="GA7" s="49"/>
      <c r="GB7" s="57">
        <f t="shared" ref="GB7:GB14" si="93">ROUND((MAX(FZ7:GA7)*0.6+FY7*0.4),1)</f>
        <v>0</v>
      </c>
      <c r="GC7" s="54">
        <f t="shared" ref="GC7:GC14" si="94">ROUND(IF(FY7=0,(MAX(FT7,FU7)*0.6+FS7*0.4),(MAX(FZ7,GA7)*0.6+FY7*0.4)),1)</f>
        <v>8.6</v>
      </c>
      <c r="GD7" s="49">
        <v>7</v>
      </c>
      <c r="GE7" s="49">
        <v>7.2</v>
      </c>
      <c r="GF7" s="57">
        <f t="shared" ref="GF7:GF14" si="95">ROUND((GD7+GE7*2)/3,1)</f>
        <v>7.1</v>
      </c>
      <c r="GG7" s="49">
        <v>8.5</v>
      </c>
      <c r="GH7" s="49"/>
      <c r="GI7" s="57">
        <f t="shared" ref="GI7:GI14" si="96">ROUND((MAX(GG7:GH7)*0.6+GF7*0.4),1)</f>
        <v>7.9</v>
      </c>
      <c r="GJ7" s="49"/>
      <c r="GK7" s="49"/>
      <c r="GL7" s="57">
        <f t="shared" ref="GL7:GL14" si="97">ROUND((GJ7+GK7*2)/3,1)</f>
        <v>0</v>
      </c>
      <c r="GM7" s="49"/>
      <c r="GN7" s="49"/>
      <c r="GO7" s="57">
        <f t="shared" ref="GO7:GO14" si="98">ROUND((MAX(GM7:GN7)*0.6+GL7*0.4),1)</f>
        <v>0</v>
      </c>
      <c r="GP7" s="54">
        <f t="shared" ref="GP7:GP14" si="99">ROUND(IF(GL7=0,(MAX(GG7,GH7)*0.6+GF7*0.4),(MAX(GM7,GN7)*0.6+GL7*0.4)),1)</f>
        <v>7.9</v>
      </c>
      <c r="GQ7" s="49">
        <v>9</v>
      </c>
      <c r="GR7" s="49">
        <v>5.5</v>
      </c>
      <c r="GS7" s="57">
        <f t="shared" ref="GS7:GS14" si="100">ROUND((GQ7+GR7*2)/3,1)</f>
        <v>6.7</v>
      </c>
      <c r="GT7" s="49">
        <v>7.5</v>
      </c>
      <c r="GU7" s="49"/>
      <c r="GV7" s="49"/>
      <c r="GW7" s="57">
        <f t="shared" ref="GW7:GW14" si="101">ROUND((MAX(GT7:GU7)*0.6+GS7*0.4),1)</f>
        <v>7.2</v>
      </c>
      <c r="GX7" s="49">
        <v>9</v>
      </c>
      <c r="GY7" s="49">
        <v>7</v>
      </c>
      <c r="GZ7" s="57">
        <f t="shared" ref="GZ7:GZ14" si="102">ROUND((GX7+GY7*2)/3,1)</f>
        <v>7.7</v>
      </c>
      <c r="HA7" s="49">
        <v>9.3000000000000007</v>
      </c>
      <c r="HB7" s="49"/>
      <c r="HC7" s="49"/>
      <c r="HD7" s="57">
        <f t="shared" ref="HD7:HD14" si="103">ROUND((MAX(HA7:HB7)*0.6+GZ7*0.4),1)</f>
        <v>8.6999999999999993</v>
      </c>
      <c r="HE7" s="49">
        <v>8.5</v>
      </c>
      <c r="HF7" s="49">
        <v>7.5</v>
      </c>
      <c r="HG7" s="57">
        <f t="shared" si="0"/>
        <v>7.8</v>
      </c>
      <c r="HH7" s="49">
        <v>9.3000000000000007</v>
      </c>
      <c r="HI7" s="49"/>
      <c r="HJ7" s="57">
        <f t="shared" si="1"/>
        <v>8.6999999999999993</v>
      </c>
      <c r="HK7" s="49"/>
      <c r="HL7" s="49"/>
      <c r="HM7" s="57">
        <f t="shared" si="2"/>
        <v>0</v>
      </c>
      <c r="HN7" s="49"/>
      <c r="HO7" s="49"/>
      <c r="HP7" s="57">
        <f t="shared" si="3"/>
        <v>0</v>
      </c>
      <c r="HQ7" s="54">
        <f t="shared" si="4"/>
        <v>8.6999999999999993</v>
      </c>
      <c r="HR7" s="49">
        <v>8.5</v>
      </c>
      <c r="HS7" s="49">
        <v>9</v>
      </c>
      <c r="HT7" s="57">
        <f t="shared" si="5"/>
        <v>8.8000000000000007</v>
      </c>
      <c r="HU7" s="49">
        <v>9</v>
      </c>
      <c r="HV7" s="49"/>
      <c r="HW7" s="57">
        <f t="shared" si="6"/>
        <v>8.9</v>
      </c>
      <c r="HX7" s="49"/>
      <c r="HY7" s="49"/>
      <c r="HZ7" s="57">
        <f t="shared" si="7"/>
        <v>0</v>
      </c>
      <c r="IA7" s="49"/>
      <c r="IB7" s="49"/>
      <c r="IC7" s="57">
        <f t="shared" si="8"/>
        <v>0</v>
      </c>
      <c r="ID7" s="54">
        <f t="shared" si="9"/>
        <v>8.9</v>
      </c>
      <c r="IE7" s="49">
        <v>9</v>
      </c>
      <c r="IF7" s="49">
        <v>9</v>
      </c>
      <c r="IG7" s="57">
        <f t="shared" si="10"/>
        <v>9</v>
      </c>
      <c r="IH7" s="49">
        <v>8.5</v>
      </c>
      <c r="II7" s="49"/>
      <c r="IJ7" s="57">
        <f t="shared" si="11"/>
        <v>8.6999999999999993</v>
      </c>
      <c r="IK7" s="49"/>
      <c r="IL7" s="49"/>
      <c r="IM7" s="57">
        <f t="shared" si="12"/>
        <v>0</v>
      </c>
      <c r="IN7" s="49"/>
      <c r="IO7" s="49"/>
      <c r="IP7" s="57">
        <f t="shared" si="13"/>
        <v>0</v>
      </c>
      <c r="IQ7" s="54">
        <f t="shared" si="14"/>
        <v>8.6999999999999993</v>
      </c>
      <c r="IR7" s="49">
        <v>8</v>
      </c>
      <c r="IS7" s="49">
        <v>8.5</v>
      </c>
      <c r="IT7" s="57">
        <f t="shared" si="15"/>
        <v>8.3000000000000007</v>
      </c>
      <c r="IU7" s="49">
        <v>8</v>
      </c>
      <c r="IV7" s="49"/>
      <c r="IW7" s="57">
        <f t="shared" si="16"/>
        <v>8.1</v>
      </c>
      <c r="IX7" s="49"/>
      <c r="IY7" s="49"/>
      <c r="IZ7" s="57">
        <f t="shared" si="17"/>
        <v>0</v>
      </c>
      <c r="JA7" s="49"/>
      <c r="JB7" s="49"/>
      <c r="JC7" s="57">
        <f t="shared" si="18"/>
        <v>0</v>
      </c>
      <c r="JD7" s="54">
        <f t="shared" si="19"/>
        <v>8.1</v>
      </c>
      <c r="JE7" s="49">
        <v>8</v>
      </c>
      <c r="JF7" s="49">
        <v>8</v>
      </c>
      <c r="JG7" s="57">
        <f t="shared" si="20"/>
        <v>8</v>
      </c>
      <c r="JH7" s="49">
        <v>7</v>
      </c>
      <c r="JI7" s="49"/>
      <c r="JJ7" s="57">
        <f t="shared" si="21"/>
        <v>7.4</v>
      </c>
      <c r="JK7" s="49"/>
      <c r="JL7" s="49"/>
      <c r="JM7" s="57">
        <f t="shared" si="22"/>
        <v>0</v>
      </c>
      <c r="JN7" s="49"/>
      <c r="JO7" s="49"/>
      <c r="JP7" s="57">
        <f t="shared" si="23"/>
        <v>0</v>
      </c>
      <c r="JQ7" s="54">
        <f t="shared" si="24"/>
        <v>7.4</v>
      </c>
      <c r="JR7" s="49">
        <v>9.5</v>
      </c>
      <c r="JS7" s="49">
        <v>8.5</v>
      </c>
      <c r="JT7" s="57">
        <f t="shared" si="25"/>
        <v>8.8000000000000007</v>
      </c>
      <c r="JU7" s="49">
        <v>8.5</v>
      </c>
      <c r="JV7" s="49"/>
      <c r="JW7" s="57">
        <f t="shared" si="26"/>
        <v>8.6</v>
      </c>
      <c r="JX7" s="49"/>
      <c r="JY7" s="49"/>
      <c r="JZ7" s="57">
        <f t="shared" si="27"/>
        <v>0</v>
      </c>
      <c r="KA7" s="49"/>
      <c r="KB7" s="49"/>
      <c r="KC7" s="57">
        <f t="shared" si="28"/>
        <v>0</v>
      </c>
      <c r="KD7" s="54">
        <f t="shared" si="29"/>
        <v>8.6</v>
      </c>
      <c r="KE7" s="49">
        <v>9</v>
      </c>
      <c r="KF7" s="49">
        <v>9</v>
      </c>
      <c r="KG7" s="57">
        <f t="shared" si="30"/>
        <v>9</v>
      </c>
    </row>
    <row r="8" spans="1:293" s="9" customFormat="1" ht="20.100000000000001" customHeight="1" x14ac:dyDescent="0.2">
      <c r="B8" s="193" t="s">
        <v>198</v>
      </c>
      <c r="C8" s="193">
        <v>112</v>
      </c>
      <c r="D8" s="53"/>
      <c r="E8" s="53" t="s">
        <v>477</v>
      </c>
      <c r="F8" s="116">
        <v>652</v>
      </c>
      <c r="G8" s="67" t="s">
        <v>573</v>
      </c>
      <c r="H8" s="111" t="s">
        <v>164</v>
      </c>
      <c r="I8" s="109">
        <v>17</v>
      </c>
      <c r="J8" s="41">
        <v>10</v>
      </c>
      <c r="K8" s="42">
        <v>24</v>
      </c>
      <c r="L8" s="41">
        <v>11</v>
      </c>
      <c r="M8" s="78">
        <v>1</v>
      </c>
      <c r="N8" s="91" t="s">
        <v>164</v>
      </c>
      <c r="P8" s="49">
        <v>5</v>
      </c>
      <c r="Q8" s="49">
        <v>5</v>
      </c>
      <c r="R8" s="57">
        <f>ROUND((P8+Q8*2)/3,1)</f>
        <v>5</v>
      </c>
      <c r="S8" s="49">
        <v>5</v>
      </c>
      <c r="T8" s="49"/>
      <c r="U8" s="57">
        <f>ROUND((MAX(S8:T8)*0.6+R8*0.4),1)</f>
        <v>5</v>
      </c>
      <c r="V8" s="49"/>
      <c r="W8" s="49"/>
      <c r="X8" s="57">
        <f>ROUND((V8+W8*2)/3,1)</f>
        <v>0</v>
      </c>
      <c r="Y8" s="49"/>
      <c r="Z8" s="49"/>
      <c r="AA8" s="57">
        <f>ROUND((MAX(Y8:Z8)*0.6+X8*0.4),1)</f>
        <v>0</v>
      </c>
      <c r="AB8" s="54">
        <f>ROUND(IF(X8=0,(MAX(S8,T8)*0.6+R8*0.4),(MAX(Y8,Z8)*0.6+X8*0.4)),1)</f>
        <v>5</v>
      </c>
      <c r="AC8" s="49"/>
      <c r="AD8" s="49"/>
      <c r="AE8" s="57">
        <f>ROUND((AC8+AD8*2)/3,1)</f>
        <v>0</v>
      </c>
      <c r="AF8" s="49"/>
      <c r="AG8" s="49"/>
      <c r="AH8" s="57">
        <f>ROUND((MAX(AF8:AG8)*0.6+AE8*0.4),1)</f>
        <v>0</v>
      </c>
      <c r="AI8" s="49"/>
      <c r="AJ8" s="49"/>
      <c r="AK8" s="57">
        <f>ROUND((AI8+AJ8*2)/3,1)</f>
        <v>0</v>
      </c>
      <c r="AL8" s="49"/>
      <c r="AM8" s="49"/>
      <c r="AN8" s="57">
        <f>ROUND((MAX(AL8:AM8)*0.6+AK8*0.4),1)</f>
        <v>0</v>
      </c>
      <c r="AO8" s="54">
        <f>ROUND(IF(AK8=0,(MAX(AF8,AG8)*0.6+AE8*0.4),(MAX(AL8,AM8)*0.6+AK8*0.4)),1)</f>
        <v>0</v>
      </c>
      <c r="AP8" s="49">
        <v>6</v>
      </c>
      <c r="AQ8" s="49">
        <v>6</v>
      </c>
      <c r="AR8" s="57">
        <f>ROUND((AP8+AQ8*2)/3,1)</f>
        <v>6</v>
      </c>
      <c r="AS8" s="57">
        <v>4.5</v>
      </c>
      <c r="AT8" s="57"/>
      <c r="AU8" s="57">
        <f>ROUND((MAX(AS8:AT8)*0.6+AR8*0.4),1)</f>
        <v>5.0999999999999996</v>
      </c>
      <c r="AV8" s="49"/>
      <c r="AW8" s="49"/>
      <c r="AX8" s="57">
        <f>ROUND((AV8+AW8*2)/3,1)</f>
        <v>0</v>
      </c>
      <c r="AY8" s="49"/>
      <c r="AZ8" s="49"/>
      <c r="BA8" s="57">
        <f>ROUND((MAX(AY8:AZ8)*0.6+AX8*0.4),1)</f>
        <v>0</v>
      </c>
      <c r="BB8" s="54">
        <f>ROUND(IF(AX8=0,(MAX(AS8,AT8)*0.6+AR8*0.4),(MAX(AY8,AZ8)*0.6+AX8*0.4)),1)</f>
        <v>5.0999999999999996</v>
      </c>
      <c r="BC8" s="58"/>
      <c r="BD8" s="58"/>
      <c r="BE8" s="57">
        <f>ROUND((BC8+BD8*2)/3,1)</f>
        <v>0</v>
      </c>
      <c r="BF8" s="49"/>
      <c r="BG8" s="49"/>
      <c r="BH8" s="57">
        <f>ROUND((MAX(BF8:BG8)*0.6+BE8*0.4),1)</f>
        <v>0</v>
      </c>
      <c r="BI8" s="49"/>
      <c r="BJ8" s="49"/>
      <c r="BK8" s="57">
        <f>ROUND((BI8+BJ8*2)/3,1)</f>
        <v>0</v>
      </c>
      <c r="BL8" s="49"/>
      <c r="BM8" s="49"/>
      <c r="BN8" s="57">
        <f>ROUND((MAX(BL8:BM8)*0.6+BK8*0.4),1)</f>
        <v>0</v>
      </c>
      <c r="BO8" s="54">
        <f>ROUND(IF(BK8=0,(MAX(BF8,BG8)*0.6+BE8*0.4),(MAX(BL8,BM8)*0.6+BK8*0.4)),1)</f>
        <v>0</v>
      </c>
      <c r="BP8" s="49"/>
      <c r="BQ8" s="49"/>
      <c r="BR8" s="57">
        <f>ROUND((BP8+BQ8*2)/3,1)</f>
        <v>0</v>
      </c>
      <c r="BS8" s="49"/>
      <c r="BT8" s="49"/>
      <c r="BU8" s="57">
        <f>ROUND((MAX(BS8:BT8)*0.6+BR8*0.4),1)</f>
        <v>0</v>
      </c>
      <c r="BV8" s="49"/>
      <c r="BW8" s="49"/>
      <c r="BX8" s="57">
        <f>ROUND((BV8+BW8*2)/3,1)</f>
        <v>0</v>
      </c>
      <c r="BY8" s="49"/>
      <c r="BZ8" s="49"/>
      <c r="CA8" s="57">
        <f>ROUND((MAX(BY8:BZ8)*0.6+BX8*0.4),1)</f>
        <v>0</v>
      </c>
      <c r="CB8" s="54">
        <f>ROUND(IF(BX8=0,(MAX(BS8,BT8)*0.6+BR8*0.4),(MAX(BY8,BZ8)*0.6+BX8*0.4)),1)</f>
        <v>0</v>
      </c>
      <c r="CC8" s="49">
        <v>8.1999999999999993</v>
      </c>
      <c r="CD8" s="49">
        <v>7.2</v>
      </c>
      <c r="CE8" s="57">
        <f>ROUND((CC8+CD8*2)/3,1)</f>
        <v>7.5</v>
      </c>
      <c r="CF8" s="49">
        <v>5.6</v>
      </c>
      <c r="CG8" s="49"/>
      <c r="CH8" s="57">
        <f>ROUND((MAX(CF8:CG8)*0.6+CE8*0.4),1)</f>
        <v>6.4</v>
      </c>
      <c r="CI8" s="49"/>
      <c r="CJ8" s="49"/>
      <c r="CK8" s="57">
        <f>ROUND((CI8+CJ8*2)/3,1)</f>
        <v>0</v>
      </c>
      <c r="CL8" s="49"/>
      <c r="CM8" s="49"/>
      <c r="CN8" s="57">
        <f>ROUND((MAX(CL8:CM8)+CK8)/2,1)</f>
        <v>0</v>
      </c>
      <c r="CO8" s="54">
        <f>ROUND(IF(CK8=0,(MAX(CF8,CG8)*0.6+CE8*0.4),(MAX(CL8,CM8)*0.6+CK8*0.4)),1)</f>
        <v>6.4</v>
      </c>
      <c r="CP8" s="49">
        <v>6</v>
      </c>
      <c r="CQ8" s="49">
        <v>5</v>
      </c>
      <c r="CR8" s="57">
        <f>ROUND((CP8+CQ8*2)/3,1)</f>
        <v>5.3</v>
      </c>
      <c r="CS8" s="49">
        <v>6.5</v>
      </c>
      <c r="CT8" s="49"/>
      <c r="CU8" s="57">
        <f>ROUND((MAX(CS8:CT8)*0.6+CR8*0.4),1)</f>
        <v>6</v>
      </c>
      <c r="CV8" s="49"/>
      <c r="CW8" s="49"/>
      <c r="CX8" s="57">
        <f>ROUND((CV8+CW8*2)/3,1)</f>
        <v>0</v>
      </c>
      <c r="CY8" s="49"/>
      <c r="CZ8" s="49"/>
      <c r="DA8" s="57">
        <f>ROUND((MAX(CY8:CZ8)*0.6+CX8*0.4),1)</f>
        <v>0</v>
      </c>
      <c r="DB8" s="54">
        <f>ROUND(IF(CX8=0,(MAX(CS8,CT8)*0.6+CR8*0.4),(MAX(CY8,CZ8)*0.6+CX8*0.4)),1)</f>
        <v>6</v>
      </c>
      <c r="DC8" s="49">
        <v>5</v>
      </c>
      <c r="DD8" s="49">
        <v>7</v>
      </c>
      <c r="DE8" s="57">
        <f>ROUND((DC8+DD8*2)/3,1)</f>
        <v>6.3</v>
      </c>
      <c r="DF8" s="49">
        <v>7.5</v>
      </c>
      <c r="DG8" s="49"/>
      <c r="DH8" s="57">
        <f>ROUND((MAX(DF8:DG8)*0.6+DE8*0.4),1)</f>
        <v>7</v>
      </c>
      <c r="DI8" s="49"/>
      <c r="DJ8" s="49"/>
      <c r="DK8" s="57">
        <f>ROUND((DI8+DJ8*2)/3,1)</f>
        <v>0</v>
      </c>
      <c r="DL8" s="49"/>
      <c r="DM8" s="49"/>
      <c r="DN8" s="57">
        <f>ROUND((MAX(DL8:DM8)*0.6+DK8*0.4),1)</f>
        <v>0</v>
      </c>
      <c r="DO8" s="54">
        <f>ROUND(IF(DK8=0,(MAX(DF8,DG8)*0.6+DE8*0.4),(MAX(DL8,DM8)*0.6+DK8*0.4)),1)</f>
        <v>7</v>
      </c>
      <c r="DP8" s="49">
        <v>6.7</v>
      </c>
      <c r="DQ8" s="49">
        <v>7.3</v>
      </c>
      <c r="DR8" s="57">
        <f>ROUND((DP8+DQ8*2)/3,1)</f>
        <v>7.1</v>
      </c>
      <c r="DS8" s="49">
        <v>5</v>
      </c>
      <c r="DT8" s="49"/>
      <c r="DU8" s="57">
        <f>ROUND((MAX(DS8:DT8)*0.6+DR8*0.4),1)</f>
        <v>5.8</v>
      </c>
      <c r="DV8" s="49"/>
      <c r="DW8" s="49"/>
      <c r="DX8" s="57">
        <f>ROUND((DV8+DW8*2)/3,1)</f>
        <v>0</v>
      </c>
      <c r="DY8" s="49"/>
      <c r="DZ8" s="49"/>
      <c r="EA8" s="57">
        <f>ROUND((MAX(DY8:DZ8)*0.6+DX8*0.4),1)</f>
        <v>0</v>
      </c>
      <c r="EB8" s="54">
        <f>ROUND(IF(DX8=0,(MAX(DS8,DT8)*0.6+DR8*0.4),(MAX(DY8,DZ8)*0.6+DX8*0.4)),1)</f>
        <v>5.8</v>
      </c>
      <c r="EC8" s="49">
        <v>3</v>
      </c>
      <c r="ED8" s="49">
        <v>7.5</v>
      </c>
      <c r="EE8" s="57">
        <f>ROUND((EC8+ED8*2)/3,1)</f>
        <v>6</v>
      </c>
      <c r="EF8" s="49">
        <v>5</v>
      </c>
      <c r="EG8" s="49"/>
      <c r="EH8" s="57">
        <f>ROUND((MAX(EF8:EG8)*0.6+EE8*0.4),1)</f>
        <v>5.4</v>
      </c>
      <c r="EI8" s="49"/>
      <c r="EJ8" s="49"/>
      <c r="EK8" s="57">
        <f>ROUND((EI8+EJ8*2)/3,1)</f>
        <v>0</v>
      </c>
      <c r="EL8" s="49"/>
      <c r="EM8" s="49"/>
      <c r="EN8" s="57">
        <f>ROUND((MAX(EL8:EM8)*0.6+EK8*0.4),1)</f>
        <v>0</v>
      </c>
      <c r="EO8" s="54">
        <f>ROUND(IF(EK8=0,(MAX(EF8,EG8)*0.6+EE8*0.4),(MAX(EL8,EM8)*0.6+EK8*0.4)),1)</f>
        <v>5.4</v>
      </c>
      <c r="EP8" s="49"/>
      <c r="EQ8" s="49"/>
      <c r="ER8" s="57">
        <f>ROUND((EP8+EQ8*2)/3,1)</f>
        <v>0</v>
      </c>
      <c r="ES8" s="49"/>
      <c r="ET8" s="49"/>
      <c r="EU8" s="49"/>
      <c r="EV8" s="59">
        <f>ROUND((MAX(ES8:ET8)*0.6+ER8*0.4),1)</f>
        <v>0</v>
      </c>
      <c r="EW8" s="46">
        <v>7</v>
      </c>
      <c r="EX8" s="46"/>
      <c r="EY8" s="47">
        <f>ROUND((EW8+EX8*2)/3,1)</f>
        <v>2.2999999999999998</v>
      </c>
      <c r="EZ8" s="46"/>
      <c r="FA8" s="46">
        <v>7</v>
      </c>
      <c r="FB8" s="46"/>
      <c r="FC8" s="47">
        <f>ROUND((MAX(EZ8:FA8)+EY8)/2,1)</f>
        <v>4.7</v>
      </c>
      <c r="FD8" s="49"/>
      <c r="FE8" s="49"/>
      <c r="FF8" s="57">
        <f>ROUND((FD8+FE8*2)/3,1)</f>
        <v>0</v>
      </c>
      <c r="FG8" s="49"/>
      <c r="FH8" s="49"/>
      <c r="FI8" s="57">
        <f>ROUND((MAX(FG8:FH8)*0.6+FF8*0.4),1)</f>
        <v>0</v>
      </c>
      <c r="FJ8" s="49"/>
      <c r="FK8" s="49"/>
      <c r="FL8" s="57">
        <f>ROUND((FJ8+FK8*2)/3,1)</f>
        <v>0</v>
      </c>
      <c r="FM8" s="49"/>
      <c r="FN8" s="49"/>
      <c r="FO8" s="57">
        <f>ROUND((MAX(FM8:FN8)*0.6+FL8*0.4),1)</f>
        <v>0</v>
      </c>
      <c r="FP8" s="54">
        <f>ROUND(IF(FL8=0,(MAX(FG8,FH8)*0.6+FF8*0.4),(MAX(FM8,FN8)*0.6+FL8*0.4)),1)</f>
        <v>0</v>
      </c>
      <c r="FQ8" s="46">
        <v>7.5</v>
      </c>
      <c r="FR8" s="46">
        <v>5</v>
      </c>
      <c r="FS8" s="47">
        <f>ROUND((FQ8+FR8*2)/3,1)</f>
        <v>5.8</v>
      </c>
      <c r="FT8" s="46"/>
      <c r="FU8" s="46">
        <v>6</v>
      </c>
      <c r="FV8" s="47">
        <f>ROUND((MAX(FT8:FU8)*0.6+FS8*0.4),1)</f>
        <v>5.9</v>
      </c>
      <c r="FW8" s="46"/>
      <c r="FX8" s="46"/>
      <c r="FY8" s="47">
        <f>ROUND((FW8+FX8*2)/3,1)</f>
        <v>0</v>
      </c>
      <c r="FZ8" s="46"/>
      <c r="GA8" s="46"/>
      <c r="GB8" s="47">
        <f>ROUND((MAX(FZ8:GA8)*0.6+FY8*0.4),1)</f>
        <v>0</v>
      </c>
      <c r="GC8" s="48">
        <f>ROUND(IF(FY8=0,(MAX(FT8,FU8)*0.6+FS8*0.4),(MAX(FZ8,GA8)*0.6+FY8*0.4)),1)</f>
        <v>5.9</v>
      </c>
      <c r="GD8" s="49"/>
      <c r="GE8" s="49"/>
      <c r="GF8" s="57">
        <f>ROUND((GD8+GE8*2)/3,1)</f>
        <v>0</v>
      </c>
      <c r="GG8" s="49"/>
      <c r="GH8" s="49"/>
      <c r="GI8" s="57">
        <f>ROUND((MAX(GG8:GH8)*0.6+GF8*0.4),1)</f>
        <v>0</v>
      </c>
      <c r="GJ8" s="49"/>
      <c r="GK8" s="49"/>
      <c r="GL8" s="57">
        <f>ROUND((GJ8+GK8*2)/3,1)</f>
        <v>0</v>
      </c>
      <c r="GM8" s="49"/>
      <c r="GN8" s="49"/>
      <c r="GO8" s="57">
        <f>ROUND((MAX(GM8:GN8)*0.6+GL8*0.4),1)</f>
        <v>0</v>
      </c>
      <c r="GP8" s="54">
        <f>ROUND(IF(GL8=0,(MAX(GG8,GH8)*0.6+GF8*0.4),(MAX(GM8,GN8)*0.6+GL8*0.4)),1)</f>
        <v>0</v>
      </c>
      <c r="GQ8" s="46">
        <v>9</v>
      </c>
      <c r="GR8" s="46">
        <v>4.5</v>
      </c>
      <c r="GS8" s="47">
        <f>ROUND((GQ8+GR8*2)/3,1)</f>
        <v>6</v>
      </c>
      <c r="GT8" s="46"/>
      <c r="GU8" s="46">
        <v>7</v>
      </c>
      <c r="GV8" s="46"/>
      <c r="GW8" s="47">
        <f>ROUND((MAX(GT8:GU8)*0.6+GS8*0.4),1)</f>
        <v>6.6</v>
      </c>
      <c r="GX8" s="46">
        <v>4.5</v>
      </c>
      <c r="GY8" s="46">
        <v>5</v>
      </c>
      <c r="GZ8" s="47">
        <f>ROUND((GX8+GY8*2)/3,1)</f>
        <v>4.8</v>
      </c>
      <c r="HA8" s="46"/>
      <c r="HB8" s="46">
        <v>7</v>
      </c>
      <c r="HC8" s="46"/>
      <c r="HD8" s="47">
        <f>ROUND((MAX(HA8:HB8)*0.6+GZ8*0.4),1)</f>
        <v>6.1</v>
      </c>
      <c r="HE8" s="46">
        <v>8.5</v>
      </c>
      <c r="HF8" s="46">
        <v>6.5</v>
      </c>
      <c r="HG8" s="47">
        <f t="shared" si="0"/>
        <v>7.2</v>
      </c>
      <c r="HH8" s="46"/>
      <c r="HI8" s="46">
        <v>7.5</v>
      </c>
      <c r="HJ8" s="47">
        <f t="shared" si="1"/>
        <v>7.4</v>
      </c>
      <c r="HK8" s="46"/>
      <c r="HL8" s="46"/>
      <c r="HM8" s="47">
        <f t="shared" si="2"/>
        <v>0</v>
      </c>
      <c r="HN8" s="46"/>
      <c r="HO8" s="46"/>
      <c r="HP8" s="47">
        <f t="shared" si="3"/>
        <v>0</v>
      </c>
      <c r="HQ8" s="48">
        <f t="shared" si="4"/>
        <v>7.4</v>
      </c>
      <c r="HR8" s="49"/>
      <c r="HS8" s="49"/>
      <c r="HT8" s="57">
        <f t="shared" si="5"/>
        <v>0</v>
      </c>
      <c r="HU8" s="49"/>
      <c r="HV8" s="49"/>
      <c r="HW8" s="57">
        <f t="shared" si="6"/>
        <v>0</v>
      </c>
      <c r="HX8" s="49"/>
      <c r="HY8" s="49"/>
      <c r="HZ8" s="57">
        <f t="shared" si="7"/>
        <v>0</v>
      </c>
      <c r="IA8" s="49"/>
      <c r="IB8" s="49"/>
      <c r="IC8" s="57">
        <f t="shared" si="8"/>
        <v>0</v>
      </c>
      <c r="ID8" s="54">
        <f t="shared" si="9"/>
        <v>0</v>
      </c>
      <c r="IE8" s="49"/>
      <c r="IF8" s="49"/>
      <c r="IG8" s="57">
        <f t="shared" si="10"/>
        <v>0</v>
      </c>
      <c r="IH8" s="49"/>
      <c r="II8" s="49"/>
      <c r="IJ8" s="57">
        <f t="shared" si="11"/>
        <v>0</v>
      </c>
      <c r="IK8" s="49"/>
      <c r="IL8" s="49"/>
      <c r="IM8" s="57">
        <f t="shared" si="12"/>
        <v>0</v>
      </c>
      <c r="IN8" s="49"/>
      <c r="IO8" s="49"/>
      <c r="IP8" s="57">
        <f t="shared" si="13"/>
        <v>0</v>
      </c>
      <c r="IQ8" s="54">
        <f t="shared" si="14"/>
        <v>0</v>
      </c>
      <c r="IR8" s="49"/>
      <c r="IS8" s="49"/>
      <c r="IT8" s="57">
        <f t="shared" si="15"/>
        <v>0</v>
      </c>
      <c r="IU8" s="49"/>
      <c r="IV8" s="49"/>
      <c r="IW8" s="57">
        <f t="shared" si="16"/>
        <v>0</v>
      </c>
      <c r="IX8" s="49"/>
      <c r="IY8" s="49"/>
      <c r="IZ8" s="57">
        <f t="shared" si="17"/>
        <v>0</v>
      </c>
      <c r="JA8" s="49"/>
      <c r="JB8" s="49"/>
      <c r="JC8" s="57">
        <f t="shared" si="18"/>
        <v>0</v>
      </c>
      <c r="JD8" s="54">
        <f t="shared" si="19"/>
        <v>0</v>
      </c>
      <c r="JE8" s="49"/>
      <c r="JF8" s="49"/>
      <c r="JG8" s="57">
        <f t="shared" si="20"/>
        <v>0</v>
      </c>
      <c r="JH8" s="49"/>
      <c r="JI8" s="49"/>
      <c r="JJ8" s="57">
        <f t="shared" si="21"/>
        <v>0</v>
      </c>
      <c r="JK8" s="49"/>
      <c r="JL8" s="49"/>
      <c r="JM8" s="57">
        <f t="shared" si="22"/>
        <v>0</v>
      </c>
      <c r="JN8" s="49"/>
      <c r="JO8" s="49"/>
      <c r="JP8" s="57">
        <f t="shared" si="23"/>
        <v>0</v>
      </c>
      <c r="JQ8" s="54">
        <f t="shared" si="24"/>
        <v>0</v>
      </c>
      <c r="JR8" s="49"/>
      <c r="JS8" s="49"/>
      <c r="JT8" s="57">
        <f t="shared" si="25"/>
        <v>0</v>
      </c>
      <c r="JU8" s="49"/>
      <c r="JV8" s="49"/>
      <c r="JW8" s="57">
        <f t="shared" si="26"/>
        <v>0</v>
      </c>
      <c r="JX8" s="49"/>
      <c r="JY8" s="49"/>
      <c r="JZ8" s="57">
        <f t="shared" si="27"/>
        <v>0</v>
      </c>
      <c r="KA8" s="49"/>
      <c r="KB8" s="49"/>
      <c r="KC8" s="57">
        <f t="shared" si="28"/>
        <v>0</v>
      </c>
      <c r="KD8" s="54">
        <f t="shared" si="29"/>
        <v>0</v>
      </c>
      <c r="KE8" s="49"/>
      <c r="KF8" s="49"/>
      <c r="KG8" s="57">
        <f t="shared" si="30"/>
        <v>0</v>
      </c>
    </row>
    <row r="9" spans="1:293" s="9" customFormat="1" ht="20.100000000000001" customHeight="1" x14ac:dyDescent="0.2">
      <c r="B9" s="193" t="s">
        <v>198</v>
      </c>
      <c r="C9" s="193">
        <v>112</v>
      </c>
      <c r="D9" s="53"/>
      <c r="E9" s="8" t="s">
        <v>477</v>
      </c>
      <c r="F9" s="116">
        <v>679</v>
      </c>
      <c r="G9" s="67" t="s">
        <v>653</v>
      </c>
      <c r="H9" s="68" t="s">
        <v>315</v>
      </c>
      <c r="I9" s="201">
        <v>17</v>
      </c>
      <c r="J9" s="202">
        <v>2</v>
      </c>
      <c r="K9" s="203">
        <v>12</v>
      </c>
      <c r="L9" s="203">
        <v>2</v>
      </c>
      <c r="M9" s="203">
        <v>6</v>
      </c>
      <c r="N9" s="92" t="s">
        <v>315</v>
      </c>
      <c r="P9" s="46">
        <v>4</v>
      </c>
      <c r="Q9" s="46">
        <v>4</v>
      </c>
      <c r="R9" s="47">
        <f>ROUND((P9+Q9*2)/3,1)</f>
        <v>4</v>
      </c>
      <c r="S9" s="46"/>
      <c r="T9" s="46"/>
      <c r="U9" s="47">
        <f>ROUND((MAX(S9:T9)*0.6+R9*0.4),1)</f>
        <v>1.6</v>
      </c>
      <c r="V9" s="46">
        <v>1</v>
      </c>
      <c r="W9" s="46"/>
      <c r="X9" s="47">
        <f>ROUND((V9+W9*2)/3,1)</f>
        <v>0.3</v>
      </c>
      <c r="Y9" s="46">
        <v>8</v>
      </c>
      <c r="Z9" s="46"/>
      <c r="AA9" s="47">
        <f>ROUND((MAX(Y9:Z9)*0.6+X9*0.4),1)</f>
        <v>4.9000000000000004</v>
      </c>
      <c r="AB9" s="48">
        <f>ROUND(IF(X9=0,(MAX(S9,T9)*0.6+R9*0.4),(MAX(Y9,Z9)*0.6+X9*0.4)),1)</f>
        <v>4.9000000000000004</v>
      </c>
      <c r="AC9" s="49">
        <v>6</v>
      </c>
      <c r="AD9" s="49">
        <v>6.7</v>
      </c>
      <c r="AE9" s="57">
        <f>ROUND((AC9+AD9*2)/3,1)</f>
        <v>6.5</v>
      </c>
      <c r="AF9" s="49">
        <v>7.5</v>
      </c>
      <c r="AG9" s="49"/>
      <c r="AH9" s="57">
        <f>ROUND((MAX(AF9:AG9)*0.6+AE9*0.4),1)</f>
        <v>7.1</v>
      </c>
      <c r="AI9" s="49"/>
      <c r="AJ9" s="49"/>
      <c r="AK9" s="57">
        <f>ROUND((AI9+AJ9*2)/3,1)</f>
        <v>0</v>
      </c>
      <c r="AL9" s="49"/>
      <c r="AM9" s="49"/>
      <c r="AN9" s="57">
        <f>ROUND((MAX(AL9:AM9)*0.6+AK9*0.4),1)</f>
        <v>0</v>
      </c>
      <c r="AO9" s="54">
        <f>ROUND(IF(AK9=0,(MAX(AF9,AG9)*0.6+AE9*0.4),(MAX(AL9,AM9)*0.6+AK9*0.4)),1)</f>
        <v>7.1</v>
      </c>
      <c r="AP9" s="49"/>
      <c r="AQ9" s="49"/>
      <c r="AR9" s="57">
        <f>ROUND((AP9+AQ9*2)/3,1)</f>
        <v>0</v>
      </c>
      <c r="AS9" s="57"/>
      <c r="AT9" s="57"/>
      <c r="AU9" s="57">
        <f>ROUND((MAX(AS9:AT9)*0.6+AR9*0.4),1)</f>
        <v>0</v>
      </c>
      <c r="AV9" s="49"/>
      <c r="AW9" s="49"/>
      <c r="AX9" s="57">
        <f>ROUND((AV9+AW9*2)/3,1)</f>
        <v>0</v>
      </c>
      <c r="AY9" s="49"/>
      <c r="AZ9" s="49"/>
      <c r="BA9" s="57">
        <f>ROUND((MAX(AY9:AZ9)*0.6+AX9*0.4),1)</f>
        <v>0</v>
      </c>
      <c r="BB9" s="54">
        <f>ROUND(IF(AX9=0,(MAX(AS9,AT9)*0.6+AR9*0.4),(MAX(AY9,AZ9)*0.6+AX9*0.4)),1)</f>
        <v>0</v>
      </c>
      <c r="BC9" s="58"/>
      <c r="BD9" s="58"/>
      <c r="BE9" s="57">
        <f>ROUND((BC9+BD9*2)/3,1)</f>
        <v>0</v>
      </c>
      <c r="BF9" s="49"/>
      <c r="BG9" s="49"/>
      <c r="BH9" s="57">
        <f>ROUND((MAX(BF9:BG9)*0.6+BE9*0.4),1)</f>
        <v>0</v>
      </c>
      <c r="BI9" s="49"/>
      <c r="BJ9" s="49"/>
      <c r="BK9" s="57">
        <f>ROUND((BI9+BJ9*2)/3,1)</f>
        <v>0</v>
      </c>
      <c r="BL9" s="49"/>
      <c r="BM9" s="49"/>
      <c r="BN9" s="57">
        <f>ROUND((MAX(BL9:BM9)*0.6+BK9*0.4),1)</f>
        <v>0</v>
      </c>
      <c r="BO9" s="54">
        <f>ROUND(IF(BK9=0,(MAX(BF9,BG9)*0.6+BE9*0.4),(MAX(BL9,BM9)*0.6+BK9*0.4)),1)</f>
        <v>0</v>
      </c>
      <c r="BP9" s="49"/>
      <c r="BQ9" s="49"/>
      <c r="BR9" s="57">
        <f>ROUND((BP9+BQ9*2)/3,1)</f>
        <v>0</v>
      </c>
      <c r="BS9" s="49"/>
      <c r="BT9" s="49"/>
      <c r="BU9" s="57">
        <f>ROUND((MAX(BS9:BT9)*0.6+BR9*0.4),1)</f>
        <v>0</v>
      </c>
      <c r="BV9" s="49"/>
      <c r="BW9" s="49"/>
      <c r="BX9" s="57">
        <f>ROUND((BV9+BW9*2)/3,1)</f>
        <v>0</v>
      </c>
      <c r="BY9" s="49"/>
      <c r="BZ9" s="49"/>
      <c r="CA9" s="57">
        <f>ROUND((MAX(BY9:BZ9)*0.6+BX9*0.4),1)</f>
        <v>0</v>
      </c>
      <c r="CB9" s="54">
        <f>ROUND(IF(BX9=0,(MAX(BS9,BT9)*0.6+BR9*0.4),(MAX(BY9,BZ9)*0.6+BX9*0.4)),1)</f>
        <v>0</v>
      </c>
      <c r="CC9" s="49"/>
      <c r="CD9" s="49"/>
      <c r="CE9" s="57">
        <f>ROUND((CC9+CD9*2)/3,1)</f>
        <v>0</v>
      </c>
      <c r="CF9" s="49"/>
      <c r="CG9" s="49"/>
      <c r="CH9" s="57">
        <f>ROUND((MAX(CF9:CG9)*0.6+CE9*0.4),1)</f>
        <v>0</v>
      </c>
      <c r="CI9" s="49"/>
      <c r="CJ9" s="49"/>
      <c r="CK9" s="57">
        <f>ROUND((CI9+CJ9*2)/3,1)</f>
        <v>0</v>
      </c>
      <c r="CL9" s="49"/>
      <c r="CM9" s="49"/>
      <c r="CN9" s="57">
        <f>ROUND((MAX(CL9:CM9)+CK9)/2,1)</f>
        <v>0</v>
      </c>
      <c r="CO9" s="54">
        <f>ROUND(IF(CK9=0,(MAX(CF9,CG9)*0.6+CE9*0.4),(MAX(CL9,CM9)*0.6+CK9*0.4)),1)</f>
        <v>0</v>
      </c>
      <c r="CP9" s="49">
        <v>6</v>
      </c>
      <c r="CQ9" s="49">
        <v>7</v>
      </c>
      <c r="CR9" s="57">
        <f>ROUND((CP9+CQ9*2)/3,1)</f>
        <v>6.7</v>
      </c>
      <c r="CS9" s="49">
        <v>7</v>
      </c>
      <c r="CT9" s="49"/>
      <c r="CU9" s="57">
        <f>ROUND((MAX(CS9:CT9)*0.6+CR9*0.4),1)</f>
        <v>6.9</v>
      </c>
      <c r="CV9" s="49"/>
      <c r="CW9" s="49"/>
      <c r="CX9" s="57">
        <f>ROUND((CV9+CW9*2)/3,1)</f>
        <v>0</v>
      </c>
      <c r="CY9" s="49"/>
      <c r="CZ9" s="49"/>
      <c r="DA9" s="57">
        <f>ROUND((MAX(CY9:CZ9)*0.6+CX9*0.4),1)</f>
        <v>0</v>
      </c>
      <c r="DB9" s="54">
        <f>ROUND(IF(CX9=0,(MAX(CS9,CT9)*0.6+CR9*0.4),(MAX(CY9,CZ9)*0.6+CX9*0.4)),1)</f>
        <v>6.9</v>
      </c>
      <c r="DC9" s="49">
        <v>5</v>
      </c>
      <c r="DD9" s="49">
        <v>7</v>
      </c>
      <c r="DE9" s="57">
        <f>ROUND((DC9+DD9*2)/3,1)</f>
        <v>6.3</v>
      </c>
      <c r="DF9" s="49">
        <v>7</v>
      </c>
      <c r="DG9" s="49"/>
      <c r="DH9" s="57">
        <f>ROUND((MAX(DF9:DG9)*0.6+DE9*0.4),1)</f>
        <v>6.7</v>
      </c>
      <c r="DI9" s="49"/>
      <c r="DJ9" s="49"/>
      <c r="DK9" s="57">
        <f>ROUND((DI9+DJ9*2)/3,1)</f>
        <v>0</v>
      </c>
      <c r="DL9" s="49"/>
      <c r="DM9" s="49"/>
      <c r="DN9" s="57">
        <f>ROUND((MAX(DL9:DM9)*0.6+DK9*0.4),1)</f>
        <v>0</v>
      </c>
      <c r="DO9" s="54">
        <f>ROUND(IF(DK9=0,(MAX(DF9,DG9)*0.6+DE9*0.4),(MAX(DL9,DM9)*0.6+DK9*0.4)),1)</f>
        <v>6.7</v>
      </c>
      <c r="DP9" s="46">
        <v>7.2</v>
      </c>
      <c r="DQ9" s="46">
        <v>7.5</v>
      </c>
      <c r="DR9" s="47">
        <f>ROUND((DP9+DQ9*2)/3,1)</f>
        <v>7.4</v>
      </c>
      <c r="DS9" s="46"/>
      <c r="DT9" s="46">
        <v>5</v>
      </c>
      <c r="DU9" s="47">
        <f>ROUND((MAX(DS9:DT9)*0.6+DR9*0.4),1)</f>
        <v>6</v>
      </c>
      <c r="DV9" s="46"/>
      <c r="DW9" s="46"/>
      <c r="DX9" s="47">
        <f>ROUND((DV9+DW9*2)/3,1)</f>
        <v>0</v>
      </c>
      <c r="DY9" s="46"/>
      <c r="DZ9" s="46"/>
      <c r="EA9" s="47">
        <f>ROUND((MAX(DY9:DZ9)*0.6+DX9*0.4),1)</f>
        <v>0</v>
      </c>
      <c r="EB9" s="48">
        <f>ROUND(IF(DX9=0,(MAX(DS9,DT9)*0.6+DR9*0.4),(MAX(DY9,DZ9)*0.6+DX9*0.4)),1)</f>
        <v>6</v>
      </c>
      <c r="EC9" s="46">
        <v>5.6</v>
      </c>
      <c r="ED9" s="46">
        <v>7</v>
      </c>
      <c r="EE9" s="47">
        <f>ROUND((EC9+ED9*2)/3,1)</f>
        <v>6.5</v>
      </c>
      <c r="EF9" s="46"/>
      <c r="EG9" s="46">
        <v>6</v>
      </c>
      <c r="EH9" s="47">
        <f>ROUND((MAX(EF9:EG9)*0.6+EE9*0.4),1)</f>
        <v>6.2</v>
      </c>
      <c r="EI9" s="46"/>
      <c r="EJ9" s="46"/>
      <c r="EK9" s="47">
        <f>ROUND((EI9+EJ9*2)/3,1)</f>
        <v>0</v>
      </c>
      <c r="EL9" s="46"/>
      <c r="EM9" s="46"/>
      <c r="EN9" s="47">
        <f>ROUND((MAX(EL9:EM9)*0.6+EK9*0.4),1)</f>
        <v>0</v>
      </c>
      <c r="EO9" s="48">
        <f>ROUND(IF(EK9=0,(MAX(EF9,EG9)*0.6+EE9*0.4),(MAX(EL9,EM9)*0.6+EK9*0.4)),1)</f>
        <v>6.2</v>
      </c>
      <c r="EP9" s="49"/>
      <c r="EQ9" s="49"/>
      <c r="ER9" s="57">
        <f>ROUND((EP9+EQ9*2)/3,1)</f>
        <v>0</v>
      </c>
      <c r="ES9" s="49"/>
      <c r="ET9" s="49"/>
      <c r="EU9" s="49"/>
      <c r="EV9" s="59">
        <f>ROUND((MAX(ES9:ET9)*0.6+ER9*0.4),1)</f>
        <v>0</v>
      </c>
      <c r="EW9" s="49">
        <v>5</v>
      </c>
      <c r="EX9" s="49">
        <v>10</v>
      </c>
      <c r="EY9" s="57">
        <f>ROUND((EW9+EX9*2)/3,1)</f>
        <v>8.3000000000000007</v>
      </c>
      <c r="EZ9" s="49">
        <v>6.3</v>
      </c>
      <c r="FA9" s="49"/>
      <c r="FB9" s="49"/>
      <c r="FC9" s="57">
        <f>ROUND((MAX(EZ9:FA9)+EY9)/2,1)</f>
        <v>7.3</v>
      </c>
      <c r="FD9" s="49">
        <v>8.8000000000000007</v>
      </c>
      <c r="FE9" s="49">
        <v>8.4</v>
      </c>
      <c r="FF9" s="57">
        <f>ROUND((FD9+FE9*2)/3,1)</f>
        <v>8.5</v>
      </c>
      <c r="FG9" s="49">
        <v>7</v>
      </c>
      <c r="FH9" s="49"/>
      <c r="FI9" s="57">
        <f>ROUND((MAX(FG9:FH9)*0.6+FF9*0.4),1)</f>
        <v>7.6</v>
      </c>
      <c r="FJ9" s="49"/>
      <c r="FK9" s="49"/>
      <c r="FL9" s="57">
        <f>ROUND((FJ9+FK9*2)/3,1)</f>
        <v>0</v>
      </c>
      <c r="FM9" s="49"/>
      <c r="FN9" s="49"/>
      <c r="FO9" s="57">
        <f>ROUND((MAX(FM9:FN9)*0.6+FL9*0.4),1)</f>
        <v>0</v>
      </c>
      <c r="FP9" s="54">
        <f>ROUND(IF(FL9=0,(MAX(FG9,FH9)*0.6+FF9*0.4),(MAX(FM9,FN9)*0.6+FL9*0.4)),1)</f>
        <v>7.6</v>
      </c>
      <c r="FQ9" s="49">
        <v>10</v>
      </c>
      <c r="FR9" s="49">
        <v>8.5</v>
      </c>
      <c r="FS9" s="57">
        <f>ROUND((FQ9+FR9*2)/3,1)</f>
        <v>9</v>
      </c>
      <c r="FT9" s="49">
        <v>5.5</v>
      </c>
      <c r="FU9" s="49"/>
      <c r="FV9" s="57">
        <f>ROUND((MAX(FT9:FU9)*0.6+FS9*0.4),1)</f>
        <v>6.9</v>
      </c>
      <c r="FW9" s="49"/>
      <c r="FX9" s="49"/>
      <c r="FY9" s="57">
        <f>ROUND((FW9+FX9*2)/3,1)</f>
        <v>0</v>
      </c>
      <c r="FZ9" s="49"/>
      <c r="GA9" s="49"/>
      <c r="GB9" s="57">
        <f>ROUND((MAX(FZ9:GA9)*0.6+FY9*0.4),1)</f>
        <v>0</v>
      </c>
      <c r="GC9" s="54">
        <f>ROUND(IF(FY9=0,(MAX(FT9,FU9)*0.6+FS9*0.4),(MAX(FZ9,GA9)*0.6+FY9*0.4)),1)</f>
        <v>6.9</v>
      </c>
      <c r="GD9" s="49"/>
      <c r="GE9" s="49"/>
      <c r="GF9" s="57">
        <f>ROUND((GD9+GE9*2)/3,1)</f>
        <v>0</v>
      </c>
      <c r="GG9" s="49"/>
      <c r="GH9" s="49"/>
      <c r="GI9" s="57">
        <f>ROUND((MAX(GG9:GH9)*0.6+GF9*0.4),1)</f>
        <v>0</v>
      </c>
      <c r="GJ9" s="49"/>
      <c r="GK9" s="49"/>
      <c r="GL9" s="57">
        <f>ROUND((GJ9+GK9*2)/3,1)</f>
        <v>0</v>
      </c>
      <c r="GM9" s="49"/>
      <c r="GN9" s="49"/>
      <c r="GO9" s="57">
        <f>ROUND((MAX(GM9:GN9)*0.6+GL9*0.4),1)</f>
        <v>0</v>
      </c>
      <c r="GP9" s="54">
        <f>ROUND(IF(GL9=0,(MAX(GG9,GH9)*0.6+GF9*0.4),(MAX(GM9,GN9)*0.6+GL9*0.4)),1)</f>
        <v>0</v>
      </c>
      <c r="GQ9" s="49">
        <v>6</v>
      </c>
      <c r="GR9" s="49">
        <v>7</v>
      </c>
      <c r="GS9" s="57">
        <f>ROUND((GQ9+GR9*2)/3,1)</f>
        <v>6.7</v>
      </c>
      <c r="GT9" s="49">
        <v>4</v>
      </c>
      <c r="GU9" s="49"/>
      <c r="GV9" s="49"/>
      <c r="GW9" s="57">
        <f>ROUND((MAX(GT9:GU9)*0.6+GS9*0.4),1)</f>
        <v>5.0999999999999996</v>
      </c>
      <c r="GX9" s="49">
        <v>7</v>
      </c>
      <c r="GY9" s="49">
        <v>7</v>
      </c>
      <c r="GZ9" s="57">
        <f>ROUND((GX9+GY9*2)/3,1)</f>
        <v>7</v>
      </c>
      <c r="HA9" s="49">
        <v>9.6999999999999993</v>
      </c>
      <c r="HB9" s="49"/>
      <c r="HC9" s="49"/>
      <c r="HD9" s="57">
        <f>ROUND((MAX(HA9:HB9)*0.6+GZ9*0.4),1)</f>
        <v>8.6</v>
      </c>
      <c r="HE9" s="49">
        <v>9</v>
      </c>
      <c r="HF9" s="49">
        <v>7</v>
      </c>
      <c r="HG9" s="57">
        <f>ROUND((HE9+HF9*2)/3,1)</f>
        <v>7.7</v>
      </c>
      <c r="HH9" s="49">
        <v>8</v>
      </c>
      <c r="HI9" s="49"/>
      <c r="HJ9" s="57">
        <f>ROUND((MAX(HH9:HI9)*0.6+HG9*0.4),1)</f>
        <v>7.9</v>
      </c>
      <c r="HK9" s="49"/>
      <c r="HL9" s="49"/>
      <c r="HM9" s="57">
        <f>ROUND((HK9+HL9*2)/3,1)</f>
        <v>0</v>
      </c>
      <c r="HN9" s="49"/>
      <c r="HO9" s="49"/>
      <c r="HP9" s="57">
        <f>ROUND((MAX(HN9:HO9)*0.6+HM9*0.4),1)</f>
        <v>0</v>
      </c>
      <c r="HQ9" s="54">
        <f>ROUND(IF(HM9=0,(MAX(HH9,HI9)*0.6+HG9*0.4),(MAX(HN9,HO9)*0.6+HM9*0.4)),1)</f>
        <v>7.9</v>
      </c>
      <c r="HR9" s="49">
        <v>5</v>
      </c>
      <c r="HS9" s="49">
        <v>5</v>
      </c>
      <c r="HT9" s="57">
        <f>ROUND((HR9+HS9*2)/3,1)</f>
        <v>5</v>
      </c>
      <c r="HU9" s="49">
        <v>6.5</v>
      </c>
      <c r="HV9" s="49"/>
      <c r="HW9" s="57">
        <f>ROUND((MAX(HU9:HV9)*0.6+HT9*0.4),1)</f>
        <v>5.9</v>
      </c>
      <c r="HX9" s="49"/>
      <c r="HY9" s="49"/>
      <c r="HZ9" s="57">
        <f>ROUND((HX9+HY9*2)/3,1)</f>
        <v>0</v>
      </c>
      <c r="IA9" s="49"/>
      <c r="IB9" s="49"/>
      <c r="IC9" s="57">
        <f>ROUND((MAX(IA9:IB9)*0.6+HZ9*0.4),1)</f>
        <v>0</v>
      </c>
      <c r="ID9" s="54">
        <f>ROUND(IF(HZ9=0,(MAX(HU9,HV9)*0.6+HT9*0.4),(MAX(IA9,IB9)*0.6+HZ9*0.4)),1)</f>
        <v>5.9</v>
      </c>
      <c r="IE9" s="49">
        <v>5</v>
      </c>
      <c r="IF9" s="49">
        <v>5</v>
      </c>
      <c r="IG9" s="57">
        <f>ROUND((IE9+IF9*2)/3,1)</f>
        <v>5</v>
      </c>
      <c r="IH9" s="49">
        <v>6</v>
      </c>
      <c r="II9" s="49"/>
      <c r="IJ9" s="57">
        <f>ROUND((MAX(IH9:II9)*0.6+IG9*0.4),1)</f>
        <v>5.6</v>
      </c>
      <c r="IK9" s="49"/>
      <c r="IL9" s="49"/>
      <c r="IM9" s="57">
        <f>ROUND((IK9+IL9*2)/3,1)</f>
        <v>0</v>
      </c>
      <c r="IN9" s="49"/>
      <c r="IO9" s="49"/>
      <c r="IP9" s="57">
        <f>ROUND((MAX(IN9:IO9)*0.6+IM9*0.4),1)</f>
        <v>0</v>
      </c>
      <c r="IQ9" s="54">
        <f>ROUND(IF(IM9=0,(MAX(IH9,II9)*0.6+IG9*0.4),(MAX(IN9,IO9)*0.6+IM9*0.4)),1)</f>
        <v>5.6</v>
      </c>
      <c r="IR9" s="49"/>
      <c r="IS9" s="49"/>
      <c r="IT9" s="57">
        <f>ROUND((IR9+IS9*2)/3,1)</f>
        <v>0</v>
      </c>
      <c r="IU9" s="49"/>
      <c r="IV9" s="49"/>
      <c r="IW9" s="57">
        <f>ROUND((MAX(IU9:IV9)*0.6+IT9*0.4),1)</f>
        <v>0</v>
      </c>
      <c r="IX9" s="49"/>
      <c r="IY9" s="49"/>
      <c r="IZ9" s="57">
        <f>ROUND((IX9+IY9*2)/3,1)</f>
        <v>0</v>
      </c>
      <c r="JA9" s="49"/>
      <c r="JB9" s="49"/>
      <c r="JC9" s="57">
        <f>ROUND((MAX(JA9:JB9)*0.6+IZ9*0.4),1)</f>
        <v>0</v>
      </c>
      <c r="JD9" s="54">
        <f>ROUND(IF(IZ9=0,(MAX(IU9,IV9)*0.6+IT9*0.4),(MAX(JA9,JB9)*0.6+IZ9*0.4)),1)</f>
        <v>0</v>
      </c>
      <c r="JE9" s="49"/>
      <c r="JF9" s="49"/>
      <c r="JG9" s="57">
        <f>ROUND((JE9+JF9*2)/3,1)</f>
        <v>0</v>
      </c>
      <c r="JH9" s="49"/>
      <c r="JI9" s="49"/>
      <c r="JJ9" s="57">
        <f>ROUND((MAX(JH9:JI9)*0.6+JG9*0.4),1)</f>
        <v>0</v>
      </c>
      <c r="JK9" s="49"/>
      <c r="JL9" s="49"/>
      <c r="JM9" s="57">
        <f>ROUND((JK9+JL9*2)/3,1)</f>
        <v>0</v>
      </c>
      <c r="JN9" s="49"/>
      <c r="JO9" s="49"/>
      <c r="JP9" s="57">
        <f>ROUND((MAX(JN9:JO9)*0.6+JM9*0.4),1)</f>
        <v>0</v>
      </c>
      <c r="JQ9" s="54">
        <f>ROUND(IF(JM9=0,(MAX(JH9,JI9)*0.6+JG9*0.4),(MAX(JN9,JO9)*0.6+JM9*0.4)),1)</f>
        <v>0</v>
      </c>
      <c r="JR9" s="49">
        <v>8</v>
      </c>
      <c r="JS9" s="49">
        <v>8</v>
      </c>
      <c r="JT9" s="57">
        <f>ROUND((JR9+JS9*2)/3,1)</f>
        <v>8</v>
      </c>
      <c r="JU9" s="49">
        <v>5.5</v>
      </c>
      <c r="JV9" s="49"/>
      <c r="JW9" s="57">
        <f>ROUND((MAX(JU9:JV9)*0.6+JT9*0.4),1)</f>
        <v>6.5</v>
      </c>
      <c r="JX9" s="49"/>
      <c r="JY9" s="49"/>
      <c r="JZ9" s="57">
        <f>ROUND((JX9+JY9*2)/3,1)</f>
        <v>0</v>
      </c>
      <c r="KA9" s="49"/>
      <c r="KB9" s="49"/>
      <c r="KC9" s="57">
        <f>ROUND((MAX(KA9:KB9)*0.6+JZ9*0.4),1)</f>
        <v>0</v>
      </c>
      <c r="KD9" s="54">
        <f>ROUND(IF(JZ9=0,(MAX(JU9,JV9)*0.6+JT9*0.4),(MAX(KA9,KB9)*0.6+JZ9*0.4)),1)</f>
        <v>6.5</v>
      </c>
      <c r="KE9" s="49"/>
      <c r="KF9" s="49"/>
      <c r="KG9" s="57">
        <f t="shared" si="30"/>
        <v>0</v>
      </c>
    </row>
    <row r="10" spans="1:293" s="9" customFormat="1" ht="20.100000000000001" customHeight="1" x14ac:dyDescent="0.2">
      <c r="N10" s="12"/>
      <c r="P10" s="49"/>
      <c r="Q10" s="49"/>
      <c r="R10" s="57">
        <f>ROUND((P10+Q10*2)/3,1)</f>
        <v>0</v>
      </c>
      <c r="S10" s="49"/>
      <c r="T10" s="49"/>
      <c r="U10" s="57">
        <f>ROUND((MAX(S10:T10)*0.6+R10*0.4),1)</f>
        <v>0</v>
      </c>
      <c r="V10" s="49"/>
      <c r="W10" s="49"/>
      <c r="X10" s="57">
        <f>ROUND((V10+W10*2)/3,1)</f>
        <v>0</v>
      </c>
      <c r="Y10" s="49"/>
      <c r="Z10" s="49"/>
      <c r="AA10" s="57">
        <f>ROUND((MAX(Y10:Z10)*0.6+X10*0.4),1)</f>
        <v>0</v>
      </c>
      <c r="AB10" s="54">
        <f>ROUND(IF(X10=0,(MAX(S10,T10)*0.6+R10*0.4),(MAX(Y10,Z10)*0.6+X10*0.4)),1)</f>
        <v>0</v>
      </c>
      <c r="AC10" s="49"/>
      <c r="AD10" s="49"/>
      <c r="AE10" s="57">
        <f>ROUND((AC10+AD10*2)/3,1)</f>
        <v>0</v>
      </c>
      <c r="AF10" s="49"/>
      <c r="AG10" s="49"/>
      <c r="AH10" s="57">
        <f>ROUND((MAX(AF10:AG10)*0.6+AE10*0.4),1)</f>
        <v>0</v>
      </c>
      <c r="AI10" s="49"/>
      <c r="AJ10" s="49"/>
      <c r="AK10" s="57">
        <f>ROUND((AI10+AJ10*2)/3,1)</f>
        <v>0</v>
      </c>
      <c r="AL10" s="49"/>
      <c r="AM10" s="49"/>
      <c r="AN10" s="57">
        <f>ROUND((MAX(AL10:AM10)*0.6+AK10*0.4),1)</f>
        <v>0</v>
      </c>
      <c r="AO10" s="54">
        <f>ROUND(IF(AK10=0,(MAX(AF10,AG10)*0.6+AE10*0.4),(MAX(AL10,AM10)*0.6+AK10*0.4)),1)</f>
        <v>0</v>
      </c>
      <c r="AP10" s="49"/>
      <c r="AQ10" s="49"/>
      <c r="AR10" s="57">
        <f>ROUND((AP10+AQ10*2)/3,1)</f>
        <v>0</v>
      </c>
      <c r="AS10" s="57"/>
      <c r="AT10" s="57"/>
      <c r="AU10" s="57">
        <f>ROUND((MAX(AS10:AT10)*0.6+AR10*0.4),1)</f>
        <v>0</v>
      </c>
      <c r="AV10" s="49"/>
      <c r="AW10" s="49"/>
      <c r="AX10" s="57">
        <f>ROUND((AV10+AW10*2)/3,1)</f>
        <v>0</v>
      </c>
      <c r="AY10" s="49"/>
      <c r="AZ10" s="49"/>
      <c r="BA10" s="57">
        <f>ROUND((MAX(AY10:AZ10)*0.6+AX10*0.4),1)</f>
        <v>0</v>
      </c>
      <c r="BB10" s="54">
        <f>ROUND(IF(AX10=0,(MAX(AS10,AT10)*0.6+AR10*0.4),(MAX(AY10,AZ10)*0.6+AX10*0.4)),1)</f>
        <v>0</v>
      </c>
      <c r="BC10" s="58"/>
      <c r="BD10" s="58"/>
      <c r="BE10" s="57">
        <f>ROUND((BC10+BD10*2)/3,1)</f>
        <v>0</v>
      </c>
      <c r="BF10" s="49"/>
      <c r="BG10" s="49"/>
      <c r="BH10" s="57">
        <f>ROUND((MAX(BF10:BG10)*0.6+BE10*0.4),1)</f>
        <v>0</v>
      </c>
      <c r="BI10" s="49"/>
      <c r="BJ10" s="49"/>
      <c r="BK10" s="57">
        <f>ROUND((BI10+BJ10*2)/3,1)</f>
        <v>0</v>
      </c>
      <c r="BL10" s="49"/>
      <c r="BM10" s="49"/>
      <c r="BN10" s="57">
        <f>ROUND((MAX(BL10:BM10)*0.6+BK10*0.4),1)</f>
        <v>0</v>
      </c>
      <c r="BO10" s="54">
        <f>ROUND(IF(BK10=0,(MAX(BF10,BG10)*0.6+BE10*0.4),(MAX(BL10,BM10)*0.6+BK10*0.4)),1)</f>
        <v>0</v>
      </c>
      <c r="BP10" s="49"/>
      <c r="BQ10" s="49"/>
      <c r="BR10" s="57">
        <f>ROUND((BP10+BQ10*2)/3,1)</f>
        <v>0</v>
      </c>
      <c r="BS10" s="49"/>
      <c r="BT10" s="49"/>
      <c r="BU10" s="57">
        <f>ROUND((MAX(BS10:BT10)*0.6+BR10*0.4),1)</f>
        <v>0</v>
      </c>
      <c r="BV10" s="49"/>
      <c r="BW10" s="49"/>
      <c r="BX10" s="57">
        <f>ROUND((BV10+BW10*2)/3,1)</f>
        <v>0</v>
      </c>
      <c r="BY10" s="49"/>
      <c r="BZ10" s="49"/>
      <c r="CA10" s="57">
        <f>ROUND((MAX(BY10:BZ10)*0.6+BX10*0.4),1)</f>
        <v>0</v>
      </c>
      <c r="CB10" s="54">
        <f>ROUND(IF(BX10=0,(MAX(BS10,BT10)*0.6+BR10*0.4),(MAX(BY10,BZ10)*0.6+BX10*0.4)),1)</f>
        <v>0</v>
      </c>
      <c r="CC10" s="49"/>
      <c r="CD10" s="49"/>
      <c r="CE10" s="57">
        <f>ROUND((CC10+CD10*2)/3,1)</f>
        <v>0</v>
      </c>
      <c r="CF10" s="49"/>
      <c r="CG10" s="49"/>
      <c r="CH10" s="57">
        <f>ROUND((MAX(CF10:CG10)*0.6+CE10*0.4),1)</f>
        <v>0</v>
      </c>
      <c r="CI10" s="49"/>
      <c r="CJ10" s="49"/>
      <c r="CK10" s="57">
        <f>ROUND((CI10+CJ10*2)/3,1)</f>
        <v>0</v>
      </c>
      <c r="CL10" s="49"/>
      <c r="CM10" s="49"/>
      <c r="CN10" s="57">
        <f>ROUND((MAX(CL10:CM10)+CK10)/2,1)</f>
        <v>0</v>
      </c>
      <c r="CO10" s="54">
        <f>ROUND(IF(CK10=0,(MAX(CF10,CG10)*0.6+CE10*0.4),(MAX(CL10,CM10)*0.6+CK10*0.4)),1)</f>
        <v>0</v>
      </c>
      <c r="CP10" s="49"/>
      <c r="CQ10" s="49"/>
      <c r="CR10" s="57">
        <f>ROUND((CP10+CQ10*2)/3,1)</f>
        <v>0</v>
      </c>
      <c r="CS10" s="49"/>
      <c r="CT10" s="49"/>
      <c r="CU10" s="57">
        <f>ROUND((MAX(CS10:CT10)*0.6+CR10*0.4),1)</f>
        <v>0</v>
      </c>
      <c r="CV10" s="49"/>
      <c r="CW10" s="49"/>
      <c r="CX10" s="57">
        <f>ROUND((CV10+CW10*2)/3,1)</f>
        <v>0</v>
      </c>
      <c r="CY10" s="49"/>
      <c r="CZ10" s="49"/>
      <c r="DA10" s="57">
        <f>ROUND((MAX(CY10:CZ10)*0.6+CX10*0.4),1)</f>
        <v>0</v>
      </c>
      <c r="DB10" s="54">
        <f>ROUND(IF(CX10=0,(MAX(CS10,CT10)*0.6+CR10*0.4),(MAX(CY10,CZ10)*0.6+CX10*0.4)),1)</f>
        <v>0</v>
      </c>
      <c r="DC10" s="49"/>
      <c r="DD10" s="49"/>
      <c r="DE10" s="57">
        <f>ROUND((DC10+DD10*2)/3,1)</f>
        <v>0</v>
      </c>
      <c r="DF10" s="49"/>
      <c r="DG10" s="49"/>
      <c r="DH10" s="57">
        <f>ROUND((MAX(DF10:DG10)*0.6+DE10*0.4),1)</f>
        <v>0</v>
      </c>
      <c r="DI10" s="49"/>
      <c r="DJ10" s="49"/>
      <c r="DK10" s="57">
        <f>ROUND((DI10+DJ10*2)/3,1)</f>
        <v>0</v>
      </c>
      <c r="DL10" s="49"/>
      <c r="DM10" s="49"/>
      <c r="DN10" s="57">
        <f>ROUND((MAX(DL10:DM10)*0.6+DK10*0.4),1)</f>
        <v>0</v>
      </c>
      <c r="DO10" s="54">
        <f>ROUND(IF(DK10=0,(MAX(DF10,DG10)*0.6+DE10*0.4),(MAX(DL10,DM10)*0.6+DK10*0.4)),1)</f>
        <v>0</v>
      </c>
      <c r="DP10" s="49"/>
      <c r="DQ10" s="49"/>
      <c r="DR10" s="57">
        <f>ROUND((DP10+DQ10*2)/3,1)</f>
        <v>0</v>
      </c>
      <c r="DS10" s="49"/>
      <c r="DT10" s="49"/>
      <c r="DU10" s="57">
        <f>ROUND((MAX(DS10:DT10)*0.6+DR10*0.4),1)</f>
        <v>0</v>
      </c>
      <c r="DV10" s="49"/>
      <c r="DW10" s="49"/>
      <c r="DX10" s="57">
        <f>ROUND((DV10+DW10*2)/3,1)</f>
        <v>0</v>
      </c>
      <c r="DY10" s="49"/>
      <c r="DZ10" s="49"/>
      <c r="EA10" s="57">
        <f>ROUND((MAX(DY10:DZ10)*0.6+DX10*0.4),1)</f>
        <v>0</v>
      </c>
      <c r="EB10" s="54">
        <f>ROUND(IF(DX10=0,(MAX(DS10,DT10)*0.6+DR10*0.4),(MAX(DY10,DZ10)*0.6+DX10*0.4)),1)</f>
        <v>0</v>
      </c>
      <c r="EC10" s="49"/>
      <c r="ED10" s="49"/>
      <c r="EE10" s="57">
        <f>ROUND((EC10+ED10*2)/3,1)</f>
        <v>0</v>
      </c>
      <c r="EF10" s="49"/>
      <c r="EG10" s="49"/>
      <c r="EH10" s="57">
        <f>ROUND((MAX(EF10:EG10)*0.6+EE10*0.4),1)</f>
        <v>0</v>
      </c>
      <c r="EI10" s="49"/>
      <c r="EJ10" s="49"/>
      <c r="EK10" s="57">
        <f>ROUND((EI10+EJ10*2)/3,1)</f>
        <v>0</v>
      </c>
      <c r="EL10" s="49"/>
      <c r="EM10" s="49"/>
      <c r="EN10" s="57">
        <f>ROUND((MAX(EL10:EM10)*0.6+EK10*0.4),1)</f>
        <v>0</v>
      </c>
      <c r="EO10" s="54">
        <f>ROUND(IF(EK10=0,(MAX(EF10,EG10)*0.6+EE10*0.4),(MAX(EL10,EM10)*0.6+EK10*0.4)),1)</f>
        <v>0</v>
      </c>
      <c r="EP10" s="49"/>
      <c r="EQ10" s="49"/>
      <c r="ER10" s="57">
        <f>ROUND((EP10+EQ10*2)/3,1)</f>
        <v>0</v>
      </c>
      <c r="ES10" s="49"/>
      <c r="ET10" s="49"/>
      <c r="EU10" s="49"/>
      <c r="EV10" s="59">
        <f>ROUND((MAX(ES10:ET10)*0.6+ER10*0.4),1)</f>
        <v>0</v>
      </c>
      <c r="EW10" s="49"/>
      <c r="EX10" s="49"/>
      <c r="EY10" s="57">
        <f>ROUND((EW10+EX10*2)/3,1)</f>
        <v>0</v>
      </c>
      <c r="EZ10" s="49"/>
      <c r="FA10" s="49"/>
      <c r="FB10" s="49"/>
      <c r="FC10" s="57">
        <f>ROUND((MAX(EZ10:FA10)+EY10)/2,1)</f>
        <v>0</v>
      </c>
      <c r="FD10" s="49"/>
      <c r="FE10" s="49"/>
      <c r="FF10" s="57">
        <f>ROUND((FD10+FE10*2)/3,1)</f>
        <v>0</v>
      </c>
      <c r="FG10" s="49"/>
      <c r="FH10" s="49"/>
      <c r="FI10" s="57">
        <f>ROUND((MAX(FG10:FH10)*0.6+FF10*0.4),1)</f>
        <v>0</v>
      </c>
      <c r="FJ10" s="49"/>
      <c r="FK10" s="49"/>
      <c r="FL10" s="57">
        <f>ROUND((FJ10+FK10*2)/3,1)</f>
        <v>0</v>
      </c>
      <c r="FM10" s="49"/>
      <c r="FN10" s="49"/>
      <c r="FO10" s="57">
        <f>ROUND((MAX(FM10:FN10)*0.6+FL10*0.4),1)</f>
        <v>0</v>
      </c>
      <c r="FP10" s="54">
        <f>ROUND(IF(FL10=0,(MAX(FG10,FH10)*0.6+FF10*0.4),(MAX(FM10,FN10)*0.6+FL10*0.4)),1)</f>
        <v>0</v>
      </c>
      <c r="FQ10" s="49"/>
      <c r="FR10" s="49"/>
      <c r="FS10" s="57">
        <f>ROUND((FQ10+FR10*2)/3,1)</f>
        <v>0</v>
      </c>
      <c r="FT10" s="49"/>
      <c r="FU10" s="49"/>
      <c r="FV10" s="57">
        <f>ROUND((MAX(FT10:FU10)*0.6+FS10*0.4),1)</f>
        <v>0</v>
      </c>
      <c r="FW10" s="49"/>
      <c r="FX10" s="49"/>
      <c r="FY10" s="57">
        <f>ROUND((FW10+FX10*2)/3,1)</f>
        <v>0</v>
      </c>
      <c r="FZ10" s="49"/>
      <c r="GA10" s="49"/>
      <c r="GB10" s="57">
        <f>ROUND((MAX(FZ10:GA10)*0.6+FY10*0.4),1)</f>
        <v>0</v>
      </c>
      <c r="GC10" s="54">
        <f>ROUND(IF(FY10=0,(MAX(FT10,FU10)*0.6+FS10*0.4),(MAX(FZ10,GA10)*0.6+FY10*0.4)),1)</f>
        <v>0</v>
      </c>
      <c r="GD10" s="49"/>
      <c r="GE10" s="49"/>
      <c r="GF10" s="57">
        <f>ROUND((GD10+GE10*2)/3,1)</f>
        <v>0</v>
      </c>
      <c r="GG10" s="49"/>
      <c r="GH10" s="49"/>
      <c r="GI10" s="57">
        <f>ROUND((MAX(GG10:GH10)*0.6+GF10*0.4),1)</f>
        <v>0</v>
      </c>
      <c r="GJ10" s="49"/>
      <c r="GK10" s="49"/>
      <c r="GL10" s="57">
        <f>ROUND((GJ10+GK10*2)/3,1)</f>
        <v>0</v>
      </c>
      <c r="GM10" s="49"/>
      <c r="GN10" s="49"/>
      <c r="GO10" s="57">
        <f>ROUND((MAX(GM10:GN10)*0.6+GL10*0.4),1)</f>
        <v>0</v>
      </c>
      <c r="GP10" s="54">
        <f>ROUND(IF(GL10=0,(MAX(GG10,GH10)*0.6+GF10*0.4),(MAX(GM10,GN10)*0.6+GL10*0.4)),1)</f>
        <v>0</v>
      </c>
      <c r="GQ10" s="49"/>
      <c r="GR10" s="49"/>
      <c r="GS10" s="57">
        <f>ROUND((GQ10+GR10*2)/3,1)</f>
        <v>0</v>
      </c>
      <c r="GT10" s="49"/>
      <c r="GU10" s="49"/>
      <c r="GV10" s="49"/>
      <c r="GW10" s="57">
        <f>ROUND((MAX(GT10:GU10)*0.6+GS10*0.4),1)</f>
        <v>0</v>
      </c>
      <c r="GX10" s="49"/>
      <c r="GY10" s="49"/>
      <c r="GZ10" s="57">
        <f>ROUND((GX10+GY10*2)/3,1)</f>
        <v>0</v>
      </c>
      <c r="HA10" s="49"/>
      <c r="HB10" s="49"/>
      <c r="HC10" s="49"/>
      <c r="HD10" s="57">
        <f>ROUND((MAX(HA10:HB10)*0.6+GZ10*0.4),1)</f>
        <v>0</v>
      </c>
      <c r="HE10" s="49"/>
      <c r="HF10" s="49"/>
      <c r="HG10" s="57">
        <f>ROUND((HE10+HF10*2)/3,1)</f>
        <v>0</v>
      </c>
      <c r="HH10" s="49"/>
      <c r="HI10" s="49"/>
      <c r="HJ10" s="57">
        <f>ROUND((MAX(HH10:HI10)*0.6+HG10*0.4),1)</f>
        <v>0</v>
      </c>
      <c r="HK10" s="49"/>
      <c r="HL10" s="49"/>
      <c r="HM10" s="57">
        <f>ROUND((HK10+HL10*2)/3,1)</f>
        <v>0</v>
      </c>
      <c r="HN10" s="49"/>
      <c r="HO10" s="49"/>
      <c r="HP10" s="57">
        <f>ROUND((MAX(HN10:HO10)*0.6+HM10*0.4),1)</f>
        <v>0</v>
      </c>
      <c r="HQ10" s="54">
        <f>ROUND(IF(HM10=0,(MAX(HH10,HI10)*0.6+HG10*0.4),(MAX(HN10,HO10)*0.6+HM10*0.4)),1)</f>
        <v>0</v>
      </c>
      <c r="HR10" s="49"/>
      <c r="HS10" s="49"/>
      <c r="HT10" s="57">
        <f>ROUND((HR10+HS10*2)/3,1)</f>
        <v>0</v>
      </c>
      <c r="HU10" s="49"/>
      <c r="HV10" s="49"/>
      <c r="HW10" s="57">
        <f>ROUND((MAX(HU10:HV10)*0.6+HT10*0.4),1)</f>
        <v>0</v>
      </c>
      <c r="HX10" s="49"/>
      <c r="HY10" s="49"/>
      <c r="HZ10" s="57">
        <f>ROUND((HX10+HY10*2)/3,1)</f>
        <v>0</v>
      </c>
      <c r="IA10" s="49"/>
      <c r="IB10" s="49"/>
      <c r="IC10" s="57">
        <f>ROUND((MAX(IA10:IB10)*0.6+HZ10*0.4),1)</f>
        <v>0</v>
      </c>
      <c r="ID10" s="54">
        <f>ROUND(IF(HZ10=0,(MAX(HU10,HV10)*0.6+HT10*0.4),(MAX(IA10,IB10)*0.6+HZ10*0.4)),1)</f>
        <v>0</v>
      </c>
      <c r="IE10" s="49"/>
      <c r="IF10" s="49"/>
      <c r="IG10" s="57">
        <f>ROUND((IE10+IF10*2)/3,1)</f>
        <v>0</v>
      </c>
      <c r="IH10" s="49"/>
      <c r="II10" s="49"/>
      <c r="IJ10" s="57">
        <f>ROUND((MAX(IH10:II10)*0.6+IG10*0.4),1)</f>
        <v>0</v>
      </c>
      <c r="IK10" s="49"/>
      <c r="IL10" s="49"/>
      <c r="IM10" s="57">
        <f>ROUND((IK10+IL10*2)/3,1)</f>
        <v>0</v>
      </c>
      <c r="IN10" s="49"/>
      <c r="IO10" s="49"/>
      <c r="IP10" s="57">
        <f>ROUND((MAX(IN10:IO10)*0.6+IM10*0.4),1)</f>
        <v>0</v>
      </c>
      <c r="IQ10" s="54">
        <f>ROUND(IF(IM10=0,(MAX(IH10,II10)*0.6+IG10*0.4),(MAX(IN10,IO10)*0.6+IM10*0.4)),1)</f>
        <v>0</v>
      </c>
      <c r="IR10" s="49"/>
      <c r="IS10" s="49"/>
      <c r="IT10" s="57">
        <f>ROUND((IR10+IS10*2)/3,1)</f>
        <v>0</v>
      </c>
      <c r="IU10" s="49"/>
      <c r="IV10" s="49"/>
      <c r="IW10" s="57">
        <f>ROUND((MAX(IU10:IV10)*0.6+IT10*0.4),1)</f>
        <v>0</v>
      </c>
      <c r="IX10" s="49"/>
      <c r="IY10" s="49"/>
      <c r="IZ10" s="57">
        <f>ROUND((IX10+IY10*2)/3,1)</f>
        <v>0</v>
      </c>
      <c r="JA10" s="49"/>
      <c r="JB10" s="49"/>
      <c r="JC10" s="57">
        <f>ROUND((MAX(JA10:JB10)*0.6+IZ10*0.4),1)</f>
        <v>0</v>
      </c>
      <c r="JD10" s="54">
        <f>ROUND(IF(IZ10=0,(MAX(IU10,IV10)*0.6+IT10*0.4),(MAX(JA10,JB10)*0.6+IZ10*0.4)),1)</f>
        <v>0</v>
      </c>
      <c r="JE10" s="49"/>
      <c r="JF10" s="49"/>
      <c r="JG10" s="57">
        <f>ROUND((JE10+JF10*2)/3,1)</f>
        <v>0</v>
      </c>
      <c r="JH10" s="49"/>
      <c r="JI10" s="49"/>
      <c r="JJ10" s="57">
        <f>ROUND((MAX(JH10:JI10)*0.6+JG10*0.4),1)</f>
        <v>0</v>
      </c>
      <c r="JK10" s="49"/>
      <c r="JL10" s="49"/>
      <c r="JM10" s="57">
        <f>ROUND((JK10+JL10*2)/3,1)</f>
        <v>0</v>
      </c>
      <c r="JN10" s="49"/>
      <c r="JO10" s="49"/>
      <c r="JP10" s="57">
        <f>ROUND((MAX(JN10:JO10)*0.6+JM10*0.4),1)</f>
        <v>0</v>
      </c>
      <c r="JQ10" s="54">
        <f>ROUND(IF(JM10=0,(MAX(JH10,JI10)*0.6+JG10*0.4),(MAX(JN10,JO10)*0.6+JM10*0.4)),1)</f>
        <v>0</v>
      </c>
      <c r="JR10" s="49"/>
      <c r="JS10" s="49"/>
      <c r="JT10" s="57">
        <f>ROUND((JR10+JS10*2)/3,1)</f>
        <v>0</v>
      </c>
      <c r="JU10" s="49"/>
      <c r="JV10" s="49"/>
      <c r="JW10" s="57">
        <f>ROUND((MAX(JU10:JV10)*0.6+JT10*0.4),1)</f>
        <v>0</v>
      </c>
      <c r="JX10" s="49"/>
      <c r="JY10" s="49"/>
      <c r="JZ10" s="57">
        <f>ROUND((JX10+JY10*2)/3,1)</f>
        <v>0</v>
      </c>
      <c r="KA10" s="49"/>
      <c r="KB10" s="49"/>
      <c r="KC10" s="57">
        <f>ROUND((MAX(KA10:KB10)*0.6+JZ10*0.4),1)</f>
        <v>0</v>
      </c>
      <c r="KD10" s="54">
        <f>ROUND(IF(JZ10=0,(MAX(JU10,JV10)*0.6+JT10*0.4),(MAX(KA10,KB10)*0.6+JZ10*0.4)),1)</f>
        <v>0</v>
      </c>
      <c r="KE10" s="49"/>
      <c r="KF10" s="49"/>
      <c r="KG10" s="57">
        <f t="shared" si="30"/>
        <v>0</v>
      </c>
    </row>
    <row r="11" spans="1:293" s="9" customFormat="1" ht="20.100000000000001" customHeight="1" x14ac:dyDescent="0.2">
      <c r="B11" s="146" t="s">
        <v>126</v>
      </c>
      <c r="C11" s="146">
        <v>112</v>
      </c>
      <c r="D11" s="208"/>
      <c r="E11" s="146" t="s">
        <v>230</v>
      </c>
      <c r="F11" s="163">
        <v>804</v>
      </c>
      <c r="G11" s="176" t="s">
        <v>231</v>
      </c>
      <c r="H11" s="177" t="s">
        <v>232</v>
      </c>
      <c r="I11" s="153">
        <v>23</v>
      </c>
      <c r="J11" s="153">
        <v>4</v>
      </c>
      <c r="K11" s="161">
        <v>20</v>
      </c>
      <c r="L11" s="153">
        <v>3</v>
      </c>
      <c r="M11" s="161">
        <v>82</v>
      </c>
      <c r="N11" s="65" t="s">
        <v>232</v>
      </c>
      <c r="P11" s="49">
        <v>10</v>
      </c>
      <c r="Q11" s="49">
        <v>10</v>
      </c>
      <c r="R11" s="57">
        <f t="shared" si="31"/>
        <v>10</v>
      </c>
      <c r="S11" s="49">
        <v>8</v>
      </c>
      <c r="T11" s="49"/>
      <c r="U11" s="57">
        <f t="shared" si="32"/>
        <v>8.8000000000000007</v>
      </c>
      <c r="V11" s="49"/>
      <c r="W11" s="49"/>
      <c r="X11" s="57">
        <f t="shared" si="33"/>
        <v>0</v>
      </c>
      <c r="Y11" s="49"/>
      <c r="Z11" s="49"/>
      <c r="AA11" s="57">
        <f t="shared" si="34"/>
        <v>0</v>
      </c>
      <c r="AB11" s="54">
        <f t="shared" si="35"/>
        <v>8.8000000000000007</v>
      </c>
      <c r="AC11" s="49">
        <v>8</v>
      </c>
      <c r="AD11" s="49">
        <v>8.5</v>
      </c>
      <c r="AE11" s="57">
        <f t="shared" si="36"/>
        <v>8.3000000000000007</v>
      </c>
      <c r="AF11" s="49">
        <v>8</v>
      </c>
      <c r="AG11" s="49"/>
      <c r="AH11" s="57">
        <f t="shared" si="37"/>
        <v>8.1</v>
      </c>
      <c r="AI11" s="49"/>
      <c r="AJ11" s="49"/>
      <c r="AK11" s="57">
        <f t="shared" si="38"/>
        <v>0</v>
      </c>
      <c r="AL11" s="49"/>
      <c r="AM11" s="49"/>
      <c r="AN11" s="57">
        <f t="shared" si="39"/>
        <v>0</v>
      </c>
      <c r="AO11" s="54">
        <f t="shared" si="40"/>
        <v>8.1</v>
      </c>
      <c r="AP11" s="49">
        <v>7</v>
      </c>
      <c r="AQ11" s="49">
        <v>7</v>
      </c>
      <c r="AR11" s="57">
        <f t="shared" si="41"/>
        <v>7</v>
      </c>
      <c r="AS11" s="57">
        <v>6</v>
      </c>
      <c r="AT11" s="57"/>
      <c r="AU11" s="57">
        <f t="shared" si="42"/>
        <v>6.4</v>
      </c>
      <c r="AV11" s="49"/>
      <c r="AW11" s="49"/>
      <c r="AX11" s="57">
        <f t="shared" si="43"/>
        <v>0</v>
      </c>
      <c r="AY11" s="49"/>
      <c r="AZ11" s="49"/>
      <c r="BA11" s="57">
        <f t="shared" si="44"/>
        <v>0</v>
      </c>
      <c r="BB11" s="54">
        <f t="shared" si="45"/>
        <v>6.4</v>
      </c>
      <c r="BC11" s="58">
        <v>7</v>
      </c>
      <c r="BD11" s="58">
        <v>8</v>
      </c>
      <c r="BE11" s="57">
        <f t="shared" si="46"/>
        <v>7.7</v>
      </c>
      <c r="BF11" s="49">
        <v>8</v>
      </c>
      <c r="BG11" s="49"/>
      <c r="BH11" s="57">
        <f t="shared" si="47"/>
        <v>7.9</v>
      </c>
      <c r="BI11" s="49"/>
      <c r="BJ11" s="49"/>
      <c r="BK11" s="57">
        <f t="shared" si="48"/>
        <v>0</v>
      </c>
      <c r="BL11" s="49"/>
      <c r="BM11" s="49"/>
      <c r="BN11" s="57">
        <f t="shared" si="49"/>
        <v>0</v>
      </c>
      <c r="BO11" s="54">
        <f t="shared" si="50"/>
        <v>7.9</v>
      </c>
      <c r="BP11" s="49">
        <v>5</v>
      </c>
      <c r="BQ11" s="49">
        <v>4.9000000000000004</v>
      </c>
      <c r="BR11" s="57">
        <f t="shared" si="51"/>
        <v>4.9000000000000004</v>
      </c>
      <c r="BS11" s="49">
        <v>6.4</v>
      </c>
      <c r="BT11" s="49"/>
      <c r="BU11" s="57">
        <f t="shared" si="52"/>
        <v>5.8</v>
      </c>
      <c r="BV11" s="49"/>
      <c r="BW11" s="49"/>
      <c r="BX11" s="57">
        <f t="shared" si="53"/>
        <v>0</v>
      </c>
      <c r="BY11" s="49"/>
      <c r="BZ11" s="49"/>
      <c r="CA11" s="57">
        <f t="shared" si="54"/>
        <v>0</v>
      </c>
      <c r="CB11" s="54">
        <f t="shared" si="55"/>
        <v>5.8</v>
      </c>
      <c r="CC11" s="49">
        <v>6.4</v>
      </c>
      <c r="CD11" s="49">
        <v>7.5</v>
      </c>
      <c r="CE11" s="57">
        <f t="shared" si="56"/>
        <v>7.1</v>
      </c>
      <c r="CF11" s="49">
        <v>9.1999999999999993</v>
      </c>
      <c r="CG11" s="49"/>
      <c r="CH11" s="57">
        <f t="shared" si="57"/>
        <v>8.4</v>
      </c>
      <c r="CI11" s="49"/>
      <c r="CJ11" s="49"/>
      <c r="CK11" s="57">
        <f t="shared" si="58"/>
        <v>0</v>
      </c>
      <c r="CL11" s="49"/>
      <c r="CM11" s="49"/>
      <c r="CN11" s="57">
        <f t="shared" si="59"/>
        <v>0</v>
      </c>
      <c r="CO11" s="54">
        <f t="shared" si="60"/>
        <v>8.4</v>
      </c>
      <c r="CP11" s="49">
        <v>8</v>
      </c>
      <c r="CQ11" s="49">
        <v>6</v>
      </c>
      <c r="CR11" s="57">
        <f t="shared" si="61"/>
        <v>6.7</v>
      </c>
      <c r="CS11" s="49">
        <v>6.5</v>
      </c>
      <c r="CT11" s="49"/>
      <c r="CU11" s="57">
        <f t="shared" si="62"/>
        <v>6.6</v>
      </c>
      <c r="CV11" s="49"/>
      <c r="CW11" s="49"/>
      <c r="CX11" s="57">
        <f t="shared" si="63"/>
        <v>0</v>
      </c>
      <c r="CY11" s="49"/>
      <c r="CZ11" s="49"/>
      <c r="DA11" s="57">
        <f t="shared" si="64"/>
        <v>0</v>
      </c>
      <c r="DB11" s="54">
        <f t="shared" si="65"/>
        <v>6.6</v>
      </c>
      <c r="DC11" s="49">
        <v>7</v>
      </c>
      <c r="DD11" s="49">
        <v>8</v>
      </c>
      <c r="DE11" s="57">
        <f t="shared" si="66"/>
        <v>7.7</v>
      </c>
      <c r="DF11" s="49">
        <v>8</v>
      </c>
      <c r="DG11" s="49"/>
      <c r="DH11" s="57">
        <f t="shared" si="67"/>
        <v>7.9</v>
      </c>
      <c r="DI11" s="49"/>
      <c r="DJ11" s="49"/>
      <c r="DK11" s="57">
        <f t="shared" si="68"/>
        <v>0</v>
      </c>
      <c r="DL11" s="49"/>
      <c r="DM11" s="49"/>
      <c r="DN11" s="57">
        <f t="shared" si="69"/>
        <v>0</v>
      </c>
      <c r="DO11" s="54">
        <f t="shared" si="70"/>
        <v>7.9</v>
      </c>
      <c r="DP11" s="49">
        <v>5</v>
      </c>
      <c r="DQ11" s="49">
        <v>7</v>
      </c>
      <c r="DR11" s="57">
        <f t="shared" si="71"/>
        <v>6.3</v>
      </c>
      <c r="DS11" s="49">
        <v>8</v>
      </c>
      <c r="DT11" s="49"/>
      <c r="DU11" s="57">
        <f t="shared" si="72"/>
        <v>7.3</v>
      </c>
      <c r="DV11" s="49"/>
      <c r="DW11" s="49"/>
      <c r="DX11" s="57">
        <f t="shared" si="73"/>
        <v>0</v>
      </c>
      <c r="DY11" s="49"/>
      <c r="DZ11" s="49"/>
      <c r="EA11" s="57">
        <f t="shared" si="74"/>
        <v>0</v>
      </c>
      <c r="EB11" s="54">
        <f t="shared" si="75"/>
        <v>7.3</v>
      </c>
      <c r="EC11" s="49">
        <v>7.5</v>
      </c>
      <c r="ED11" s="49">
        <v>7.2</v>
      </c>
      <c r="EE11" s="57">
        <f t="shared" si="76"/>
        <v>7.3</v>
      </c>
      <c r="EF11" s="49">
        <v>7</v>
      </c>
      <c r="EG11" s="49"/>
      <c r="EH11" s="57">
        <f t="shared" si="77"/>
        <v>7.1</v>
      </c>
      <c r="EI11" s="49"/>
      <c r="EJ11" s="49"/>
      <c r="EK11" s="57">
        <f t="shared" si="78"/>
        <v>0</v>
      </c>
      <c r="EL11" s="49"/>
      <c r="EM11" s="49"/>
      <c r="EN11" s="57">
        <f t="shared" si="79"/>
        <v>0</v>
      </c>
      <c r="EO11" s="54">
        <f t="shared" si="80"/>
        <v>7.1</v>
      </c>
      <c r="EP11" s="49">
        <v>8</v>
      </c>
      <c r="EQ11" s="49">
        <v>8</v>
      </c>
      <c r="ER11" s="57">
        <f t="shared" si="81"/>
        <v>8</v>
      </c>
      <c r="ES11" s="49">
        <v>9.5</v>
      </c>
      <c r="ET11" s="49"/>
      <c r="EU11" s="49"/>
      <c r="EV11" s="59">
        <f t="shared" si="82"/>
        <v>8.9</v>
      </c>
      <c r="EW11" s="49">
        <v>6.9</v>
      </c>
      <c r="EX11" s="49">
        <v>8.6999999999999993</v>
      </c>
      <c r="EY11" s="57">
        <f t="shared" si="83"/>
        <v>8.1</v>
      </c>
      <c r="EZ11" s="49">
        <v>8.5</v>
      </c>
      <c r="FA11" s="49"/>
      <c r="FB11" s="49"/>
      <c r="FC11" s="57">
        <f t="shared" si="84"/>
        <v>8.3000000000000007</v>
      </c>
      <c r="FD11" s="49">
        <v>7</v>
      </c>
      <c r="FE11" s="49">
        <v>6.6</v>
      </c>
      <c r="FF11" s="57">
        <f t="shared" si="85"/>
        <v>6.7</v>
      </c>
      <c r="FG11" s="49">
        <v>9.5</v>
      </c>
      <c r="FH11" s="49"/>
      <c r="FI11" s="57">
        <f t="shared" si="86"/>
        <v>8.4</v>
      </c>
      <c r="FJ11" s="49"/>
      <c r="FK11" s="49"/>
      <c r="FL11" s="57">
        <f t="shared" si="87"/>
        <v>0</v>
      </c>
      <c r="FM11" s="49"/>
      <c r="FN11" s="49"/>
      <c r="FO11" s="57">
        <f t="shared" si="88"/>
        <v>0</v>
      </c>
      <c r="FP11" s="54">
        <f t="shared" si="89"/>
        <v>8.4</v>
      </c>
      <c r="FQ11" s="49">
        <v>10</v>
      </c>
      <c r="FR11" s="49">
        <v>9</v>
      </c>
      <c r="FS11" s="57">
        <f t="shared" si="90"/>
        <v>9.3000000000000007</v>
      </c>
      <c r="FT11" s="49">
        <v>9</v>
      </c>
      <c r="FU11" s="49"/>
      <c r="FV11" s="57">
        <f t="shared" si="91"/>
        <v>9.1</v>
      </c>
      <c r="FW11" s="49"/>
      <c r="FX11" s="49"/>
      <c r="FY11" s="57">
        <f t="shared" si="92"/>
        <v>0</v>
      </c>
      <c r="FZ11" s="49"/>
      <c r="GA11" s="49"/>
      <c r="GB11" s="57">
        <f t="shared" si="93"/>
        <v>0</v>
      </c>
      <c r="GC11" s="54">
        <f t="shared" si="94"/>
        <v>9.1</v>
      </c>
      <c r="GD11" s="49">
        <v>7.7</v>
      </c>
      <c r="GE11" s="49">
        <v>8.6</v>
      </c>
      <c r="GF11" s="57">
        <f t="shared" si="95"/>
        <v>8.3000000000000007</v>
      </c>
      <c r="GG11" s="49">
        <v>8</v>
      </c>
      <c r="GH11" s="49"/>
      <c r="GI11" s="57">
        <f t="shared" si="96"/>
        <v>8.1</v>
      </c>
      <c r="GJ11" s="49"/>
      <c r="GK11" s="49"/>
      <c r="GL11" s="57">
        <f t="shared" si="97"/>
        <v>0</v>
      </c>
      <c r="GM11" s="49"/>
      <c r="GN11" s="49"/>
      <c r="GO11" s="57">
        <f t="shared" si="98"/>
        <v>0</v>
      </c>
      <c r="GP11" s="54">
        <f t="shared" si="99"/>
        <v>8.1</v>
      </c>
      <c r="GQ11" s="49">
        <v>7</v>
      </c>
      <c r="GR11" s="49">
        <v>6.5</v>
      </c>
      <c r="GS11" s="57">
        <f t="shared" si="100"/>
        <v>6.7</v>
      </c>
      <c r="GT11" s="49">
        <v>8</v>
      </c>
      <c r="GU11" s="49"/>
      <c r="GV11" s="49"/>
      <c r="GW11" s="57">
        <f t="shared" si="101"/>
        <v>7.5</v>
      </c>
      <c r="GX11" s="49">
        <v>8.5</v>
      </c>
      <c r="GY11" s="49">
        <v>8</v>
      </c>
      <c r="GZ11" s="57">
        <f t="shared" si="102"/>
        <v>8.1999999999999993</v>
      </c>
      <c r="HA11" s="49">
        <v>9.3000000000000007</v>
      </c>
      <c r="HB11" s="49"/>
      <c r="HC11" s="49"/>
      <c r="HD11" s="57">
        <f t="shared" si="103"/>
        <v>8.9</v>
      </c>
      <c r="HE11" s="49">
        <v>9</v>
      </c>
      <c r="HF11" s="49">
        <v>8.5</v>
      </c>
      <c r="HG11" s="57">
        <f t="shared" si="0"/>
        <v>8.6999999999999993</v>
      </c>
      <c r="HH11" s="49">
        <v>9.3000000000000007</v>
      </c>
      <c r="HI11" s="49"/>
      <c r="HJ11" s="57">
        <f t="shared" si="1"/>
        <v>9.1</v>
      </c>
      <c r="HK11" s="49"/>
      <c r="HL11" s="49"/>
      <c r="HM11" s="57">
        <f t="shared" si="2"/>
        <v>0</v>
      </c>
      <c r="HN11" s="49"/>
      <c r="HO11" s="49"/>
      <c r="HP11" s="57">
        <f t="shared" si="3"/>
        <v>0</v>
      </c>
      <c r="HQ11" s="54">
        <f t="shared" si="4"/>
        <v>9.1</v>
      </c>
      <c r="HR11" s="49">
        <v>9</v>
      </c>
      <c r="HS11" s="49">
        <v>8.5</v>
      </c>
      <c r="HT11" s="57">
        <f t="shared" si="5"/>
        <v>8.6999999999999993</v>
      </c>
      <c r="HU11" s="49">
        <v>8.5</v>
      </c>
      <c r="HV11" s="49"/>
      <c r="HW11" s="57">
        <f t="shared" si="6"/>
        <v>8.6</v>
      </c>
      <c r="HX11" s="49"/>
      <c r="HY11" s="49"/>
      <c r="HZ11" s="57">
        <f t="shared" si="7"/>
        <v>0</v>
      </c>
      <c r="IA11" s="49"/>
      <c r="IB11" s="49"/>
      <c r="IC11" s="57">
        <f t="shared" si="8"/>
        <v>0</v>
      </c>
      <c r="ID11" s="54">
        <f t="shared" si="9"/>
        <v>8.6</v>
      </c>
      <c r="IE11" s="49">
        <v>9</v>
      </c>
      <c r="IF11" s="49">
        <v>8.5</v>
      </c>
      <c r="IG11" s="57">
        <f t="shared" si="10"/>
        <v>8.6999999999999993</v>
      </c>
      <c r="IH11" s="49">
        <v>6.5</v>
      </c>
      <c r="II11" s="49"/>
      <c r="IJ11" s="57">
        <f t="shared" si="11"/>
        <v>7.4</v>
      </c>
      <c r="IK11" s="49"/>
      <c r="IL11" s="49"/>
      <c r="IM11" s="57">
        <f t="shared" si="12"/>
        <v>0</v>
      </c>
      <c r="IN11" s="49"/>
      <c r="IO11" s="49"/>
      <c r="IP11" s="57">
        <f t="shared" si="13"/>
        <v>0</v>
      </c>
      <c r="IQ11" s="54">
        <f t="shared" si="14"/>
        <v>7.4</v>
      </c>
      <c r="IR11" s="49">
        <v>8</v>
      </c>
      <c r="IS11" s="49">
        <v>9</v>
      </c>
      <c r="IT11" s="57">
        <f t="shared" si="15"/>
        <v>8.6999999999999993</v>
      </c>
      <c r="IU11" s="49">
        <v>9</v>
      </c>
      <c r="IV11" s="49"/>
      <c r="IW11" s="57">
        <f t="shared" si="16"/>
        <v>8.9</v>
      </c>
      <c r="IX11" s="49"/>
      <c r="IY11" s="49"/>
      <c r="IZ11" s="57">
        <f t="shared" si="17"/>
        <v>0</v>
      </c>
      <c r="JA11" s="49"/>
      <c r="JB11" s="49"/>
      <c r="JC11" s="57">
        <f t="shared" si="18"/>
        <v>0</v>
      </c>
      <c r="JD11" s="54">
        <f t="shared" si="19"/>
        <v>8.9</v>
      </c>
      <c r="JE11" s="49">
        <v>8</v>
      </c>
      <c r="JF11" s="49">
        <v>8.5</v>
      </c>
      <c r="JG11" s="57">
        <f t="shared" si="20"/>
        <v>8.3000000000000007</v>
      </c>
      <c r="JH11" s="49">
        <v>7</v>
      </c>
      <c r="JI11" s="49"/>
      <c r="JJ11" s="57">
        <f t="shared" si="21"/>
        <v>7.5</v>
      </c>
      <c r="JK11" s="49"/>
      <c r="JL11" s="49"/>
      <c r="JM11" s="57">
        <f t="shared" si="22"/>
        <v>0</v>
      </c>
      <c r="JN11" s="49"/>
      <c r="JO11" s="49"/>
      <c r="JP11" s="57">
        <f t="shared" si="23"/>
        <v>0</v>
      </c>
      <c r="JQ11" s="54">
        <f t="shared" si="24"/>
        <v>7.5</v>
      </c>
      <c r="JR11" s="49">
        <v>9</v>
      </c>
      <c r="JS11" s="49">
        <v>9</v>
      </c>
      <c r="JT11" s="57">
        <f t="shared" si="25"/>
        <v>9</v>
      </c>
      <c r="JU11" s="49">
        <v>9</v>
      </c>
      <c r="JV11" s="49"/>
      <c r="JW11" s="57">
        <f t="shared" si="26"/>
        <v>9</v>
      </c>
      <c r="JX11" s="49"/>
      <c r="JY11" s="49"/>
      <c r="JZ11" s="57">
        <f t="shared" si="27"/>
        <v>0</v>
      </c>
      <c r="KA11" s="49"/>
      <c r="KB11" s="49"/>
      <c r="KC11" s="57">
        <f t="shared" si="28"/>
        <v>0</v>
      </c>
      <c r="KD11" s="54">
        <f t="shared" si="29"/>
        <v>9</v>
      </c>
      <c r="KE11" s="49">
        <v>9</v>
      </c>
      <c r="KF11" s="49">
        <v>9</v>
      </c>
      <c r="KG11" s="57">
        <f t="shared" si="30"/>
        <v>9</v>
      </c>
    </row>
    <row r="12" spans="1:293" s="9" customFormat="1" ht="20.100000000000001" customHeight="1" x14ac:dyDescent="0.2">
      <c r="N12" s="12"/>
      <c r="P12" s="49"/>
      <c r="Q12" s="49"/>
      <c r="R12" s="57">
        <f t="shared" si="31"/>
        <v>0</v>
      </c>
      <c r="S12" s="49"/>
      <c r="T12" s="49"/>
      <c r="U12" s="57">
        <f t="shared" si="32"/>
        <v>0</v>
      </c>
      <c r="V12" s="49"/>
      <c r="W12" s="49"/>
      <c r="X12" s="57">
        <f t="shared" si="33"/>
        <v>0</v>
      </c>
      <c r="Y12" s="49"/>
      <c r="Z12" s="49"/>
      <c r="AA12" s="57">
        <f t="shared" si="34"/>
        <v>0</v>
      </c>
      <c r="AB12" s="54">
        <f t="shared" si="35"/>
        <v>0</v>
      </c>
      <c r="AC12" s="49"/>
      <c r="AD12" s="49"/>
      <c r="AE12" s="57">
        <f t="shared" si="36"/>
        <v>0</v>
      </c>
      <c r="AF12" s="49"/>
      <c r="AG12" s="49"/>
      <c r="AH12" s="57">
        <f t="shared" si="37"/>
        <v>0</v>
      </c>
      <c r="AI12" s="49"/>
      <c r="AJ12" s="49"/>
      <c r="AK12" s="57">
        <f t="shared" si="38"/>
        <v>0</v>
      </c>
      <c r="AL12" s="49"/>
      <c r="AM12" s="49"/>
      <c r="AN12" s="57">
        <f t="shared" si="39"/>
        <v>0</v>
      </c>
      <c r="AO12" s="54">
        <f t="shared" si="40"/>
        <v>0</v>
      </c>
      <c r="AP12" s="49"/>
      <c r="AQ12" s="49"/>
      <c r="AR12" s="57">
        <f t="shared" si="41"/>
        <v>0</v>
      </c>
      <c r="AS12" s="57"/>
      <c r="AT12" s="57"/>
      <c r="AU12" s="57">
        <f t="shared" si="42"/>
        <v>0</v>
      </c>
      <c r="AV12" s="49"/>
      <c r="AW12" s="49"/>
      <c r="AX12" s="57">
        <f t="shared" si="43"/>
        <v>0</v>
      </c>
      <c r="AY12" s="49"/>
      <c r="AZ12" s="49"/>
      <c r="BA12" s="57">
        <f t="shared" si="44"/>
        <v>0</v>
      </c>
      <c r="BB12" s="54">
        <f t="shared" si="45"/>
        <v>0</v>
      </c>
      <c r="BC12" s="58"/>
      <c r="BD12" s="58"/>
      <c r="BE12" s="57">
        <f t="shared" si="46"/>
        <v>0</v>
      </c>
      <c r="BF12" s="49"/>
      <c r="BG12" s="49"/>
      <c r="BH12" s="57">
        <f t="shared" si="47"/>
        <v>0</v>
      </c>
      <c r="BI12" s="49"/>
      <c r="BJ12" s="49"/>
      <c r="BK12" s="57">
        <f t="shared" si="48"/>
        <v>0</v>
      </c>
      <c r="BL12" s="49"/>
      <c r="BM12" s="49"/>
      <c r="BN12" s="57">
        <f t="shared" si="49"/>
        <v>0</v>
      </c>
      <c r="BO12" s="54">
        <f t="shared" si="50"/>
        <v>0</v>
      </c>
      <c r="BP12" s="49"/>
      <c r="BQ12" s="49"/>
      <c r="BR12" s="57">
        <f t="shared" si="51"/>
        <v>0</v>
      </c>
      <c r="BS12" s="49"/>
      <c r="BT12" s="49"/>
      <c r="BU12" s="57">
        <f t="shared" si="52"/>
        <v>0</v>
      </c>
      <c r="BV12" s="49"/>
      <c r="BW12" s="49"/>
      <c r="BX12" s="57">
        <f t="shared" si="53"/>
        <v>0</v>
      </c>
      <c r="BY12" s="49"/>
      <c r="BZ12" s="49"/>
      <c r="CA12" s="57">
        <f t="shared" si="54"/>
        <v>0</v>
      </c>
      <c r="CB12" s="54">
        <f t="shared" si="55"/>
        <v>0</v>
      </c>
      <c r="CC12" s="49"/>
      <c r="CD12" s="49"/>
      <c r="CE12" s="57">
        <f t="shared" si="56"/>
        <v>0</v>
      </c>
      <c r="CF12" s="49"/>
      <c r="CG12" s="49"/>
      <c r="CH12" s="57">
        <f t="shared" si="57"/>
        <v>0</v>
      </c>
      <c r="CI12" s="49"/>
      <c r="CJ12" s="49"/>
      <c r="CK12" s="57">
        <f t="shared" si="58"/>
        <v>0</v>
      </c>
      <c r="CL12" s="49"/>
      <c r="CM12" s="49"/>
      <c r="CN12" s="57">
        <f t="shared" si="59"/>
        <v>0</v>
      </c>
      <c r="CO12" s="54">
        <f t="shared" si="60"/>
        <v>0</v>
      </c>
      <c r="CP12" s="49"/>
      <c r="CQ12" s="49"/>
      <c r="CR12" s="57">
        <f t="shared" si="61"/>
        <v>0</v>
      </c>
      <c r="CS12" s="49"/>
      <c r="CT12" s="49"/>
      <c r="CU12" s="57">
        <f t="shared" si="62"/>
        <v>0</v>
      </c>
      <c r="CV12" s="49"/>
      <c r="CW12" s="49"/>
      <c r="CX12" s="57">
        <f t="shared" si="63"/>
        <v>0</v>
      </c>
      <c r="CY12" s="49"/>
      <c r="CZ12" s="49"/>
      <c r="DA12" s="57">
        <f t="shared" si="64"/>
        <v>0</v>
      </c>
      <c r="DB12" s="54">
        <f t="shared" si="65"/>
        <v>0</v>
      </c>
      <c r="DC12" s="49"/>
      <c r="DD12" s="49"/>
      <c r="DE12" s="57">
        <f t="shared" si="66"/>
        <v>0</v>
      </c>
      <c r="DF12" s="49"/>
      <c r="DG12" s="49"/>
      <c r="DH12" s="57">
        <f t="shared" si="67"/>
        <v>0</v>
      </c>
      <c r="DI12" s="49"/>
      <c r="DJ12" s="49"/>
      <c r="DK12" s="57">
        <f t="shared" si="68"/>
        <v>0</v>
      </c>
      <c r="DL12" s="49"/>
      <c r="DM12" s="49"/>
      <c r="DN12" s="57">
        <f t="shared" si="69"/>
        <v>0</v>
      </c>
      <c r="DO12" s="54">
        <f t="shared" si="70"/>
        <v>0</v>
      </c>
      <c r="DP12" s="49"/>
      <c r="DQ12" s="49"/>
      <c r="DR12" s="57">
        <f t="shared" si="71"/>
        <v>0</v>
      </c>
      <c r="DS12" s="49"/>
      <c r="DT12" s="49"/>
      <c r="DU12" s="57">
        <f t="shared" si="72"/>
        <v>0</v>
      </c>
      <c r="DV12" s="49"/>
      <c r="DW12" s="49"/>
      <c r="DX12" s="57">
        <f t="shared" si="73"/>
        <v>0</v>
      </c>
      <c r="DY12" s="49"/>
      <c r="DZ12" s="49"/>
      <c r="EA12" s="57">
        <f t="shared" si="74"/>
        <v>0</v>
      </c>
      <c r="EB12" s="54">
        <f t="shared" si="75"/>
        <v>0</v>
      </c>
      <c r="EC12" s="49"/>
      <c r="ED12" s="49"/>
      <c r="EE12" s="57">
        <f t="shared" si="76"/>
        <v>0</v>
      </c>
      <c r="EF12" s="49"/>
      <c r="EG12" s="49"/>
      <c r="EH12" s="57">
        <f t="shared" si="77"/>
        <v>0</v>
      </c>
      <c r="EI12" s="49"/>
      <c r="EJ12" s="49"/>
      <c r="EK12" s="57">
        <f t="shared" si="78"/>
        <v>0</v>
      </c>
      <c r="EL12" s="49"/>
      <c r="EM12" s="49"/>
      <c r="EN12" s="57">
        <f t="shared" si="79"/>
        <v>0</v>
      </c>
      <c r="EO12" s="54">
        <f t="shared" si="80"/>
        <v>0</v>
      </c>
      <c r="EP12" s="49"/>
      <c r="EQ12" s="49"/>
      <c r="ER12" s="57">
        <f t="shared" si="81"/>
        <v>0</v>
      </c>
      <c r="ES12" s="49"/>
      <c r="ET12" s="49"/>
      <c r="EU12" s="49"/>
      <c r="EV12" s="59">
        <f t="shared" si="82"/>
        <v>0</v>
      </c>
      <c r="EW12" s="49"/>
      <c r="EX12" s="49"/>
      <c r="EY12" s="57">
        <f t="shared" si="83"/>
        <v>0</v>
      </c>
      <c r="EZ12" s="49"/>
      <c r="FA12" s="49"/>
      <c r="FB12" s="49"/>
      <c r="FC12" s="57">
        <f t="shared" si="84"/>
        <v>0</v>
      </c>
      <c r="FD12" s="49"/>
      <c r="FE12" s="49"/>
      <c r="FF12" s="57">
        <f t="shared" si="85"/>
        <v>0</v>
      </c>
      <c r="FG12" s="49"/>
      <c r="FH12" s="49"/>
      <c r="FI12" s="57">
        <f t="shared" si="86"/>
        <v>0</v>
      </c>
      <c r="FJ12" s="49"/>
      <c r="FK12" s="49"/>
      <c r="FL12" s="57">
        <f t="shared" si="87"/>
        <v>0</v>
      </c>
      <c r="FM12" s="49"/>
      <c r="FN12" s="49"/>
      <c r="FO12" s="57">
        <f t="shared" si="88"/>
        <v>0</v>
      </c>
      <c r="FP12" s="54">
        <f t="shared" si="89"/>
        <v>0</v>
      </c>
      <c r="FQ12" s="49"/>
      <c r="FR12" s="49"/>
      <c r="FS12" s="57">
        <f t="shared" si="90"/>
        <v>0</v>
      </c>
      <c r="FT12" s="49"/>
      <c r="FU12" s="49"/>
      <c r="FV12" s="57">
        <f t="shared" si="91"/>
        <v>0</v>
      </c>
      <c r="FW12" s="49"/>
      <c r="FX12" s="49"/>
      <c r="FY12" s="57">
        <f t="shared" si="92"/>
        <v>0</v>
      </c>
      <c r="FZ12" s="49"/>
      <c r="GA12" s="49"/>
      <c r="GB12" s="57">
        <f t="shared" si="93"/>
        <v>0</v>
      </c>
      <c r="GC12" s="54">
        <f t="shared" si="94"/>
        <v>0</v>
      </c>
      <c r="GD12" s="49"/>
      <c r="GE12" s="49"/>
      <c r="GF12" s="57">
        <f t="shared" si="95"/>
        <v>0</v>
      </c>
      <c r="GG12" s="49"/>
      <c r="GH12" s="49"/>
      <c r="GI12" s="57">
        <f t="shared" si="96"/>
        <v>0</v>
      </c>
      <c r="GJ12" s="49"/>
      <c r="GK12" s="49"/>
      <c r="GL12" s="57">
        <f t="shared" si="97"/>
        <v>0</v>
      </c>
      <c r="GM12" s="49"/>
      <c r="GN12" s="49"/>
      <c r="GO12" s="57">
        <f t="shared" si="98"/>
        <v>0</v>
      </c>
      <c r="GP12" s="54">
        <f t="shared" si="99"/>
        <v>0</v>
      </c>
      <c r="GQ12" s="49"/>
      <c r="GR12" s="49"/>
      <c r="GS12" s="57">
        <f t="shared" si="100"/>
        <v>0</v>
      </c>
      <c r="GT12" s="49"/>
      <c r="GU12" s="49"/>
      <c r="GV12" s="49"/>
      <c r="GW12" s="57">
        <f t="shared" si="101"/>
        <v>0</v>
      </c>
      <c r="GX12" s="49"/>
      <c r="GY12" s="49"/>
      <c r="GZ12" s="57">
        <f t="shared" si="102"/>
        <v>0</v>
      </c>
      <c r="HA12" s="49"/>
      <c r="HB12" s="49"/>
      <c r="HC12" s="49"/>
      <c r="HD12" s="57">
        <f t="shared" si="103"/>
        <v>0</v>
      </c>
      <c r="HE12" s="49"/>
      <c r="HF12" s="49"/>
      <c r="HG12" s="57">
        <f t="shared" si="0"/>
        <v>0</v>
      </c>
      <c r="HH12" s="49"/>
      <c r="HI12" s="49"/>
      <c r="HJ12" s="57">
        <f t="shared" si="1"/>
        <v>0</v>
      </c>
      <c r="HK12" s="49"/>
      <c r="HL12" s="49"/>
      <c r="HM12" s="57">
        <f t="shared" si="2"/>
        <v>0</v>
      </c>
      <c r="HN12" s="49"/>
      <c r="HO12" s="49"/>
      <c r="HP12" s="57">
        <f t="shared" si="3"/>
        <v>0</v>
      </c>
      <c r="HQ12" s="54">
        <f t="shared" si="4"/>
        <v>0</v>
      </c>
      <c r="HR12" s="49"/>
      <c r="HS12" s="49"/>
      <c r="HT12" s="57">
        <f t="shared" si="5"/>
        <v>0</v>
      </c>
      <c r="HU12" s="49"/>
      <c r="HV12" s="49"/>
      <c r="HW12" s="57">
        <f t="shared" si="6"/>
        <v>0</v>
      </c>
      <c r="HX12" s="49"/>
      <c r="HY12" s="49"/>
      <c r="HZ12" s="57">
        <f t="shared" si="7"/>
        <v>0</v>
      </c>
      <c r="IA12" s="49"/>
      <c r="IB12" s="49"/>
      <c r="IC12" s="57">
        <f t="shared" si="8"/>
        <v>0</v>
      </c>
      <c r="ID12" s="54">
        <f t="shared" si="9"/>
        <v>0</v>
      </c>
      <c r="IE12" s="49"/>
      <c r="IF12" s="49"/>
      <c r="IG12" s="57">
        <f t="shared" si="10"/>
        <v>0</v>
      </c>
      <c r="IH12" s="49"/>
      <c r="II12" s="49"/>
      <c r="IJ12" s="57">
        <f t="shared" si="11"/>
        <v>0</v>
      </c>
      <c r="IK12" s="49"/>
      <c r="IL12" s="49"/>
      <c r="IM12" s="57">
        <f t="shared" si="12"/>
        <v>0</v>
      </c>
      <c r="IN12" s="49"/>
      <c r="IO12" s="49"/>
      <c r="IP12" s="57">
        <f t="shared" si="13"/>
        <v>0</v>
      </c>
      <c r="IQ12" s="54">
        <f t="shared" si="14"/>
        <v>0</v>
      </c>
      <c r="IR12" s="49"/>
      <c r="IS12" s="49"/>
      <c r="IT12" s="57">
        <f t="shared" si="15"/>
        <v>0</v>
      </c>
      <c r="IU12" s="49"/>
      <c r="IV12" s="49"/>
      <c r="IW12" s="57">
        <f t="shared" si="16"/>
        <v>0</v>
      </c>
      <c r="IX12" s="49"/>
      <c r="IY12" s="49"/>
      <c r="IZ12" s="57">
        <f t="shared" si="17"/>
        <v>0</v>
      </c>
      <c r="JA12" s="49"/>
      <c r="JB12" s="49"/>
      <c r="JC12" s="57">
        <f t="shared" si="18"/>
        <v>0</v>
      </c>
      <c r="JD12" s="54">
        <f t="shared" si="19"/>
        <v>0</v>
      </c>
      <c r="JE12" s="49"/>
      <c r="JF12" s="49"/>
      <c r="JG12" s="57">
        <f t="shared" si="20"/>
        <v>0</v>
      </c>
      <c r="JH12" s="49"/>
      <c r="JI12" s="49"/>
      <c r="JJ12" s="57">
        <f t="shared" si="21"/>
        <v>0</v>
      </c>
      <c r="JK12" s="49"/>
      <c r="JL12" s="49"/>
      <c r="JM12" s="57">
        <f t="shared" si="22"/>
        <v>0</v>
      </c>
      <c r="JN12" s="49"/>
      <c r="JO12" s="49"/>
      <c r="JP12" s="57">
        <f t="shared" si="23"/>
        <v>0</v>
      </c>
      <c r="JQ12" s="54">
        <f t="shared" si="24"/>
        <v>0</v>
      </c>
      <c r="JR12" s="49"/>
      <c r="JS12" s="49"/>
      <c r="JT12" s="57">
        <f t="shared" si="25"/>
        <v>0</v>
      </c>
      <c r="JU12" s="49"/>
      <c r="JV12" s="49"/>
      <c r="JW12" s="57">
        <f t="shared" si="26"/>
        <v>0</v>
      </c>
      <c r="JX12" s="49"/>
      <c r="JY12" s="49"/>
      <c r="JZ12" s="57">
        <f t="shared" si="27"/>
        <v>0</v>
      </c>
      <c r="KA12" s="49"/>
      <c r="KB12" s="49"/>
      <c r="KC12" s="57">
        <f t="shared" si="28"/>
        <v>0</v>
      </c>
      <c r="KD12" s="54">
        <f t="shared" si="29"/>
        <v>0</v>
      </c>
      <c r="KE12" s="49"/>
      <c r="KF12" s="49"/>
      <c r="KG12" s="57">
        <f t="shared" si="30"/>
        <v>0</v>
      </c>
    </row>
    <row r="13" spans="1:293" s="9" customFormat="1" ht="20.100000000000001" customHeight="1" x14ac:dyDescent="0.2">
      <c r="B13" s="146" t="s">
        <v>206</v>
      </c>
      <c r="C13" s="146">
        <v>112</v>
      </c>
      <c r="D13" s="206"/>
      <c r="E13" s="146" t="s">
        <v>239</v>
      </c>
      <c r="F13" s="163">
        <v>802</v>
      </c>
      <c r="G13" s="176" t="s">
        <v>240</v>
      </c>
      <c r="H13" s="177" t="s">
        <v>241</v>
      </c>
      <c r="I13" s="153">
        <v>8</v>
      </c>
      <c r="J13" s="153">
        <v>4</v>
      </c>
      <c r="K13" s="161">
        <v>20</v>
      </c>
      <c r="L13" s="153">
        <v>10</v>
      </c>
      <c r="M13" s="161">
        <v>88</v>
      </c>
      <c r="N13" s="65" t="s">
        <v>241</v>
      </c>
      <c r="P13" s="49"/>
      <c r="Q13" s="49"/>
      <c r="R13" s="57">
        <f t="shared" si="31"/>
        <v>0</v>
      </c>
      <c r="S13" s="49"/>
      <c r="T13" s="49"/>
      <c r="U13" s="57">
        <f t="shared" si="32"/>
        <v>0</v>
      </c>
      <c r="V13" s="49"/>
      <c r="W13" s="49"/>
      <c r="X13" s="57">
        <f t="shared" si="33"/>
        <v>0</v>
      </c>
      <c r="Y13" s="49"/>
      <c r="Z13" s="49"/>
      <c r="AA13" s="57">
        <f t="shared" si="34"/>
        <v>0</v>
      </c>
      <c r="AB13" s="88">
        <v>5.3</v>
      </c>
      <c r="AC13" s="49"/>
      <c r="AD13" s="49"/>
      <c r="AE13" s="57">
        <f t="shared" si="36"/>
        <v>0</v>
      </c>
      <c r="AF13" s="49"/>
      <c r="AG13" s="49"/>
      <c r="AH13" s="57">
        <f t="shared" si="37"/>
        <v>0</v>
      </c>
      <c r="AI13" s="49"/>
      <c r="AJ13" s="49"/>
      <c r="AK13" s="57">
        <f t="shared" si="38"/>
        <v>0</v>
      </c>
      <c r="AL13" s="49"/>
      <c r="AM13" s="49"/>
      <c r="AN13" s="57">
        <f t="shared" si="39"/>
        <v>0</v>
      </c>
      <c r="AO13" s="88">
        <v>5</v>
      </c>
      <c r="AP13" s="49"/>
      <c r="AQ13" s="49"/>
      <c r="AR13" s="57">
        <f t="shared" si="41"/>
        <v>0</v>
      </c>
      <c r="AS13" s="57"/>
      <c r="AT13" s="57"/>
      <c r="AU13" s="57">
        <f t="shared" si="42"/>
        <v>0</v>
      </c>
      <c r="AV13" s="49"/>
      <c r="AW13" s="49"/>
      <c r="AX13" s="57">
        <f t="shared" si="43"/>
        <v>0</v>
      </c>
      <c r="AY13" s="49"/>
      <c r="AZ13" s="49"/>
      <c r="BA13" s="57">
        <f t="shared" si="44"/>
        <v>0</v>
      </c>
      <c r="BB13" s="88">
        <v>6.9</v>
      </c>
      <c r="BC13" s="58"/>
      <c r="BD13" s="58"/>
      <c r="BE13" s="57">
        <f t="shared" si="46"/>
        <v>0</v>
      </c>
      <c r="BF13" s="49"/>
      <c r="BG13" s="49"/>
      <c r="BH13" s="57">
        <f t="shared" si="47"/>
        <v>0</v>
      </c>
      <c r="BI13" s="49"/>
      <c r="BJ13" s="49"/>
      <c r="BK13" s="57">
        <f t="shared" si="48"/>
        <v>0</v>
      </c>
      <c r="BL13" s="49"/>
      <c r="BM13" s="49"/>
      <c r="BN13" s="57">
        <f t="shared" si="49"/>
        <v>0</v>
      </c>
      <c r="BO13" s="88">
        <v>7.9</v>
      </c>
      <c r="BP13" s="49"/>
      <c r="BQ13" s="49"/>
      <c r="BR13" s="57">
        <f t="shared" si="51"/>
        <v>0</v>
      </c>
      <c r="BS13" s="49"/>
      <c r="BT13" s="49"/>
      <c r="BU13" s="57">
        <f t="shared" si="52"/>
        <v>0</v>
      </c>
      <c r="BV13" s="49"/>
      <c r="BW13" s="49"/>
      <c r="BX13" s="57">
        <f t="shared" si="53"/>
        <v>0</v>
      </c>
      <c r="BY13" s="49"/>
      <c r="BZ13" s="49"/>
      <c r="CA13" s="57">
        <f t="shared" si="54"/>
        <v>0</v>
      </c>
      <c r="CB13" s="88">
        <v>5.3</v>
      </c>
      <c r="CC13" s="49"/>
      <c r="CD13" s="49"/>
      <c r="CE13" s="57">
        <f t="shared" si="56"/>
        <v>0</v>
      </c>
      <c r="CF13" s="49"/>
      <c r="CG13" s="49"/>
      <c r="CH13" s="57">
        <f t="shared" si="57"/>
        <v>0</v>
      </c>
      <c r="CI13" s="49"/>
      <c r="CJ13" s="49"/>
      <c r="CK13" s="57">
        <f t="shared" si="58"/>
        <v>0</v>
      </c>
      <c r="CL13" s="49"/>
      <c r="CM13" s="49"/>
      <c r="CN13" s="57">
        <f t="shared" si="59"/>
        <v>0</v>
      </c>
      <c r="CO13" s="88">
        <v>5.9</v>
      </c>
      <c r="CP13" s="49">
        <v>7</v>
      </c>
      <c r="CQ13" s="49">
        <v>6</v>
      </c>
      <c r="CR13" s="57">
        <f t="shared" si="61"/>
        <v>6.3</v>
      </c>
      <c r="CS13" s="49">
        <v>7</v>
      </c>
      <c r="CT13" s="49"/>
      <c r="CU13" s="57">
        <f t="shared" si="62"/>
        <v>6.7</v>
      </c>
      <c r="CV13" s="49"/>
      <c r="CW13" s="49"/>
      <c r="CX13" s="57">
        <f t="shared" si="63"/>
        <v>0</v>
      </c>
      <c r="CY13" s="49"/>
      <c r="CZ13" s="49"/>
      <c r="DA13" s="57">
        <f t="shared" si="64"/>
        <v>0</v>
      </c>
      <c r="DB13" s="54">
        <f t="shared" si="65"/>
        <v>6.7</v>
      </c>
      <c r="DC13" s="49">
        <v>7</v>
      </c>
      <c r="DD13" s="49">
        <v>8</v>
      </c>
      <c r="DE13" s="57">
        <f t="shared" si="66"/>
        <v>7.7</v>
      </c>
      <c r="DF13" s="49">
        <v>8.5</v>
      </c>
      <c r="DG13" s="49"/>
      <c r="DH13" s="57">
        <f t="shared" si="67"/>
        <v>8.1999999999999993</v>
      </c>
      <c r="DI13" s="49"/>
      <c r="DJ13" s="49"/>
      <c r="DK13" s="57">
        <f t="shared" si="68"/>
        <v>0</v>
      </c>
      <c r="DL13" s="49"/>
      <c r="DM13" s="49"/>
      <c r="DN13" s="57">
        <f t="shared" si="69"/>
        <v>0</v>
      </c>
      <c r="DO13" s="54">
        <f t="shared" si="70"/>
        <v>8.1999999999999993</v>
      </c>
      <c r="DP13" s="49">
        <v>8</v>
      </c>
      <c r="DQ13" s="49">
        <v>8.5</v>
      </c>
      <c r="DR13" s="57">
        <f t="shared" si="71"/>
        <v>8.3000000000000007</v>
      </c>
      <c r="DS13" s="49">
        <v>9</v>
      </c>
      <c r="DT13" s="49"/>
      <c r="DU13" s="57">
        <f t="shared" si="72"/>
        <v>8.6999999999999993</v>
      </c>
      <c r="DV13" s="49"/>
      <c r="DW13" s="49"/>
      <c r="DX13" s="57">
        <f t="shared" si="73"/>
        <v>0</v>
      </c>
      <c r="DY13" s="49"/>
      <c r="DZ13" s="49"/>
      <c r="EA13" s="57">
        <f t="shared" si="74"/>
        <v>0</v>
      </c>
      <c r="EB13" s="54">
        <f t="shared" si="75"/>
        <v>8.6999999999999993</v>
      </c>
      <c r="EC13" s="49">
        <v>6.4</v>
      </c>
      <c r="ED13" s="49">
        <v>8.3000000000000007</v>
      </c>
      <c r="EE13" s="57">
        <f t="shared" si="76"/>
        <v>7.7</v>
      </c>
      <c r="EF13" s="49">
        <v>8</v>
      </c>
      <c r="EG13" s="49"/>
      <c r="EH13" s="57">
        <f t="shared" si="77"/>
        <v>7.9</v>
      </c>
      <c r="EI13" s="49"/>
      <c r="EJ13" s="49"/>
      <c r="EK13" s="57">
        <f t="shared" si="78"/>
        <v>0</v>
      </c>
      <c r="EL13" s="49"/>
      <c r="EM13" s="49"/>
      <c r="EN13" s="57">
        <f t="shared" si="79"/>
        <v>0</v>
      </c>
      <c r="EO13" s="54">
        <f t="shared" si="80"/>
        <v>7.9</v>
      </c>
      <c r="EP13" s="49">
        <v>7.5</v>
      </c>
      <c r="EQ13" s="49">
        <v>8</v>
      </c>
      <c r="ER13" s="57">
        <f t="shared" si="81"/>
        <v>7.8</v>
      </c>
      <c r="ES13" s="49">
        <v>9</v>
      </c>
      <c r="ET13" s="49"/>
      <c r="EU13" s="49"/>
      <c r="EV13" s="59">
        <f t="shared" si="82"/>
        <v>8.5</v>
      </c>
      <c r="EW13" s="49">
        <v>6.5</v>
      </c>
      <c r="EX13" s="49">
        <v>8.6999999999999993</v>
      </c>
      <c r="EY13" s="57">
        <f t="shared" si="83"/>
        <v>8</v>
      </c>
      <c r="EZ13" s="49">
        <v>9</v>
      </c>
      <c r="FA13" s="49"/>
      <c r="FB13" s="49"/>
      <c r="FC13" s="57">
        <f t="shared" si="84"/>
        <v>8.5</v>
      </c>
      <c r="FD13" s="49">
        <v>8.5</v>
      </c>
      <c r="FE13" s="49">
        <v>8</v>
      </c>
      <c r="FF13" s="57">
        <f t="shared" si="85"/>
        <v>8.1999999999999993</v>
      </c>
      <c r="FG13" s="49">
        <v>8.8000000000000007</v>
      </c>
      <c r="FH13" s="49"/>
      <c r="FI13" s="57">
        <f t="shared" si="86"/>
        <v>8.6</v>
      </c>
      <c r="FJ13" s="49"/>
      <c r="FK13" s="49"/>
      <c r="FL13" s="57">
        <f t="shared" si="87"/>
        <v>0</v>
      </c>
      <c r="FM13" s="49"/>
      <c r="FN13" s="49"/>
      <c r="FO13" s="57">
        <f t="shared" si="88"/>
        <v>0</v>
      </c>
      <c r="FP13" s="54">
        <f t="shared" si="89"/>
        <v>8.6</v>
      </c>
      <c r="FQ13" s="49">
        <v>10</v>
      </c>
      <c r="FR13" s="49">
        <v>9</v>
      </c>
      <c r="FS13" s="57">
        <f t="shared" si="90"/>
        <v>9.3000000000000007</v>
      </c>
      <c r="FT13" s="49">
        <v>9</v>
      </c>
      <c r="FU13" s="49"/>
      <c r="FV13" s="57">
        <f t="shared" si="91"/>
        <v>9.1</v>
      </c>
      <c r="FW13" s="49"/>
      <c r="FX13" s="49"/>
      <c r="FY13" s="57">
        <f t="shared" si="92"/>
        <v>0</v>
      </c>
      <c r="FZ13" s="49"/>
      <c r="GA13" s="49"/>
      <c r="GB13" s="57">
        <f t="shared" si="93"/>
        <v>0</v>
      </c>
      <c r="GC13" s="54">
        <f t="shared" si="94"/>
        <v>9.1</v>
      </c>
      <c r="GD13" s="49">
        <v>8.6999999999999993</v>
      </c>
      <c r="GE13" s="49">
        <v>8.3000000000000007</v>
      </c>
      <c r="GF13" s="57">
        <f t="shared" si="95"/>
        <v>8.4</v>
      </c>
      <c r="GG13" s="49">
        <v>8</v>
      </c>
      <c r="GH13" s="49"/>
      <c r="GI13" s="57">
        <f t="shared" si="96"/>
        <v>8.1999999999999993</v>
      </c>
      <c r="GJ13" s="49"/>
      <c r="GK13" s="49"/>
      <c r="GL13" s="57">
        <f t="shared" si="97"/>
        <v>0</v>
      </c>
      <c r="GM13" s="49"/>
      <c r="GN13" s="49"/>
      <c r="GO13" s="57">
        <f t="shared" si="98"/>
        <v>0</v>
      </c>
      <c r="GP13" s="54">
        <f t="shared" si="99"/>
        <v>8.1999999999999993</v>
      </c>
      <c r="GQ13" s="49">
        <v>10</v>
      </c>
      <c r="GR13" s="49">
        <v>7</v>
      </c>
      <c r="GS13" s="57">
        <f t="shared" si="100"/>
        <v>8</v>
      </c>
      <c r="GT13" s="49">
        <v>8.5</v>
      </c>
      <c r="GU13" s="49"/>
      <c r="GV13" s="49"/>
      <c r="GW13" s="57">
        <f t="shared" si="101"/>
        <v>8.3000000000000007</v>
      </c>
      <c r="GX13" s="49">
        <v>8.5</v>
      </c>
      <c r="GY13" s="49">
        <v>6</v>
      </c>
      <c r="GZ13" s="57">
        <f t="shared" si="102"/>
        <v>6.8</v>
      </c>
      <c r="HA13" s="49">
        <v>9.6999999999999993</v>
      </c>
      <c r="HB13" s="49"/>
      <c r="HC13" s="49"/>
      <c r="HD13" s="57">
        <f t="shared" si="103"/>
        <v>8.5</v>
      </c>
      <c r="HE13" s="49">
        <v>8</v>
      </c>
      <c r="HF13" s="49">
        <v>8.5</v>
      </c>
      <c r="HG13" s="57">
        <f t="shared" si="0"/>
        <v>8.3000000000000007</v>
      </c>
      <c r="HH13" s="49">
        <v>9.5</v>
      </c>
      <c r="HI13" s="49"/>
      <c r="HJ13" s="57">
        <f t="shared" si="1"/>
        <v>9</v>
      </c>
      <c r="HK13" s="49"/>
      <c r="HL13" s="49"/>
      <c r="HM13" s="57">
        <f t="shared" si="2"/>
        <v>0</v>
      </c>
      <c r="HN13" s="49"/>
      <c r="HO13" s="49"/>
      <c r="HP13" s="57">
        <f t="shared" si="3"/>
        <v>0</v>
      </c>
      <c r="HQ13" s="54">
        <f t="shared" si="4"/>
        <v>9</v>
      </c>
      <c r="HR13" s="49">
        <v>9</v>
      </c>
      <c r="HS13" s="49">
        <v>9.5</v>
      </c>
      <c r="HT13" s="57">
        <f t="shared" si="5"/>
        <v>9.3000000000000007</v>
      </c>
      <c r="HU13" s="49">
        <v>9</v>
      </c>
      <c r="HV13" s="49"/>
      <c r="HW13" s="57">
        <f t="shared" si="6"/>
        <v>9.1</v>
      </c>
      <c r="HX13" s="49"/>
      <c r="HY13" s="49"/>
      <c r="HZ13" s="57">
        <f t="shared" si="7"/>
        <v>0</v>
      </c>
      <c r="IA13" s="49"/>
      <c r="IB13" s="49"/>
      <c r="IC13" s="57">
        <f t="shared" si="8"/>
        <v>0</v>
      </c>
      <c r="ID13" s="54">
        <f t="shared" si="9"/>
        <v>9.1</v>
      </c>
      <c r="IE13" s="49">
        <v>9</v>
      </c>
      <c r="IF13" s="49">
        <v>9.5</v>
      </c>
      <c r="IG13" s="57">
        <f t="shared" si="10"/>
        <v>9.3000000000000007</v>
      </c>
      <c r="IH13" s="49">
        <v>9</v>
      </c>
      <c r="II13" s="49"/>
      <c r="IJ13" s="57">
        <f t="shared" si="11"/>
        <v>9.1</v>
      </c>
      <c r="IK13" s="49"/>
      <c r="IL13" s="49"/>
      <c r="IM13" s="57">
        <f t="shared" si="12"/>
        <v>0</v>
      </c>
      <c r="IN13" s="49"/>
      <c r="IO13" s="49"/>
      <c r="IP13" s="57">
        <f t="shared" si="13"/>
        <v>0</v>
      </c>
      <c r="IQ13" s="54">
        <f t="shared" si="14"/>
        <v>9.1</v>
      </c>
      <c r="IR13" s="49">
        <v>8.5</v>
      </c>
      <c r="IS13" s="49">
        <v>8.5</v>
      </c>
      <c r="IT13" s="57">
        <f t="shared" si="15"/>
        <v>8.5</v>
      </c>
      <c r="IU13" s="49">
        <v>9</v>
      </c>
      <c r="IV13" s="49"/>
      <c r="IW13" s="57">
        <f t="shared" si="16"/>
        <v>8.8000000000000007</v>
      </c>
      <c r="IX13" s="49"/>
      <c r="IY13" s="49"/>
      <c r="IZ13" s="57">
        <f t="shared" si="17"/>
        <v>0</v>
      </c>
      <c r="JA13" s="49"/>
      <c r="JB13" s="49"/>
      <c r="JC13" s="57">
        <f t="shared" si="18"/>
        <v>0</v>
      </c>
      <c r="JD13" s="54">
        <f t="shared" si="19"/>
        <v>8.8000000000000007</v>
      </c>
      <c r="JE13" s="49">
        <v>8.5</v>
      </c>
      <c r="JF13" s="49">
        <v>8.5</v>
      </c>
      <c r="JG13" s="57">
        <f t="shared" si="20"/>
        <v>8.5</v>
      </c>
      <c r="JH13" s="49">
        <v>8</v>
      </c>
      <c r="JI13" s="49"/>
      <c r="JJ13" s="57">
        <f t="shared" si="21"/>
        <v>8.1999999999999993</v>
      </c>
      <c r="JK13" s="49"/>
      <c r="JL13" s="49"/>
      <c r="JM13" s="57">
        <f t="shared" si="22"/>
        <v>0</v>
      </c>
      <c r="JN13" s="49"/>
      <c r="JO13" s="49"/>
      <c r="JP13" s="57">
        <f t="shared" si="23"/>
        <v>0</v>
      </c>
      <c r="JQ13" s="54">
        <f t="shared" si="24"/>
        <v>8.1999999999999993</v>
      </c>
      <c r="JR13" s="49">
        <v>9</v>
      </c>
      <c r="JS13" s="49">
        <v>9.5</v>
      </c>
      <c r="JT13" s="57">
        <f t="shared" si="25"/>
        <v>9.3000000000000007</v>
      </c>
      <c r="JU13" s="49">
        <v>9</v>
      </c>
      <c r="JV13" s="49"/>
      <c r="JW13" s="57">
        <f t="shared" si="26"/>
        <v>9.1</v>
      </c>
      <c r="JX13" s="49"/>
      <c r="JY13" s="49"/>
      <c r="JZ13" s="57">
        <f t="shared" si="27"/>
        <v>0</v>
      </c>
      <c r="KA13" s="49"/>
      <c r="KB13" s="49"/>
      <c r="KC13" s="57">
        <f t="shared" si="28"/>
        <v>0</v>
      </c>
      <c r="KD13" s="54">
        <f t="shared" si="29"/>
        <v>9.1</v>
      </c>
      <c r="KE13" s="49">
        <v>9</v>
      </c>
      <c r="KF13" s="49">
        <v>8.5</v>
      </c>
      <c r="KG13" s="57">
        <f t="shared" si="30"/>
        <v>8.6</v>
      </c>
    </row>
    <row r="14" spans="1:293" s="9" customFormat="1" ht="20.100000000000001" customHeight="1" x14ac:dyDescent="0.2">
      <c r="B14" s="43" t="s">
        <v>198</v>
      </c>
      <c r="C14" s="43">
        <v>112</v>
      </c>
      <c r="D14" s="53"/>
      <c r="E14" s="43" t="s">
        <v>239</v>
      </c>
      <c r="F14" s="43">
        <v>850</v>
      </c>
      <c r="G14" s="45" t="s">
        <v>683</v>
      </c>
      <c r="H14" s="92" t="s">
        <v>684</v>
      </c>
      <c r="I14" s="108" t="s">
        <v>293</v>
      </c>
      <c r="J14" s="44" t="s">
        <v>685</v>
      </c>
      <c r="K14" s="44" t="s">
        <v>130</v>
      </c>
      <c r="L14" s="44" t="s">
        <v>110</v>
      </c>
      <c r="M14" s="44" t="s">
        <v>285</v>
      </c>
      <c r="N14" s="92" t="s">
        <v>684</v>
      </c>
      <c r="P14" s="49">
        <v>8</v>
      </c>
      <c r="Q14" s="49">
        <v>8</v>
      </c>
      <c r="R14" s="57">
        <f t="shared" si="31"/>
        <v>8</v>
      </c>
      <c r="S14" s="49">
        <v>9</v>
      </c>
      <c r="T14" s="49"/>
      <c r="U14" s="57">
        <f t="shared" si="32"/>
        <v>8.6</v>
      </c>
      <c r="V14" s="49"/>
      <c r="W14" s="49"/>
      <c r="X14" s="57">
        <f t="shared" si="33"/>
        <v>0</v>
      </c>
      <c r="Y14" s="49"/>
      <c r="Z14" s="49"/>
      <c r="AA14" s="57">
        <f t="shared" si="34"/>
        <v>0</v>
      </c>
      <c r="AB14" s="54">
        <f t="shared" si="35"/>
        <v>8.6</v>
      </c>
      <c r="AC14" s="49">
        <v>7.3</v>
      </c>
      <c r="AD14" s="49">
        <v>7.6</v>
      </c>
      <c r="AE14" s="57">
        <f t="shared" si="36"/>
        <v>7.5</v>
      </c>
      <c r="AF14" s="49">
        <v>7.5</v>
      </c>
      <c r="AG14" s="49"/>
      <c r="AH14" s="57">
        <f t="shared" si="37"/>
        <v>7.5</v>
      </c>
      <c r="AI14" s="49"/>
      <c r="AJ14" s="49"/>
      <c r="AK14" s="57">
        <f t="shared" si="38"/>
        <v>0</v>
      </c>
      <c r="AL14" s="49"/>
      <c r="AM14" s="49"/>
      <c r="AN14" s="57">
        <f t="shared" si="39"/>
        <v>0</v>
      </c>
      <c r="AO14" s="54">
        <f t="shared" si="40"/>
        <v>7.5</v>
      </c>
      <c r="AP14" s="49"/>
      <c r="AQ14" s="49"/>
      <c r="AR14" s="57">
        <f t="shared" si="41"/>
        <v>0</v>
      </c>
      <c r="AS14" s="57"/>
      <c r="AT14" s="57"/>
      <c r="AU14" s="57">
        <f t="shared" si="42"/>
        <v>0</v>
      </c>
      <c r="AV14" s="49"/>
      <c r="AW14" s="49"/>
      <c r="AX14" s="57">
        <f t="shared" si="43"/>
        <v>0</v>
      </c>
      <c r="AY14" s="49"/>
      <c r="AZ14" s="49"/>
      <c r="BA14" s="57">
        <f t="shared" si="44"/>
        <v>0</v>
      </c>
      <c r="BB14" s="54">
        <f t="shared" si="45"/>
        <v>0</v>
      </c>
      <c r="BC14" s="58">
        <v>7</v>
      </c>
      <c r="BD14" s="58">
        <v>8</v>
      </c>
      <c r="BE14" s="57">
        <f t="shared" si="46"/>
        <v>7.7</v>
      </c>
      <c r="BF14" s="49">
        <v>8</v>
      </c>
      <c r="BG14" s="49"/>
      <c r="BH14" s="57">
        <f t="shared" si="47"/>
        <v>7.9</v>
      </c>
      <c r="BI14" s="49"/>
      <c r="BJ14" s="49"/>
      <c r="BK14" s="57">
        <f t="shared" si="48"/>
        <v>0</v>
      </c>
      <c r="BL14" s="49"/>
      <c r="BM14" s="49"/>
      <c r="BN14" s="57">
        <f t="shared" si="49"/>
        <v>0</v>
      </c>
      <c r="BO14" s="54">
        <f t="shared" si="50"/>
        <v>7.9</v>
      </c>
      <c r="BP14" s="49">
        <v>9.1</v>
      </c>
      <c r="BQ14" s="49">
        <v>8.9</v>
      </c>
      <c r="BR14" s="57">
        <f t="shared" si="51"/>
        <v>9</v>
      </c>
      <c r="BS14" s="49">
        <v>8.8000000000000007</v>
      </c>
      <c r="BT14" s="49"/>
      <c r="BU14" s="57">
        <f t="shared" si="52"/>
        <v>8.9</v>
      </c>
      <c r="BV14" s="49"/>
      <c r="BW14" s="49"/>
      <c r="BX14" s="57">
        <f t="shared" si="53"/>
        <v>0</v>
      </c>
      <c r="BY14" s="49"/>
      <c r="BZ14" s="49"/>
      <c r="CA14" s="57">
        <f t="shared" si="54"/>
        <v>0</v>
      </c>
      <c r="CB14" s="54">
        <f t="shared" si="55"/>
        <v>8.9</v>
      </c>
      <c r="CC14" s="49">
        <v>8.4</v>
      </c>
      <c r="CD14" s="49">
        <v>8.6</v>
      </c>
      <c r="CE14" s="57">
        <f t="shared" si="56"/>
        <v>8.5</v>
      </c>
      <c r="CF14" s="49">
        <v>5.6</v>
      </c>
      <c r="CG14" s="49"/>
      <c r="CH14" s="57">
        <f t="shared" si="57"/>
        <v>6.8</v>
      </c>
      <c r="CI14" s="49"/>
      <c r="CJ14" s="49"/>
      <c r="CK14" s="57">
        <f t="shared" si="58"/>
        <v>0</v>
      </c>
      <c r="CL14" s="49"/>
      <c r="CM14" s="49"/>
      <c r="CN14" s="57">
        <f t="shared" si="59"/>
        <v>0</v>
      </c>
      <c r="CO14" s="54">
        <f t="shared" si="60"/>
        <v>6.8</v>
      </c>
      <c r="CP14" s="49">
        <v>8.5</v>
      </c>
      <c r="CQ14" s="49">
        <v>8.6999999999999993</v>
      </c>
      <c r="CR14" s="57">
        <f t="shared" si="61"/>
        <v>8.6</v>
      </c>
      <c r="CS14" s="49">
        <v>9</v>
      </c>
      <c r="CT14" s="49"/>
      <c r="CU14" s="57">
        <f t="shared" si="62"/>
        <v>8.8000000000000007</v>
      </c>
      <c r="CV14" s="49"/>
      <c r="CW14" s="49"/>
      <c r="CX14" s="57">
        <f t="shared" si="63"/>
        <v>0</v>
      </c>
      <c r="CY14" s="49"/>
      <c r="CZ14" s="49"/>
      <c r="DA14" s="57">
        <f t="shared" si="64"/>
        <v>0</v>
      </c>
      <c r="DB14" s="54">
        <f t="shared" si="65"/>
        <v>8.8000000000000007</v>
      </c>
      <c r="DC14" s="49"/>
      <c r="DD14" s="49"/>
      <c r="DE14" s="57">
        <f t="shared" si="66"/>
        <v>0</v>
      </c>
      <c r="DF14" s="49"/>
      <c r="DG14" s="49"/>
      <c r="DH14" s="57">
        <f t="shared" si="67"/>
        <v>0</v>
      </c>
      <c r="DI14" s="49"/>
      <c r="DJ14" s="49"/>
      <c r="DK14" s="57">
        <f t="shared" si="68"/>
        <v>0</v>
      </c>
      <c r="DL14" s="49"/>
      <c r="DM14" s="49"/>
      <c r="DN14" s="57">
        <f t="shared" si="69"/>
        <v>0</v>
      </c>
      <c r="DO14" s="54">
        <f t="shared" si="70"/>
        <v>0</v>
      </c>
      <c r="DP14" s="49">
        <v>7</v>
      </c>
      <c r="DQ14" s="49">
        <v>7.5</v>
      </c>
      <c r="DR14" s="57">
        <f t="shared" si="71"/>
        <v>7.3</v>
      </c>
      <c r="DS14" s="49">
        <v>8.5</v>
      </c>
      <c r="DT14" s="49"/>
      <c r="DU14" s="57">
        <f t="shared" si="72"/>
        <v>8</v>
      </c>
      <c r="DV14" s="49"/>
      <c r="DW14" s="49"/>
      <c r="DX14" s="57">
        <f t="shared" si="73"/>
        <v>0</v>
      </c>
      <c r="DY14" s="49"/>
      <c r="DZ14" s="49"/>
      <c r="EA14" s="57">
        <f t="shared" si="74"/>
        <v>0</v>
      </c>
      <c r="EB14" s="54">
        <f t="shared" si="75"/>
        <v>8</v>
      </c>
      <c r="EC14" s="49">
        <v>5</v>
      </c>
      <c r="ED14" s="49">
        <v>7</v>
      </c>
      <c r="EE14" s="57">
        <f t="shared" si="76"/>
        <v>6.3</v>
      </c>
      <c r="EF14" s="49">
        <v>6.5</v>
      </c>
      <c r="EG14" s="49"/>
      <c r="EH14" s="57">
        <f t="shared" si="77"/>
        <v>6.4</v>
      </c>
      <c r="EI14" s="49"/>
      <c r="EJ14" s="49"/>
      <c r="EK14" s="57">
        <f t="shared" si="78"/>
        <v>0</v>
      </c>
      <c r="EL14" s="49"/>
      <c r="EM14" s="49"/>
      <c r="EN14" s="57">
        <f t="shared" si="79"/>
        <v>0</v>
      </c>
      <c r="EO14" s="54">
        <f t="shared" si="80"/>
        <v>6.4</v>
      </c>
      <c r="EP14" s="49"/>
      <c r="EQ14" s="49"/>
      <c r="ER14" s="57">
        <f t="shared" si="81"/>
        <v>0</v>
      </c>
      <c r="ES14" s="49"/>
      <c r="ET14" s="49"/>
      <c r="EU14" s="49"/>
      <c r="EV14" s="59">
        <f t="shared" si="82"/>
        <v>0</v>
      </c>
      <c r="EW14" s="49">
        <v>9</v>
      </c>
      <c r="EX14" s="49">
        <v>8</v>
      </c>
      <c r="EY14" s="57">
        <f t="shared" si="83"/>
        <v>8.3000000000000007</v>
      </c>
      <c r="EZ14" s="49">
        <v>9.8000000000000007</v>
      </c>
      <c r="FA14" s="49"/>
      <c r="FB14" s="49"/>
      <c r="FC14" s="57">
        <f t="shared" si="84"/>
        <v>9.1</v>
      </c>
      <c r="FD14" s="49">
        <v>8.8000000000000007</v>
      </c>
      <c r="FE14" s="49">
        <v>8.8000000000000007</v>
      </c>
      <c r="FF14" s="57">
        <f t="shared" si="85"/>
        <v>8.8000000000000007</v>
      </c>
      <c r="FG14" s="49">
        <v>9</v>
      </c>
      <c r="FH14" s="49"/>
      <c r="FI14" s="57">
        <f t="shared" si="86"/>
        <v>8.9</v>
      </c>
      <c r="FJ14" s="49"/>
      <c r="FK14" s="49"/>
      <c r="FL14" s="57">
        <f t="shared" si="87"/>
        <v>0</v>
      </c>
      <c r="FM14" s="49"/>
      <c r="FN14" s="49"/>
      <c r="FO14" s="57">
        <f t="shared" si="88"/>
        <v>0</v>
      </c>
      <c r="FP14" s="54">
        <f t="shared" si="89"/>
        <v>8.9</v>
      </c>
      <c r="FQ14" s="49">
        <v>8.5</v>
      </c>
      <c r="FR14" s="49">
        <v>4.5</v>
      </c>
      <c r="FS14" s="57">
        <f t="shared" si="90"/>
        <v>5.8</v>
      </c>
      <c r="FT14" s="49">
        <v>8.5</v>
      </c>
      <c r="FU14" s="49"/>
      <c r="FV14" s="57">
        <f t="shared" si="91"/>
        <v>7.4</v>
      </c>
      <c r="FW14" s="49"/>
      <c r="FX14" s="49"/>
      <c r="FY14" s="57">
        <f t="shared" si="92"/>
        <v>0</v>
      </c>
      <c r="FZ14" s="49"/>
      <c r="GA14" s="49"/>
      <c r="GB14" s="57">
        <f t="shared" si="93"/>
        <v>0</v>
      </c>
      <c r="GC14" s="54">
        <f t="shared" si="94"/>
        <v>7.4</v>
      </c>
      <c r="GD14" s="49"/>
      <c r="GE14" s="49"/>
      <c r="GF14" s="57">
        <f t="shared" si="95"/>
        <v>0</v>
      </c>
      <c r="GG14" s="49"/>
      <c r="GH14" s="49"/>
      <c r="GI14" s="57">
        <f t="shared" si="96"/>
        <v>0</v>
      </c>
      <c r="GJ14" s="49"/>
      <c r="GK14" s="49"/>
      <c r="GL14" s="57">
        <f t="shared" si="97"/>
        <v>0</v>
      </c>
      <c r="GM14" s="49"/>
      <c r="GN14" s="49"/>
      <c r="GO14" s="57">
        <f t="shared" si="98"/>
        <v>0</v>
      </c>
      <c r="GP14" s="54">
        <f t="shared" si="99"/>
        <v>0</v>
      </c>
      <c r="GQ14" s="49">
        <v>5</v>
      </c>
      <c r="GR14" s="49">
        <v>5</v>
      </c>
      <c r="GS14" s="57">
        <f t="shared" si="100"/>
        <v>5</v>
      </c>
      <c r="GT14" s="49">
        <v>7.5</v>
      </c>
      <c r="GU14" s="49"/>
      <c r="GV14" s="49"/>
      <c r="GW14" s="57">
        <f t="shared" si="101"/>
        <v>6.5</v>
      </c>
      <c r="GX14" s="49">
        <v>7</v>
      </c>
      <c r="GY14" s="49">
        <v>6</v>
      </c>
      <c r="GZ14" s="57">
        <f t="shared" si="102"/>
        <v>6.3</v>
      </c>
      <c r="HA14" s="49">
        <v>8.3000000000000007</v>
      </c>
      <c r="HB14" s="49"/>
      <c r="HC14" s="49"/>
      <c r="HD14" s="57">
        <f t="shared" si="103"/>
        <v>7.5</v>
      </c>
      <c r="HE14" s="49">
        <v>8.5</v>
      </c>
      <c r="HF14" s="49">
        <v>7.5</v>
      </c>
      <c r="HG14" s="57">
        <f t="shared" si="0"/>
        <v>7.8</v>
      </c>
      <c r="HH14" s="49">
        <v>8.3000000000000007</v>
      </c>
      <c r="HI14" s="49"/>
      <c r="HJ14" s="57">
        <f t="shared" si="1"/>
        <v>8.1</v>
      </c>
      <c r="HK14" s="49"/>
      <c r="HL14" s="49"/>
      <c r="HM14" s="57">
        <f t="shared" si="2"/>
        <v>0</v>
      </c>
      <c r="HN14" s="49"/>
      <c r="HO14" s="49"/>
      <c r="HP14" s="57">
        <f t="shared" si="3"/>
        <v>0</v>
      </c>
      <c r="HQ14" s="54">
        <f t="shared" si="4"/>
        <v>8.1</v>
      </c>
      <c r="HR14" s="49">
        <v>8.5</v>
      </c>
      <c r="HS14" s="49">
        <v>8</v>
      </c>
      <c r="HT14" s="57">
        <f t="shared" si="5"/>
        <v>8.1999999999999993</v>
      </c>
      <c r="HU14" s="49">
        <v>6.5</v>
      </c>
      <c r="HV14" s="49"/>
      <c r="HW14" s="57">
        <f t="shared" si="6"/>
        <v>7.2</v>
      </c>
      <c r="HX14" s="49"/>
      <c r="HY14" s="49"/>
      <c r="HZ14" s="57">
        <f t="shared" si="7"/>
        <v>0</v>
      </c>
      <c r="IA14" s="49"/>
      <c r="IB14" s="49"/>
      <c r="IC14" s="57">
        <f t="shared" si="8"/>
        <v>0</v>
      </c>
      <c r="ID14" s="54">
        <f t="shared" si="9"/>
        <v>7.2</v>
      </c>
      <c r="IE14" s="49">
        <v>5</v>
      </c>
      <c r="IF14" s="49">
        <v>5</v>
      </c>
      <c r="IG14" s="57">
        <f t="shared" si="10"/>
        <v>5</v>
      </c>
      <c r="IH14" s="49">
        <v>7.5</v>
      </c>
      <c r="II14" s="49"/>
      <c r="IJ14" s="57">
        <f t="shared" si="11"/>
        <v>6.5</v>
      </c>
      <c r="IK14" s="49"/>
      <c r="IL14" s="49"/>
      <c r="IM14" s="57">
        <f t="shared" si="12"/>
        <v>0</v>
      </c>
      <c r="IN14" s="49"/>
      <c r="IO14" s="49"/>
      <c r="IP14" s="57">
        <f t="shared" si="13"/>
        <v>0</v>
      </c>
      <c r="IQ14" s="54">
        <f t="shared" si="14"/>
        <v>6.5</v>
      </c>
      <c r="IR14" s="49">
        <v>8</v>
      </c>
      <c r="IS14" s="49">
        <v>8.5</v>
      </c>
      <c r="IT14" s="57">
        <f t="shared" si="15"/>
        <v>8.3000000000000007</v>
      </c>
      <c r="IU14" s="49">
        <v>7.5</v>
      </c>
      <c r="IV14" s="49"/>
      <c r="IW14" s="57">
        <f t="shared" si="16"/>
        <v>7.8</v>
      </c>
      <c r="IX14" s="49"/>
      <c r="IY14" s="49"/>
      <c r="IZ14" s="57">
        <f t="shared" si="17"/>
        <v>0</v>
      </c>
      <c r="JA14" s="49"/>
      <c r="JB14" s="49"/>
      <c r="JC14" s="57">
        <f t="shared" si="18"/>
        <v>0</v>
      </c>
      <c r="JD14" s="54">
        <f t="shared" si="19"/>
        <v>7.8</v>
      </c>
      <c r="JE14" s="49">
        <v>7.5</v>
      </c>
      <c r="JF14" s="49">
        <v>8</v>
      </c>
      <c r="JG14" s="57">
        <f t="shared" si="20"/>
        <v>7.8</v>
      </c>
      <c r="JH14" s="49">
        <v>6</v>
      </c>
      <c r="JI14" s="49"/>
      <c r="JJ14" s="57">
        <f t="shared" si="21"/>
        <v>6.7</v>
      </c>
      <c r="JK14" s="49"/>
      <c r="JL14" s="49"/>
      <c r="JM14" s="57">
        <f t="shared" si="22"/>
        <v>0</v>
      </c>
      <c r="JN14" s="49"/>
      <c r="JO14" s="49"/>
      <c r="JP14" s="57">
        <f t="shared" si="23"/>
        <v>0</v>
      </c>
      <c r="JQ14" s="54">
        <f t="shared" si="24"/>
        <v>6.7</v>
      </c>
      <c r="JR14" s="49">
        <v>9</v>
      </c>
      <c r="JS14" s="49">
        <v>9</v>
      </c>
      <c r="JT14" s="57">
        <f t="shared" si="25"/>
        <v>9</v>
      </c>
      <c r="JU14" s="49">
        <v>7.5</v>
      </c>
      <c r="JV14" s="49"/>
      <c r="JW14" s="57">
        <f t="shared" si="26"/>
        <v>8.1</v>
      </c>
      <c r="JX14" s="49"/>
      <c r="JY14" s="49"/>
      <c r="JZ14" s="57">
        <f t="shared" si="27"/>
        <v>0</v>
      </c>
      <c r="KA14" s="49"/>
      <c r="KB14" s="49"/>
      <c r="KC14" s="57">
        <f t="shared" si="28"/>
        <v>0</v>
      </c>
      <c r="KD14" s="54">
        <f t="shared" si="29"/>
        <v>8.1</v>
      </c>
      <c r="KE14" s="49">
        <v>8.5</v>
      </c>
      <c r="KF14" s="49">
        <v>7.8</v>
      </c>
      <c r="KG14" s="57">
        <f t="shared" si="30"/>
        <v>7.9</v>
      </c>
    </row>
    <row r="15" spans="1:293" x14ac:dyDescent="0.2"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</row>
  </sheetData>
  <mergeCells count="97">
    <mergeCell ref="KG3:KG4"/>
    <mergeCell ref="JQ3:JQ4"/>
    <mergeCell ref="JR3:JW3"/>
    <mergeCell ref="JX3:KC3"/>
    <mergeCell ref="KD3:KD4"/>
    <mergeCell ref="KE3:KE4"/>
    <mergeCell ref="IX3:JC3"/>
    <mergeCell ref="JD3:JD4"/>
    <mergeCell ref="JE3:JJ3"/>
    <mergeCell ref="JK3:JP3"/>
    <mergeCell ref="KF3:KF4"/>
    <mergeCell ref="ID3:ID4"/>
    <mergeCell ref="IE3:IJ3"/>
    <mergeCell ref="IK3:IP3"/>
    <mergeCell ref="IQ3:IQ4"/>
    <mergeCell ref="IR3:IW3"/>
    <mergeCell ref="IE2:IP2"/>
    <mergeCell ref="IR2:JC2"/>
    <mergeCell ref="JE2:JP2"/>
    <mergeCell ref="JR2:KC2"/>
    <mergeCell ref="KE2:KF2"/>
    <mergeCell ref="EW3:FC3"/>
    <mergeCell ref="EW2:FA2"/>
    <mergeCell ref="EI3:EN3"/>
    <mergeCell ref="HE2:HP2"/>
    <mergeCell ref="HR2:IC2"/>
    <mergeCell ref="HE3:HJ3"/>
    <mergeCell ref="HK3:HP3"/>
    <mergeCell ref="HQ3:HQ4"/>
    <mergeCell ref="HR3:HW3"/>
    <mergeCell ref="HX3:IC3"/>
    <mergeCell ref="CC3:CH3"/>
    <mergeCell ref="CO3:CO4"/>
    <mergeCell ref="CC2:CN2"/>
    <mergeCell ref="CP3:CU3"/>
    <mergeCell ref="CI3:CN3"/>
    <mergeCell ref="DB3:DB4"/>
    <mergeCell ref="CP2:DA2"/>
    <mergeCell ref="CV3:DA3"/>
    <mergeCell ref="GQ3:GW3"/>
    <mergeCell ref="GD3:GI3"/>
    <mergeCell ref="GJ3:GO3"/>
    <mergeCell ref="GP3:GP4"/>
    <mergeCell ref="GD2:GO2"/>
    <mergeCell ref="GQ2:GU2"/>
    <mergeCell ref="EO3:EO4"/>
    <mergeCell ref="EB3:EB4"/>
    <mergeCell ref="DP3:DU3"/>
    <mergeCell ref="DP2:EA2"/>
    <mergeCell ref="DC3:DH3"/>
    <mergeCell ref="DO3:DO4"/>
    <mergeCell ref="DC2:DN2"/>
    <mergeCell ref="AO3:AO4"/>
    <mergeCell ref="BP3:BU3"/>
    <mergeCell ref="BV3:CA3"/>
    <mergeCell ref="CB3:CB4"/>
    <mergeCell ref="AP2:BA2"/>
    <mergeCell ref="AP3:AU3"/>
    <mergeCell ref="AV3:BA3"/>
    <mergeCell ref="BB3:BB4"/>
    <mergeCell ref="BO3:BO4"/>
    <mergeCell ref="BC3:BH3"/>
    <mergeCell ref="BI3:BN3"/>
    <mergeCell ref="BC2:BN2"/>
    <mergeCell ref="BP2:CA2"/>
    <mergeCell ref="DI3:DN3"/>
    <mergeCell ref="DV3:EA3"/>
    <mergeCell ref="GX2:HB2"/>
    <mergeCell ref="FW3:GB3"/>
    <mergeCell ref="GC3:GC4"/>
    <mergeCell ref="FQ3:FV3"/>
    <mergeCell ref="GX3:HD3"/>
    <mergeCell ref="FP3:FP4"/>
    <mergeCell ref="FQ2:GB2"/>
    <mergeCell ref="EP3:EV3"/>
    <mergeCell ref="EP2:EU2"/>
    <mergeCell ref="FD2:FO2"/>
    <mergeCell ref="FD3:FI3"/>
    <mergeCell ref="FJ3:FO3"/>
    <mergeCell ref="EC3:EH3"/>
    <mergeCell ref="EC2:EN2"/>
    <mergeCell ref="AB3:AB4"/>
    <mergeCell ref="AC2:AN2"/>
    <mergeCell ref="G2:G4"/>
    <mergeCell ref="H2:H4"/>
    <mergeCell ref="A2:A4"/>
    <mergeCell ref="B2:B4"/>
    <mergeCell ref="D2:D4"/>
    <mergeCell ref="E2:F3"/>
    <mergeCell ref="I2:J3"/>
    <mergeCell ref="K2:M3"/>
    <mergeCell ref="O2:O3"/>
    <mergeCell ref="P2:AA2"/>
    <mergeCell ref="P3:U3"/>
    <mergeCell ref="V3:AA3"/>
    <mergeCell ref="AC3:AH3"/>
    <mergeCell ref="AI3:AN3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67B99-88C9-42B9-B522-38CFD2B4F924}">
  <sheetPr>
    <tabColor indexed="12"/>
  </sheetPr>
  <dimension ref="A1:KQ26"/>
  <sheetViews>
    <sheetView topLeftCell="B1" workbookViewId="0">
      <pane xSplit="12" ySplit="4" topLeftCell="FC5" activePane="bottomRight" state="frozen"/>
      <selection activeCell="B1" sqref="B1"/>
      <selection pane="topRight" activeCell="N1" sqref="N1"/>
      <selection pane="bottomLeft" activeCell="B5" sqref="B5"/>
      <selection pane="bottomRight" activeCell="S15" sqref="S15"/>
    </sheetView>
  </sheetViews>
  <sheetFormatPr defaultColWidth="4.1406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11" style="2" customWidth="1"/>
    <col min="6" max="6" width="5.5703125" style="2" customWidth="1"/>
    <col min="7" max="7" width="24.28515625" style="2" customWidth="1"/>
    <col min="8" max="8" width="9.140625" style="2" customWidth="1"/>
    <col min="9" max="13" width="5" style="2" customWidth="1"/>
    <col min="14" max="14" width="7.5703125" style="2" customWidth="1"/>
    <col min="15" max="15" width="5" style="2" customWidth="1"/>
    <col min="16" max="106" width="4.28515625" style="2" customWidth="1"/>
    <col min="107" max="236" width="4.140625" style="2"/>
    <col min="237" max="275" width="4.28515625" style="2" customWidth="1"/>
    <col min="276" max="16384" width="4.140625" style="2"/>
  </cols>
  <sheetData>
    <row r="1" spans="1:303" ht="18.75" x14ac:dyDescent="0.3">
      <c r="B1" s="131" t="s">
        <v>777</v>
      </c>
    </row>
    <row r="2" spans="1:303" ht="20.2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/>
      <c r="O2" s="251" t="s">
        <v>8</v>
      </c>
      <c r="P2" s="235" t="s">
        <v>11</v>
      </c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7"/>
      <c r="AB2" s="38">
        <v>2</v>
      </c>
      <c r="AC2" s="235" t="s">
        <v>21</v>
      </c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7"/>
      <c r="AO2" s="38">
        <v>2</v>
      </c>
      <c r="AP2" s="235" t="s">
        <v>68</v>
      </c>
      <c r="AQ2" s="236"/>
      <c r="AR2" s="236"/>
      <c r="AS2" s="236"/>
      <c r="AT2" s="236"/>
      <c r="AU2" s="236"/>
      <c r="AV2" s="236"/>
      <c r="AW2" s="236"/>
      <c r="AX2" s="236"/>
      <c r="AY2" s="236"/>
      <c r="AZ2" s="236"/>
      <c r="BA2" s="237"/>
      <c r="BB2" s="38">
        <v>2</v>
      </c>
      <c r="BC2" s="235" t="s">
        <v>30</v>
      </c>
      <c r="BD2" s="236"/>
      <c r="BE2" s="236"/>
      <c r="BF2" s="236"/>
      <c r="BG2" s="236"/>
      <c r="BH2" s="236"/>
      <c r="BI2" s="236"/>
      <c r="BJ2" s="236"/>
      <c r="BK2" s="236"/>
      <c r="BL2" s="236"/>
      <c r="BM2" s="236"/>
      <c r="BN2" s="237"/>
      <c r="BO2" s="38">
        <v>2</v>
      </c>
      <c r="BP2" s="235" t="s">
        <v>22</v>
      </c>
      <c r="BQ2" s="236"/>
      <c r="BR2" s="236"/>
      <c r="BS2" s="236"/>
      <c r="BT2" s="236"/>
      <c r="BU2" s="236"/>
      <c r="BV2" s="236"/>
      <c r="BW2" s="236"/>
      <c r="BX2" s="236"/>
      <c r="BY2" s="236"/>
      <c r="BZ2" s="236"/>
      <c r="CA2" s="237"/>
      <c r="CB2" s="38">
        <v>2</v>
      </c>
      <c r="CC2" s="235" t="s">
        <v>135</v>
      </c>
      <c r="CD2" s="236"/>
      <c r="CE2" s="236"/>
      <c r="CF2" s="236"/>
      <c r="CG2" s="236"/>
      <c r="CH2" s="236"/>
      <c r="CI2" s="236"/>
      <c r="CJ2" s="236"/>
      <c r="CK2" s="236"/>
      <c r="CL2" s="236"/>
      <c r="CM2" s="236"/>
      <c r="CN2" s="237"/>
      <c r="CO2" s="38">
        <v>3</v>
      </c>
      <c r="CP2" s="235" t="s">
        <v>92</v>
      </c>
      <c r="CQ2" s="236"/>
      <c r="CR2" s="236"/>
      <c r="CS2" s="236"/>
      <c r="CT2" s="236"/>
      <c r="CU2" s="236"/>
      <c r="CV2" s="236"/>
      <c r="CW2" s="236"/>
      <c r="CX2" s="236"/>
      <c r="CY2" s="236"/>
      <c r="CZ2" s="236"/>
      <c r="DA2" s="237"/>
      <c r="DB2" s="25">
        <v>2</v>
      </c>
      <c r="DC2" s="235" t="s">
        <v>40</v>
      </c>
      <c r="DD2" s="236"/>
      <c r="DE2" s="236"/>
      <c r="DF2" s="236"/>
      <c r="DG2" s="236"/>
      <c r="DH2" s="236"/>
      <c r="DI2" s="236"/>
      <c r="DJ2" s="236"/>
      <c r="DK2" s="236"/>
      <c r="DL2" s="236"/>
      <c r="DM2" s="236"/>
      <c r="DN2" s="237"/>
      <c r="DO2" s="25">
        <v>2</v>
      </c>
      <c r="DP2" s="235" t="s">
        <v>37</v>
      </c>
      <c r="DQ2" s="236"/>
      <c r="DR2" s="236"/>
      <c r="DS2" s="236"/>
      <c r="DT2" s="236"/>
      <c r="DU2" s="236"/>
      <c r="DV2" s="236"/>
      <c r="DW2" s="236"/>
      <c r="DX2" s="236"/>
      <c r="DY2" s="236"/>
      <c r="DZ2" s="236"/>
      <c r="EA2" s="237"/>
      <c r="EB2" s="25">
        <v>2</v>
      </c>
      <c r="EC2" s="235" t="s">
        <v>148</v>
      </c>
      <c r="ED2" s="236"/>
      <c r="EE2" s="236"/>
      <c r="EF2" s="236"/>
      <c r="EG2" s="236"/>
      <c r="EH2" s="236"/>
      <c r="EI2" s="236"/>
      <c r="EJ2" s="236"/>
      <c r="EK2" s="236"/>
      <c r="EL2" s="236"/>
      <c r="EM2" s="236"/>
      <c r="EN2" s="237"/>
      <c r="EO2" s="25">
        <v>2</v>
      </c>
      <c r="EP2" s="235" t="s">
        <v>93</v>
      </c>
      <c r="EQ2" s="236"/>
      <c r="ER2" s="236"/>
      <c r="ES2" s="236"/>
      <c r="ET2" s="236"/>
      <c r="EU2" s="236"/>
      <c r="EV2" s="236"/>
      <c r="EW2" s="236"/>
      <c r="EX2" s="236"/>
      <c r="EY2" s="236"/>
      <c r="EZ2" s="236"/>
      <c r="FA2" s="237"/>
      <c r="FB2" s="25">
        <v>3</v>
      </c>
      <c r="FC2" s="235" t="s">
        <v>149</v>
      </c>
      <c r="FD2" s="236"/>
      <c r="FE2" s="236"/>
      <c r="FF2" s="236"/>
      <c r="FG2" s="236"/>
      <c r="FH2" s="236"/>
      <c r="FI2" s="236"/>
      <c r="FJ2" s="236"/>
      <c r="FK2" s="236"/>
      <c r="FL2" s="236"/>
      <c r="FM2" s="236"/>
      <c r="FN2" s="237"/>
      <c r="FO2" s="25">
        <v>1</v>
      </c>
      <c r="FP2" s="235" t="s">
        <v>43</v>
      </c>
      <c r="FQ2" s="236"/>
      <c r="FR2" s="236"/>
      <c r="FS2" s="236"/>
      <c r="FT2" s="236"/>
      <c r="FU2" s="236"/>
      <c r="FV2" s="236"/>
      <c r="FW2" s="236"/>
      <c r="FX2" s="236"/>
      <c r="FY2" s="236"/>
      <c r="FZ2" s="236"/>
      <c r="GA2" s="237"/>
      <c r="GB2" s="25">
        <v>2</v>
      </c>
      <c r="GC2" s="235" t="s">
        <v>78</v>
      </c>
      <c r="GD2" s="236"/>
      <c r="GE2" s="236"/>
      <c r="GF2" s="236"/>
      <c r="GG2" s="236"/>
      <c r="GH2" s="236"/>
      <c r="GI2" s="236"/>
      <c r="GJ2" s="236"/>
      <c r="GK2" s="236"/>
      <c r="GL2" s="236"/>
      <c r="GM2" s="236"/>
      <c r="GN2" s="237"/>
      <c r="GO2" s="25">
        <v>3</v>
      </c>
      <c r="GP2" s="235" t="s">
        <v>94</v>
      </c>
      <c r="GQ2" s="236"/>
      <c r="GR2" s="236"/>
      <c r="GS2" s="236"/>
      <c r="GT2" s="236"/>
      <c r="GU2" s="236"/>
      <c r="GV2" s="236"/>
      <c r="GW2" s="236"/>
      <c r="GX2" s="236"/>
      <c r="GY2" s="236"/>
      <c r="GZ2" s="236"/>
      <c r="HA2" s="237"/>
      <c r="HB2" s="25">
        <v>2</v>
      </c>
      <c r="HC2" s="235" t="s">
        <v>79</v>
      </c>
      <c r="HD2" s="236"/>
      <c r="HE2" s="236"/>
      <c r="HF2" s="236"/>
      <c r="HG2" s="236"/>
      <c r="HH2" s="236"/>
      <c r="HI2" s="236"/>
      <c r="HJ2" s="236"/>
      <c r="HK2" s="236"/>
      <c r="HL2" s="236"/>
      <c r="HM2" s="236"/>
      <c r="HN2" s="237"/>
      <c r="HO2" s="25">
        <v>2</v>
      </c>
      <c r="HP2" s="235" t="s">
        <v>95</v>
      </c>
      <c r="HQ2" s="236"/>
      <c r="HR2" s="236"/>
      <c r="HS2" s="236"/>
      <c r="HT2" s="236"/>
      <c r="HU2" s="236"/>
      <c r="HV2" s="236"/>
      <c r="HW2" s="236"/>
      <c r="HX2" s="236"/>
      <c r="HY2" s="236"/>
      <c r="HZ2" s="236"/>
      <c r="IA2" s="237"/>
      <c r="IB2" s="25">
        <v>6</v>
      </c>
      <c r="IC2" s="235" t="s">
        <v>861</v>
      </c>
      <c r="ID2" s="236"/>
      <c r="IE2" s="236"/>
      <c r="IF2" s="236"/>
      <c r="IG2" s="236"/>
      <c r="IH2" s="236"/>
      <c r="II2" s="236"/>
      <c r="IJ2" s="236"/>
      <c r="IK2" s="236"/>
      <c r="IL2" s="236"/>
      <c r="IM2" s="236"/>
      <c r="IN2" s="237"/>
      <c r="IO2" s="25">
        <v>4</v>
      </c>
      <c r="IP2" s="235" t="s">
        <v>862</v>
      </c>
      <c r="IQ2" s="236"/>
      <c r="IR2" s="236"/>
      <c r="IS2" s="236"/>
      <c r="IT2" s="236"/>
      <c r="IU2" s="236"/>
      <c r="IV2" s="236"/>
      <c r="IW2" s="236"/>
      <c r="IX2" s="236"/>
      <c r="IY2" s="236"/>
      <c r="IZ2" s="236"/>
      <c r="JA2" s="237"/>
      <c r="JB2" s="25">
        <v>6</v>
      </c>
      <c r="JC2" s="235" t="s">
        <v>863</v>
      </c>
      <c r="JD2" s="236"/>
      <c r="JE2" s="236"/>
      <c r="JF2" s="236"/>
      <c r="JG2" s="236"/>
      <c r="JH2" s="236"/>
      <c r="JI2" s="236"/>
      <c r="JJ2" s="236"/>
      <c r="JK2" s="236"/>
      <c r="JL2" s="236"/>
      <c r="JM2" s="236"/>
      <c r="JN2" s="237"/>
      <c r="JO2" s="25">
        <v>4</v>
      </c>
      <c r="JP2" s="235" t="s">
        <v>838</v>
      </c>
      <c r="JQ2" s="236"/>
      <c r="JR2" s="236"/>
      <c r="JS2" s="236"/>
      <c r="JT2" s="236"/>
      <c r="JU2" s="236"/>
      <c r="JV2" s="236"/>
      <c r="JW2" s="236"/>
      <c r="JX2" s="236"/>
      <c r="JY2" s="236"/>
      <c r="JZ2" s="236"/>
      <c r="KA2" s="237"/>
      <c r="KB2" s="25">
        <v>2</v>
      </c>
      <c r="KC2" s="227" t="s">
        <v>791</v>
      </c>
      <c r="KD2" s="228"/>
      <c r="KE2" s="15">
        <v>6</v>
      </c>
      <c r="KF2" s="145"/>
      <c r="KG2" s="145"/>
      <c r="KH2" s="145"/>
      <c r="KI2" s="145"/>
      <c r="KJ2" s="145"/>
      <c r="KK2" s="145"/>
      <c r="KL2" s="2" t="s">
        <v>41</v>
      </c>
      <c r="KQ2" s="2" t="s">
        <v>874</v>
      </c>
    </row>
    <row r="3" spans="1:303" ht="20.2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52"/>
      <c r="P3" s="218" t="s">
        <v>19</v>
      </c>
      <c r="Q3" s="218"/>
      <c r="R3" s="218"/>
      <c r="S3" s="218"/>
      <c r="T3" s="218"/>
      <c r="U3" s="218"/>
      <c r="V3" s="229" t="s">
        <v>20</v>
      </c>
      <c r="W3" s="230"/>
      <c r="X3" s="230"/>
      <c r="Y3" s="230"/>
      <c r="Z3" s="230"/>
      <c r="AA3" s="231"/>
      <c r="AB3" s="218" t="s">
        <v>17</v>
      </c>
      <c r="AC3" s="218" t="s">
        <v>19</v>
      </c>
      <c r="AD3" s="218"/>
      <c r="AE3" s="218"/>
      <c r="AF3" s="218"/>
      <c r="AG3" s="218"/>
      <c r="AH3" s="218"/>
      <c r="AI3" s="229" t="s">
        <v>20</v>
      </c>
      <c r="AJ3" s="230"/>
      <c r="AK3" s="230"/>
      <c r="AL3" s="230"/>
      <c r="AM3" s="230"/>
      <c r="AN3" s="231"/>
      <c r="AO3" s="218" t="s">
        <v>17</v>
      </c>
      <c r="AP3" s="218" t="s">
        <v>19</v>
      </c>
      <c r="AQ3" s="218"/>
      <c r="AR3" s="218"/>
      <c r="AS3" s="218"/>
      <c r="AT3" s="218"/>
      <c r="AU3" s="218"/>
      <c r="AV3" s="229" t="s">
        <v>20</v>
      </c>
      <c r="AW3" s="230"/>
      <c r="AX3" s="230"/>
      <c r="AY3" s="230"/>
      <c r="AZ3" s="230"/>
      <c r="BA3" s="231"/>
      <c r="BB3" s="218" t="s">
        <v>17</v>
      </c>
      <c r="BC3" s="218" t="s">
        <v>19</v>
      </c>
      <c r="BD3" s="218"/>
      <c r="BE3" s="218"/>
      <c r="BF3" s="218"/>
      <c r="BG3" s="218"/>
      <c r="BH3" s="218"/>
      <c r="BI3" s="229" t="s">
        <v>20</v>
      </c>
      <c r="BJ3" s="230"/>
      <c r="BK3" s="230"/>
      <c r="BL3" s="230"/>
      <c r="BM3" s="230"/>
      <c r="BN3" s="231"/>
      <c r="BO3" s="218" t="s">
        <v>17</v>
      </c>
      <c r="BP3" s="218" t="s">
        <v>19</v>
      </c>
      <c r="BQ3" s="218"/>
      <c r="BR3" s="218"/>
      <c r="BS3" s="218"/>
      <c r="BT3" s="218"/>
      <c r="BU3" s="218"/>
      <c r="BV3" s="229" t="s">
        <v>20</v>
      </c>
      <c r="BW3" s="230"/>
      <c r="BX3" s="230"/>
      <c r="BY3" s="230"/>
      <c r="BZ3" s="230"/>
      <c r="CA3" s="231"/>
      <c r="CB3" s="218" t="s">
        <v>17</v>
      </c>
      <c r="CC3" s="229" t="s">
        <v>19</v>
      </c>
      <c r="CD3" s="230"/>
      <c r="CE3" s="230"/>
      <c r="CF3" s="230"/>
      <c r="CG3" s="230"/>
      <c r="CH3" s="231"/>
      <c r="CI3" s="229" t="s">
        <v>20</v>
      </c>
      <c r="CJ3" s="230"/>
      <c r="CK3" s="230"/>
      <c r="CL3" s="230"/>
      <c r="CM3" s="230"/>
      <c r="CN3" s="231"/>
      <c r="CO3" s="218" t="s">
        <v>17</v>
      </c>
      <c r="CP3" s="229" t="s">
        <v>19</v>
      </c>
      <c r="CQ3" s="230"/>
      <c r="CR3" s="230"/>
      <c r="CS3" s="230"/>
      <c r="CT3" s="230"/>
      <c r="CU3" s="231"/>
      <c r="CV3" s="229" t="s">
        <v>20</v>
      </c>
      <c r="CW3" s="230"/>
      <c r="CX3" s="230"/>
      <c r="CY3" s="230"/>
      <c r="CZ3" s="230"/>
      <c r="DA3" s="231"/>
      <c r="DB3" s="257" t="s">
        <v>17</v>
      </c>
      <c r="DC3" s="229" t="s">
        <v>19</v>
      </c>
      <c r="DD3" s="230"/>
      <c r="DE3" s="230"/>
      <c r="DF3" s="230"/>
      <c r="DG3" s="230"/>
      <c r="DH3" s="231"/>
      <c r="DI3" s="229" t="s">
        <v>20</v>
      </c>
      <c r="DJ3" s="230"/>
      <c r="DK3" s="230"/>
      <c r="DL3" s="230"/>
      <c r="DM3" s="230"/>
      <c r="DN3" s="231"/>
      <c r="DO3" s="257" t="s">
        <v>17</v>
      </c>
      <c r="DP3" s="229" t="s">
        <v>19</v>
      </c>
      <c r="DQ3" s="230"/>
      <c r="DR3" s="230"/>
      <c r="DS3" s="230"/>
      <c r="DT3" s="230"/>
      <c r="DU3" s="231"/>
      <c r="DV3" s="229" t="s">
        <v>20</v>
      </c>
      <c r="DW3" s="230"/>
      <c r="DX3" s="230"/>
      <c r="DY3" s="230"/>
      <c r="DZ3" s="230"/>
      <c r="EA3" s="231"/>
      <c r="EB3" s="257" t="s">
        <v>17</v>
      </c>
      <c r="EC3" s="229" t="s">
        <v>19</v>
      </c>
      <c r="ED3" s="230"/>
      <c r="EE3" s="230"/>
      <c r="EF3" s="230"/>
      <c r="EG3" s="230"/>
      <c r="EH3" s="231"/>
      <c r="EI3" s="229" t="s">
        <v>20</v>
      </c>
      <c r="EJ3" s="230"/>
      <c r="EK3" s="230"/>
      <c r="EL3" s="230"/>
      <c r="EM3" s="230"/>
      <c r="EN3" s="231"/>
      <c r="EO3" s="257" t="s">
        <v>17</v>
      </c>
      <c r="EP3" s="229" t="s">
        <v>19</v>
      </c>
      <c r="EQ3" s="230"/>
      <c r="ER3" s="230"/>
      <c r="ES3" s="230"/>
      <c r="ET3" s="230"/>
      <c r="EU3" s="231"/>
      <c r="EV3" s="229" t="s">
        <v>20</v>
      </c>
      <c r="EW3" s="230"/>
      <c r="EX3" s="230"/>
      <c r="EY3" s="230"/>
      <c r="EZ3" s="230"/>
      <c r="FA3" s="231"/>
      <c r="FB3" s="257" t="s">
        <v>17</v>
      </c>
      <c r="FC3" s="229" t="s">
        <v>19</v>
      </c>
      <c r="FD3" s="230"/>
      <c r="FE3" s="230"/>
      <c r="FF3" s="230"/>
      <c r="FG3" s="230"/>
      <c r="FH3" s="231"/>
      <c r="FI3" s="229" t="s">
        <v>20</v>
      </c>
      <c r="FJ3" s="230"/>
      <c r="FK3" s="230"/>
      <c r="FL3" s="230"/>
      <c r="FM3" s="230"/>
      <c r="FN3" s="231"/>
      <c r="FO3" s="257" t="s">
        <v>17</v>
      </c>
      <c r="FP3" s="218" t="s">
        <v>19</v>
      </c>
      <c r="FQ3" s="218"/>
      <c r="FR3" s="218"/>
      <c r="FS3" s="218"/>
      <c r="FT3" s="218"/>
      <c r="FU3" s="218"/>
      <c r="FV3" s="229" t="s">
        <v>20</v>
      </c>
      <c r="FW3" s="230"/>
      <c r="FX3" s="230"/>
      <c r="FY3" s="230"/>
      <c r="FZ3" s="230"/>
      <c r="GA3" s="231"/>
      <c r="GB3" s="218" t="s">
        <v>17</v>
      </c>
      <c r="GC3" s="218" t="s">
        <v>19</v>
      </c>
      <c r="GD3" s="218"/>
      <c r="GE3" s="218"/>
      <c r="GF3" s="218"/>
      <c r="GG3" s="218"/>
      <c r="GH3" s="218"/>
      <c r="GI3" s="229" t="s">
        <v>20</v>
      </c>
      <c r="GJ3" s="230"/>
      <c r="GK3" s="230"/>
      <c r="GL3" s="230"/>
      <c r="GM3" s="230"/>
      <c r="GN3" s="231"/>
      <c r="GO3" s="218" t="s">
        <v>17</v>
      </c>
      <c r="GP3" s="218" t="s">
        <v>19</v>
      </c>
      <c r="GQ3" s="218"/>
      <c r="GR3" s="218"/>
      <c r="GS3" s="218"/>
      <c r="GT3" s="218"/>
      <c r="GU3" s="218"/>
      <c r="GV3" s="229" t="s">
        <v>20</v>
      </c>
      <c r="GW3" s="230"/>
      <c r="GX3" s="230"/>
      <c r="GY3" s="230"/>
      <c r="GZ3" s="230"/>
      <c r="HA3" s="231"/>
      <c r="HB3" s="218" t="s">
        <v>17</v>
      </c>
      <c r="HC3" s="229" t="s">
        <v>19</v>
      </c>
      <c r="HD3" s="230"/>
      <c r="HE3" s="230"/>
      <c r="HF3" s="230"/>
      <c r="HG3" s="230"/>
      <c r="HH3" s="231"/>
      <c r="HI3" s="229" t="s">
        <v>20</v>
      </c>
      <c r="HJ3" s="230"/>
      <c r="HK3" s="230"/>
      <c r="HL3" s="230"/>
      <c r="HM3" s="230"/>
      <c r="HN3" s="231"/>
      <c r="HO3" s="257" t="s">
        <v>17</v>
      </c>
      <c r="HP3" s="229" t="s">
        <v>19</v>
      </c>
      <c r="HQ3" s="230"/>
      <c r="HR3" s="230"/>
      <c r="HS3" s="230"/>
      <c r="HT3" s="230"/>
      <c r="HU3" s="231"/>
      <c r="HV3" s="229" t="s">
        <v>20</v>
      </c>
      <c r="HW3" s="230"/>
      <c r="HX3" s="230"/>
      <c r="HY3" s="230"/>
      <c r="HZ3" s="230"/>
      <c r="IA3" s="231"/>
      <c r="IB3" s="257" t="s">
        <v>17</v>
      </c>
      <c r="IC3" s="218" t="s">
        <v>19</v>
      </c>
      <c r="ID3" s="218"/>
      <c r="IE3" s="218"/>
      <c r="IF3" s="218"/>
      <c r="IG3" s="218"/>
      <c r="IH3" s="218"/>
      <c r="II3" s="229" t="s">
        <v>20</v>
      </c>
      <c r="IJ3" s="230"/>
      <c r="IK3" s="230"/>
      <c r="IL3" s="230"/>
      <c r="IM3" s="230"/>
      <c r="IN3" s="231"/>
      <c r="IO3" s="218" t="s">
        <v>17</v>
      </c>
      <c r="IP3" s="218" t="s">
        <v>19</v>
      </c>
      <c r="IQ3" s="218"/>
      <c r="IR3" s="218"/>
      <c r="IS3" s="218"/>
      <c r="IT3" s="218"/>
      <c r="IU3" s="218"/>
      <c r="IV3" s="229" t="s">
        <v>20</v>
      </c>
      <c r="IW3" s="230"/>
      <c r="IX3" s="230"/>
      <c r="IY3" s="230"/>
      <c r="IZ3" s="230"/>
      <c r="JA3" s="231"/>
      <c r="JB3" s="218" t="s">
        <v>17</v>
      </c>
      <c r="JC3" s="218" t="s">
        <v>19</v>
      </c>
      <c r="JD3" s="218"/>
      <c r="JE3" s="218"/>
      <c r="JF3" s="218"/>
      <c r="JG3" s="218"/>
      <c r="JH3" s="218"/>
      <c r="JI3" s="229" t="s">
        <v>20</v>
      </c>
      <c r="JJ3" s="230"/>
      <c r="JK3" s="230"/>
      <c r="JL3" s="230"/>
      <c r="JM3" s="230"/>
      <c r="JN3" s="231"/>
      <c r="JO3" s="218" t="s">
        <v>17</v>
      </c>
      <c r="JP3" s="229" t="s">
        <v>19</v>
      </c>
      <c r="JQ3" s="230"/>
      <c r="JR3" s="230"/>
      <c r="JS3" s="230"/>
      <c r="JT3" s="230"/>
      <c r="JU3" s="231"/>
      <c r="JV3" s="229" t="s">
        <v>20</v>
      </c>
      <c r="JW3" s="230"/>
      <c r="JX3" s="230"/>
      <c r="JY3" s="230"/>
      <c r="JZ3" s="230"/>
      <c r="KA3" s="231"/>
      <c r="KB3" s="257" t="s">
        <v>17</v>
      </c>
      <c r="KC3" s="214" t="s">
        <v>792</v>
      </c>
      <c r="KD3" s="216" t="s">
        <v>793</v>
      </c>
      <c r="KE3" s="218" t="s">
        <v>17</v>
      </c>
      <c r="KF3" s="142"/>
      <c r="KG3" s="142"/>
      <c r="KH3" s="142"/>
      <c r="KI3" s="142"/>
      <c r="KJ3" s="142"/>
      <c r="KK3" s="142"/>
    </row>
    <row r="4" spans="1:303" ht="20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18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18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18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18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18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18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58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58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58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58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58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58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218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218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18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58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58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18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18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18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258"/>
      <c r="KC4" s="215"/>
      <c r="KD4" s="217"/>
      <c r="KE4" s="218"/>
      <c r="KF4" s="142"/>
      <c r="KG4" s="142"/>
      <c r="KH4" s="142"/>
      <c r="KI4" s="142"/>
      <c r="KJ4" s="142"/>
      <c r="KK4" s="142"/>
    </row>
    <row r="5" spans="1:303" s="9" customFormat="1" ht="18" customHeight="1" x14ac:dyDescent="0.2">
      <c r="B5" s="146" t="s">
        <v>198</v>
      </c>
      <c r="C5" s="146">
        <v>172</v>
      </c>
      <c r="D5" s="205"/>
      <c r="E5" s="147" t="s">
        <v>422</v>
      </c>
      <c r="F5" s="149" t="s">
        <v>423</v>
      </c>
      <c r="G5" s="157" t="s">
        <v>424</v>
      </c>
      <c r="H5" s="162" t="s">
        <v>425</v>
      </c>
      <c r="I5" s="149" t="s">
        <v>111</v>
      </c>
      <c r="J5" s="149" t="s">
        <v>426</v>
      </c>
      <c r="K5" s="149" t="s">
        <v>271</v>
      </c>
      <c r="L5" s="149" t="s">
        <v>128</v>
      </c>
      <c r="M5" s="149" t="s">
        <v>427</v>
      </c>
      <c r="N5" s="68" t="s">
        <v>425</v>
      </c>
      <c r="P5" s="46">
        <v>5.5</v>
      </c>
      <c r="Q5" s="46">
        <v>2.8</v>
      </c>
      <c r="R5" s="47">
        <f>ROUND((P5+Q5*2)/3,1)</f>
        <v>3.7</v>
      </c>
      <c r="S5" s="46">
        <v>5</v>
      </c>
      <c r="T5" s="46"/>
      <c r="U5" s="47">
        <f>ROUND((MAX(S5:T5)*0.6+R5*0.4),1)</f>
        <v>4.5</v>
      </c>
      <c r="V5" s="46">
        <v>8</v>
      </c>
      <c r="W5" s="46">
        <v>8</v>
      </c>
      <c r="X5" s="47">
        <f>ROUND((V5+W5*2)/3,1)</f>
        <v>8</v>
      </c>
      <c r="Y5" s="46">
        <v>8.5</v>
      </c>
      <c r="Z5" s="46"/>
      <c r="AA5" s="47">
        <f>ROUND((MAX(Y5:Z5)*0.6+X5*0.4),1)</f>
        <v>8.3000000000000007</v>
      </c>
      <c r="AB5" s="48">
        <f>ROUND(IF(X5=0,(MAX(S5,T5)*0.6+R5*0.4),(MAX(Y5,Z5)*0.6+X5*0.4)),1)</f>
        <v>8.3000000000000007</v>
      </c>
      <c r="AC5" s="49">
        <v>6.7</v>
      </c>
      <c r="AD5" s="49">
        <v>7</v>
      </c>
      <c r="AE5" s="57">
        <f>ROUND((AC5+AD5*2)/3,1)</f>
        <v>6.9</v>
      </c>
      <c r="AF5" s="49">
        <v>7</v>
      </c>
      <c r="AG5" s="49"/>
      <c r="AH5" s="57">
        <f>ROUND((MAX(AF5:AG5)*0.6+AE5*0.4),1)</f>
        <v>7</v>
      </c>
      <c r="AI5" s="49"/>
      <c r="AJ5" s="49"/>
      <c r="AK5" s="57">
        <f>ROUND((AI5+AJ5*2)/3,1)</f>
        <v>0</v>
      </c>
      <c r="AL5" s="49"/>
      <c r="AM5" s="49"/>
      <c r="AN5" s="57">
        <f>ROUND((MAX(AL5:AM5)*0.6+AK5*0.4),1)</f>
        <v>0</v>
      </c>
      <c r="AO5" s="54">
        <f>ROUND(IF(AK5=0,(MAX(AF5,AG5)*0.6+AE5*0.4),(MAX(AL5,AM5)*0.6+AK5*0.4)),1)</f>
        <v>7</v>
      </c>
      <c r="AP5" s="49">
        <v>7.5</v>
      </c>
      <c r="AQ5" s="49">
        <v>7.5</v>
      </c>
      <c r="AR5" s="57">
        <f>ROUND((AP5+AQ5*2)/3,1)</f>
        <v>7.5</v>
      </c>
      <c r="AS5" s="57">
        <v>9</v>
      </c>
      <c r="AT5" s="57"/>
      <c r="AU5" s="57">
        <f>ROUND((MAX(AS5:AT5)*0.6+AR5*0.4),1)</f>
        <v>8.4</v>
      </c>
      <c r="AV5" s="49"/>
      <c r="AW5" s="49"/>
      <c r="AX5" s="57">
        <f>ROUND((AV5+AW5*2)/3,1)</f>
        <v>0</v>
      </c>
      <c r="AY5" s="49"/>
      <c r="AZ5" s="49"/>
      <c r="BA5" s="57">
        <f>ROUND((MAX(AY5:AZ5)*0.6+AX5*0.4),1)</f>
        <v>0</v>
      </c>
      <c r="BB5" s="54">
        <f>ROUND(IF(AX5=0,(MAX(AS5,AT5)*0.6+AR5*0.4),(MAX(AY5,AZ5)*0.6+AX5*0.4)),1)</f>
        <v>8.4</v>
      </c>
      <c r="BC5" s="49">
        <v>8</v>
      </c>
      <c r="BD5" s="49">
        <v>8</v>
      </c>
      <c r="BE5" s="57">
        <f>ROUND((BC5+BD5*2)/3,1)</f>
        <v>8</v>
      </c>
      <c r="BF5" s="49">
        <v>9</v>
      </c>
      <c r="BG5" s="49"/>
      <c r="BH5" s="57">
        <f>ROUND((MAX(BF5:BG5)*0.6+BE5*0.4),1)</f>
        <v>8.6</v>
      </c>
      <c r="BI5" s="49"/>
      <c r="BJ5" s="49"/>
      <c r="BK5" s="57">
        <f>ROUND((BI5+BJ5*2)/3,1)</f>
        <v>0</v>
      </c>
      <c r="BL5" s="49"/>
      <c r="BM5" s="49"/>
      <c r="BN5" s="57">
        <f>ROUND((MAX(BL5:BM5)*0.6+BK5*0.4),1)</f>
        <v>0</v>
      </c>
      <c r="BO5" s="54">
        <f>ROUND(IF(BK5=0,(MAX(BF5,BG5)*0.6+BE5*0.4),(MAX(BL5,BM5)*0.6+BK5*0.4)),1)</f>
        <v>8.6</v>
      </c>
      <c r="BP5" s="49">
        <v>7</v>
      </c>
      <c r="BQ5" s="49">
        <v>7.11</v>
      </c>
      <c r="BR5" s="57">
        <f>ROUND((BP5+BQ5*2)/3,1)</f>
        <v>7.1</v>
      </c>
      <c r="BS5" s="49">
        <v>5</v>
      </c>
      <c r="BT5" s="49"/>
      <c r="BU5" s="57">
        <f>ROUND((MAX(BS5:BT5)*0.6+BR5*0.4),1)</f>
        <v>5.8</v>
      </c>
      <c r="BV5" s="49"/>
      <c r="BW5" s="49"/>
      <c r="BX5" s="57">
        <f>ROUND((BV5+BW5*2)/3,1)</f>
        <v>0</v>
      </c>
      <c r="BY5" s="49"/>
      <c r="BZ5" s="49"/>
      <c r="CA5" s="57">
        <f>ROUND((MAX(BY5:BZ5)*0.6+BX5*0.4),1)</f>
        <v>0</v>
      </c>
      <c r="CB5" s="54">
        <f>ROUND(IF(BX5=0,(MAX(BS5,BT5)*0.6+BR5*0.4),(MAX(BY5,BZ5)*0.6+BX5*0.4)),1)</f>
        <v>5.8</v>
      </c>
      <c r="CC5" s="49">
        <v>8.4</v>
      </c>
      <c r="CD5" s="49">
        <v>7.4</v>
      </c>
      <c r="CE5" s="57">
        <f>ROUND((CC5+CD5*2)/3,1)</f>
        <v>7.7</v>
      </c>
      <c r="CF5" s="49">
        <v>7</v>
      </c>
      <c r="CG5" s="49"/>
      <c r="CH5" s="57">
        <f>ROUND((MAX(CF5:CG5)*0.6+CE5*0.4),1)</f>
        <v>7.3</v>
      </c>
      <c r="CI5" s="49"/>
      <c r="CJ5" s="49"/>
      <c r="CK5" s="57">
        <f>ROUND((CI5+CJ5*2)/3,1)</f>
        <v>0</v>
      </c>
      <c r="CL5" s="49"/>
      <c r="CM5" s="49"/>
      <c r="CN5" s="57">
        <f>ROUND((MAX(CL5:CM5)*0.6+CK5*0.4),1)</f>
        <v>0</v>
      </c>
      <c r="CO5" s="54">
        <f>ROUND(IF(CK5=0,(MAX(CF5,CG5)*0.6+CE5*0.4),(MAX(CL5,CM5)*0.6+CK5*0.4)),1)</f>
        <v>7.3</v>
      </c>
      <c r="CP5" s="49">
        <v>7</v>
      </c>
      <c r="CQ5" s="49">
        <v>7</v>
      </c>
      <c r="CR5" s="57">
        <f>ROUND((CP5+CQ5*2)/3,1)</f>
        <v>7</v>
      </c>
      <c r="CS5" s="49">
        <v>8</v>
      </c>
      <c r="CT5" s="49"/>
      <c r="CU5" s="57">
        <f>ROUND((MAX(CS5:CT5)*0.6+CR5*0.4),1)</f>
        <v>7.6</v>
      </c>
      <c r="CV5" s="49"/>
      <c r="CW5" s="49"/>
      <c r="CX5" s="57">
        <f>ROUND((CV5+CW5*2)/3,1)</f>
        <v>0</v>
      </c>
      <c r="CY5" s="49"/>
      <c r="CZ5" s="49"/>
      <c r="DA5" s="57">
        <f>ROUND((MAX(CY5:CZ5)*0.6+CX5*0.4),1)</f>
        <v>0</v>
      </c>
      <c r="DB5" s="54">
        <f>ROUND(IF(CX5=0,(MAX(CS5,CT5)*0.6+CR5*0.4),(MAX(CY5,CZ5)*0.6+CX5*0.4)),1)</f>
        <v>7.6</v>
      </c>
      <c r="DC5" s="8">
        <v>8.3000000000000007</v>
      </c>
      <c r="DD5" s="49">
        <v>7.5</v>
      </c>
      <c r="DE5" s="57">
        <f>ROUND((DC5+DD5*2)/3,1)</f>
        <v>7.8</v>
      </c>
      <c r="DF5" s="49">
        <v>6.5</v>
      </c>
      <c r="DG5" s="49"/>
      <c r="DH5" s="57">
        <f>ROUND((MAX(DF5:DG5)*0.6+DE5*0.4),1)</f>
        <v>7</v>
      </c>
      <c r="DI5" s="49"/>
      <c r="DJ5" s="49"/>
      <c r="DK5" s="57">
        <f>ROUND((DI5+DJ5*2)/3,1)</f>
        <v>0</v>
      </c>
      <c r="DL5" s="49"/>
      <c r="DM5" s="49"/>
      <c r="DN5" s="57">
        <f>ROUND((MAX(DL5:DM5)*0.6+DK5*0.4),1)</f>
        <v>0</v>
      </c>
      <c r="DO5" s="54">
        <f>ROUND(IF(DK5=0,(MAX(DF5,DG5)*0.6+DE5*0.4),(MAX(DL5,DM5)*0.6+DK5*0.4)),1)</f>
        <v>7</v>
      </c>
      <c r="DP5" s="61">
        <v>9</v>
      </c>
      <c r="DQ5" s="49">
        <v>8</v>
      </c>
      <c r="DR5" s="57">
        <f t="shared" ref="DR5:DR11" si="0">ROUND((DP5+DQ5*2)/3,1)</f>
        <v>8.3000000000000007</v>
      </c>
      <c r="DS5" s="58">
        <v>8</v>
      </c>
      <c r="DT5" s="58"/>
      <c r="DU5" s="57">
        <f t="shared" ref="DU5:DU11" si="1">ROUND((MAX(DS5:DT5)*0.6+DR5*0.4),1)</f>
        <v>8.1</v>
      </c>
      <c r="DV5" s="49"/>
      <c r="DW5" s="49"/>
      <c r="DX5" s="57">
        <f t="shared" ref="DX5:DX11" si="2">ROUND((DV5+DW5*2)/3,1)</f>
        <v>0</v>
      </c>
      <c r="DY5" s="49"/>
      <c r="DZ5" s="49"/>
      <c r="EA5" s="57">
        <f t="shared" ref="EA5:EA11" si="3">ROUND((MAX(DY5:DZ5)*0.6+DX5*0.4),1)</f>
        <v>0</v>
      </c>
      <c r="EB5" s="55">
        <f t="shared" ref="EB5:EB11" si="4">ROUND(IF(DX5=0,(MAX(DS5,DT5)*0.6+DR5*0.4),(MAX(DY5,DZ5)*0.6+DX5*0.4)),1)</f>
        <v>8.1</v>
      </c>
      <c r="EC5" s="49">
        <v>8</v>
      </c>
      <c r="ED5" s="49">
        <v>9</v>
      </c>
      <c r="EE5" s="57">
        <f>ROUND((EC5+ED5*2)/3,1)</f>
        <v>8.6999999999999993</v>
      </c>
      <c r="EF5" s="49">
        <v>9</v>
      </c>
      <c r="EG5" s="49"/>
      <c r="EH5" s="57">
        <f>ROUND((MAX(EF5:EG5)*0.6+EE5*0.4),1)</f>
        <v>8.9</v>
      </c>
      <c r="EI5" s="49"/>
      <c r="EJ5" s="49"/>
      <c r="EK5" s="57">
        <f>ROUND((EI5+EJ5*2)/3,1)</f>
        <v>0</v>
      </c>
      <c r="EL5" s="49"/>
      <c r="EM5" s="49"/>
      <c r="EN5" s="57">
        <f>ROUND((MAX(EL5:EM5)*0.6+EK5*0.4),1)</f>
        <v>0</v>
      </c>
      <c r="EO5" s="54">
        <f>ROUND(IF(EK5=0,(MAX(EF5,EG5)*0.6+EE5*0.4),(MAX(EL5,EM5)*0.6+EK5*0.4)),1)</f>
        <v>8.9</v>
      </c>
      <c r="EP5" s="49">
        <v>8</v>
      </c>
      <c r="EQ5" s="49">
        <v>9</v>
      </c>
      <c r="ER5" s="57">
        <f>ROUND((EP5+EQ5*2)/3,1)</f>
        <v>8.6999999999999993</v>
      </c>
      <c r="ES5" s="49">
        <v>8</v>
      </c>
      <c r="ET5" s="49"/>
      <c r="EU5" s="57">
        <f>ROUND((MAX(ES5:ET5)*0.6+ER5*0.4),1)</f>
        <v>8.3000000000000007</v>
      </c>
      <c r="EV5" s="49"/>
      <c r="EW5" s="49"/>
      <c r="EX5" s="57">
        <f>ROUND((EV5+EW5*2)/3,1)</f>
        <v>0</v>
      </c>
      <c r="EY5" s="49"/>
      <c r="EZ5" s="49"/>
      <c r="FA5" s="57">
        <f>ROUND((MAX(EY5:EZ5)*0.6+EX5*0.4),1)</f>
        <v>0</v>
      </c>
      <c r="FB5" s="54">
        <f>ROUND(IF(EX5=0,(MAX(ES5,ET5)*0.6+ER5*0.4),(MAX(EY5,EZ5)*0.6+EX5*0.4)),1)</f>
        <v>8.3000000000000007</v>
      </c>
      <c r="FC5" s="49">
        <v>10</v>
      </c>
      <c r="FD5" s="49">
        <v>10</v>
      </c>
      <c r="FE5" s="57">
        <f>ROUND((FC5+FD5*2)/3,1)</f>
        <v>10</v>
      </c>
      <c r="FF5" s="49">
        <v>6</v>
      </c>
      <c r="FG5" s="49"/>
      <c r="FH5" s="57">
        <f>ROUND((MAX(FF5:FG5)*0.6+FE5*0.4),1)</f>
        <v>7.6</v>
      </c>
      <c r="FI5" s="49"/>
      <c r="FJ5" s="49"/>
      <c r="FK5" s="57">
        <f>ROUND((FI5+FJ5*2)/3,1)</f>
        <v>0</v>
      </c>
      <c r="FL5" s="49"/>
      <c r="FM5" s="49"/>
      <c r="FN5" s="57">
        <f>ROUND((MAX(FL5:FM5)*0.6+FK5*0.4),1)</f>
        <v>0</v>
      </c>
      <c r="FO5" s="54">
        <f>ROUND(IF(FK5=0,(MAX(FF5,FG5)*0.6+FE5*0.4),(MAX(FL5,FM5)*0.6+FK5*0.4)),1)</f>
        <v>7.6</v>
      </c>
      <c r="FP5" s="49">
        <v>9</v>
      </c>
      <c r="FQ5" s="49">
        <v>9</v>
      </c>
      <c r="FR5" s="57">
        <f>ROUND((FP5+FQ5*2)/3,1)</f>
        <v>9</v>
      </c>
      <c r="FS5" s="49">
        <v>9.5</v>
      </c>
      <c r="FT5" s="49"/>
      <c r="FU5" s="57">
        <f>ROUND((MAX(FS5:FT5)*0.6+FR5*0.4),1)</f>
        <v>9.3000000000000007</v>
      </c>
      <c r="FV5" s="49"/>
      <c r="FW5" s="49"/>
      <c r="FX5" s="57">
        <f>ROUND((FV5+FW5*2)/3,1)</f>
        <v>0</v>
      </c>
      <c r="FY5" s="49"/>
      <c r="FZ5" s="49"/>
      <c r="GA5" s="57">
        <f>ROUND((MAX(FY5:FZ5)*0.6+FX5*0.4),1)</f>
        <v>0</v>
      </c>
      <c r="GB5" s="56">
        <f>ROUND(IF(FX5=0,(MAX(FS5,FT5)*0.6+FR5*0.4),(MAX(FY5,FZ5)*0.6+FX5*0.4)),1)</f>
        <v>9.3000000000000007</v>
      </c>
      <c r="GC5" s="49">
        <v>9</v>
      </c>
      <c r="GD5" s="49">
        <v>9</v>
      </c>
      <c r="GE5" s="62">
        <f>ROUND((GC5+GD5*2)/3,1)</f>
        <v>9</v>
      </c>
      <c r="GF5" s="49">
        <v>9.5</v>
      </c>
      <c r="GG5" s="49"/>
      <c r="GH5" s="57">
        <f>ROUND((MAX(GF5:GG5)*0.6+GE5*0.4),1)</f>
        <v>9.3000000000000007</v>
      </c>
      <c r="GI5" s="49"/>
      <c r="GJ5" s="49"/>
      <c r="GK5" s="57">
        <f>ROUND((GI5+GJ5*2)/3,1)</f>
        <v>0</v>
      </c>
      <c r="GL5" s="49"/>
      <c r="GM5" s="49"/>
      <c r="GN5" s="57">
        <f>ROUND((MAX(GL5:GM5)*0.6+GK5*0.4),1)</f>
        <v>0</v>
      </c>
      <c r="GO5" s="56">
        <f>ROUND(IF(GK5=0,(MAX(GF5,GG5)*0.6+GE5*0.4),(MAX(GL5,GM5)*0.6+GK5*0.4)),1)</f>
        <v>9.3000000000000007</v>
      </c>
      <c r="GP5" s="49">
        <v>6</v>
      </c>
      <c r="GQ5" s="49">
        <v>6</v>
      </c>
      <c r="GR5" s="57">
        <f>ROUND((GP5+GQ5*2)/3,1)</f>
        <v>6</v>
      </c>
      <c r="GS5" s="49">
        <v>5</v>
      </c>
      <c r="GT5" s="49"/>
      <c r="GU5" s="57">
        <f>ROUND((MAX(GS5:GT5)*0.6+GR5*0.4),1)</f>
        <v>5.4</v>
      </c>
      <c r="GV5" s="49"/>
      <c r="GW5" s="49"/>
      <c r="GX5" s="57">
        <f>ROUND((GV5+GW5*2)/3,1)</f>
        <v>0</v>
      </c>
      <c r="GY5" s="49"/>
      <c r="GZ5" s="49"/>
      <c r="HA5" s="57">
        <f>ROUND((MAX(GY5:GZ5)*0.6+GX5*0.4),1)</f>
        <v>0</v>
      </c>
      <c r="HB5" s="54">
        <f>ROUND(IF(GX5=0,(MAX(GS5,GT5)*0.6+GR5*0.4),(MAX(GY5,GZ5)*0.6+GX5*0.4)),1)</f>
        <v>5.4</v>
      </c>
      <c r="HC5" s="49">
        <v>7.5</v>
      </c>
      <c r="HD5" s="49">
        <v>7</v>
      </c>
      <c r="HE5" s="57">
        <f>ROUND((HC5+HD5*2)/3,1)</f>
        <v>7.2</v>
      </c>
      <c r="HF5" s="49">
        <v>8.5</v>
      </c>
      <c r="HG5" s="49"/>
      <c r="HH5" s="57">
        <f>ROUND((MAX(HF5:HG5)*0.6+HE5*0.4),1)</f>
        <v>8</v>
      </c>
      <c r="HI5" s="49"/>
      <c r="HJ5" s="49"/>
      <c r="HK5" s="57">
        <f>ROUND((HI5+HJ5*2)/3,1)</f>
        <v>0</v>
      </c>
      <c r="HL5" s="49"/>
      <c r="HM5" s="49"/>
      <c r="HN5" s="57">
        <f>ROUND((MAX(HL5:HM5)*0.6+HK5*0.4),1)</f>
        <v>0</v>
      </c>
      <c r="HO5" s="54">
        <f>ROUND(IF(HK5=0,(MAX(HF5,HG5)*0.6+HE5*0.4),(MAX(HL5,HM5)*0.6+HK5*0.4)),1)</f>
        <v>8</v>
      </c>
      <c r="HP5" s="49">
        <v>9</v>
      </c>
      <c r="HQ5" s="49">
        <v>9</v>
      </c>
      <c r="HR5" s="57">
        <f>ROUND((HP5+HQ5*2)/3,1)</f>
        <v>9</v>
      </c>
      <c r="HS5" s="49">
        <v>9</v>
      </c>
      <c r="HT5" s="49"/>
      <c r="HU5" s="57">
        <f>ROUND((MAX(HS5:HT5)*0.6+HR5*0.4),1)</f>
        <v>9</v>
      </c>
      <c r="HV5" s="49"/>
      <c r="HW5" s="49"/>
      <c r="HX5" s="57">
        <f>ROUND((HV5+HW5*2)/3,1)</f>
        <v>0</v>
      </c>
      <c r="HY5" s="49"/>
      <c r="HZ5" s="49"/>
      <c r="IA5" s="57">
        <f>ROUND((MAX(HY5:HZ5)*0.6+HX5*0.4),1)</f>
        <v>0</v>
      </c>
      <c r="IB5" s="54">
        <f>ROUND(IF(HX5=0,(MAX(HS5,HT5)*0.6+HR5*0.4),(MAX(HY5,HZ5)*0.6+HX5*0.4)),1)</f>
        <v>9</v>
      </c>
      <c r="IC5" s="49">
        <v>9</v>
      </c>
      <c r="ID5" s="49">
        <v>8</v>
      </c>
      <c r="IE5" s="57">
        <f t="shared" ref="IE5:IE26" si="5">ROUND((IC5+ID5*2)/3,1)</f>
        <v>8.3000000000000007</v>
      </c>
      <c r="IF5" s="49">
        <v>7</v>
      </c>
      <c r="IG5" s="49"/>
      <c r="IH5" s="57">
        <f t="shared" ref="IH5:IH26" si="6">ROUND((MAX(IF5:IG5)*0.6+IE5*0.4),1)</f>
        <v>7.5</v>
      </c>
      <c r="II5" s="49"/>
      <c r="IJ5" s="49"/>
      <c r="IK5" s="57">
        <f t="shared" ref="IK5:IK26" si="7">ROUND((II5+IJ5*2)/3,1)</f>
        <v>0</v>
      </c>
      <c r="IL5" s="49"/>
      <c r="IM5" s="49"/>
      <c r="IN5" s="57">
        <f t="shared" ref="IN5:IN26" si="8">ROUND((MAX(IL5:IM5)*0.6+IK5*0.4),1)</f>
        <v>0</v>
      </c>
      <c r="IO5" s="54">
        <f t="shared" ref="IO5:IO26" si="9">ROUND(IF(IK5=0,(MAX(IF5,IG5)*0.6+IE5*0.4),(MAX(IL5,IM5)*0.6+IK5*0.4)),1)</f>
        <v>7.5</v>
      </c>
      <c r="IP5" s="49">
        <v>10</v>
      </c>
      <c r="IQ5" s="49">
        <v>9</v>
      </c>
      <c r="IR5" s="57">
        <f t="shared" ref="IR5:IR26" si="10">ROUND((IP5+IQ5*2)/3,1)</f>
        <v>9.3000000000000007</v>
      </c>
      <c r="IS5" s="49">
        <v>9</v>
      </c>
      <c r="IT5" s="49"/>
      <c r="IU5" s="57">
        <f t="shared" ref="IU5:IU26" si="11">ROUND((MAX(IS5:IT5)*0.6+IR5*0.4),1)</f>
        <v>9.1</v>
      </c>
      <c r="IV5" s="49"/>
      <c r="IW5" s="49"/>
      <c r="IX5" s="57">
        <f t="shared" ref="IX5:IX26" si="12">ROUND((IV5+IW5*2)/3,1)</f>
        <v>0</v>
      </c>
      <c r="IY5" s="49"/>
      <c r="IZ5" s="49"/>
      <c r="JA5" s="57">
        <f t="shared" ref="JA5:JA26" si="13">ROUND((MAX(IY5:IZ5)*0.6+IX5*0.4),1)</f>
        <v>0</v>
      </c>
      <c r="JB5" s="54">
        <f t="shared" ref="JB5:JB26" si="14">ROUND(IF(IX5=0,(MAX(IS5,IT5)*0.6+IR5*0.4),(MAX(IY5,IZ5)*0.6+IX5*0.4)),1)</f>
        <v>9.1</v>
      </c>
      <c r="JC5" s="49">
        <v>9</v>
      </c>
      <c r="JD5" s="49">
        <v>8</v>
      </c>
      <c r="JE5" s="57">
        <f t="shared" ref="JE5:JE26" si="15">ROUND((JC5+JD5*2)/3,1)</f>
        <v>8.3000000000000007</v>
      </c>
      <c r="JF5" s="49">
        <v>9</v>
      </c>
      <c r="JG5" s="49"/>
      <c r="JH5" s="57">
        <f t="shared" ref="JH5:JH26" si="16">ROUND((MAX(JF5:JG5)*0.6+JE5*0.4),1)</f>
        <v>8.6999999999999993</v>
      </c>
      <c r="JI5" s="49"/>
      <c r="JJ5" s="49"/>
      <c r="JK5" s="57">
        <f t="shared" ref="JK5:JK26" si="17">ROUND((JI5+JJ5*2)/3,1)</f>
        <v>0</v>
      </c>
      <c r="JL5" s="49"/>
      <c r="JM5" s="49"/>
      <c r="JN5" s="57">
        <f t="shared" ref="JN5:JN26" si="18">ROUND((MAX(JL5:JM5)*0.6+JK5*0.4),1)</f>
        <v>0</v>
      </c>
      <c r="JO5" s="54">
        <f t="shared" ref="JO5:JO26" si="19">ROUND(IF(JK5=0,(MAX(JF5,JG5)*0.6+JE5*0.4),(MAX(JL5,JM5)*0.6+JK5*0.4)),1)</f>
        <v>8.6999999999999993</v>
      </c>
      <c r="JP5" s="49">
        <v>6.5</v>
      </c>
      <c r="JQ5" s="49">
        <v>7</v>
      </c>
      <c r="JR5" s="57">
        <f t="shared" ref="JR5:JR26" si="20">ROUND((JP5+JQ5*2)/3,1)</f>
        <v>6.8</v>
      </c>
      <c r="JS5" s="49">
        <v>7</v>
      </c>
      <c r="JT5" s="49"/>
      <c r="JU5" s="57">
        <f t="shared" ref="JU5:JU26" si="21">ROUND((MAX(JS5:JT5)*0.6+JR5*0.4),1)</f>
        <v>6.9</v>
      </c>
      <c r="JV5" s="49"/>
      <c r="JW5" s="49"/>
      <c r="JX5" s="57">
        <f t="shared" ref="JX5:JX26" si="22">ROUND((JV5+JW5*2)/3,1)</f>
        <v>0</v>
      </c>
      <c r="JY5" s="49"/>
      <c r="JZ5" s="49"/>
      <c r="KA5" s="57">
        <f t="shared" ref="KA5:KA26" si="23">ROUND((MAX(JY5:JZ5)*0.6+JX5*0.4),1)</f>
        <v>0</v>
      </c>
      <c r="KB5" s="54">
        <f t="shared" ref="KB5:KB26" si="24">ROUND(IF(JX5=0,(MAX(JS5,JT5)*0.6+JR5*0.4),(MAX(JY5,JZ5)*0.6+JX5*0.4)),1)</f>
        <v>6.9</v>
      </c>
      <c r="KC5" s="49">
        <v>8.5</v>
      </c>
      <c r="KD5" s="49">
        <v>9</v>
      </c>
      <c r="KE5" s="57">
        <f t="shared" ref="KE5:KE26" si="25">ROUND((KD5*0.8+KC5*0.2),1)</f>
        <v>8.9</v>
      </c>
      <c r="KF5" s="128"/>
      <c r="KG5" s="128"/>
      <c r="KH5" s="128"/>
      <c r="KI5" s="128"/>
      <c r="KJ5" s="128"/>
      <c r="KK5" s="128"/>
      <c r="KL5" s="9">
        <v>8</v>
      </c>
      <c r="KM5" s="9">
        <v>8</v>
      </c>
    </row>
    <row r="6" spans="1:303" s="9" customFormat="1" ht="18" customHeight="1" x14ac:dyDescent="0.2">
      <c r="P6" s="49"/>
      <c r="Q6" s="49"/>
      <c r="R6" s="57">
        <f>ROUND((P6+Q6*2)/3,1)</f>
        <v>0</v>
      </c>
      <c r="S6" s="49"/>
      <c r="T6" s="49"/>
      <c r="U6" s="57">
        <f>ROUND((MAX(S6:T6)*0.6+R6*0.4),1)</f>
        <v>0</v>
      </c>
      <c r="V6" s="49"/>
      <c r="W6" s="49"/>
      <c r="X6" s="57">
        <f>ROUND((V6+W6*2)/3,1)</f>
        <v>0</v>
      </c>
      <c r="Y6" s="49"/>
      <c r="Z6" s="49"/>
      <c r="AA6" s="57">
        <f>ROUND((MAX(Y6:Z6)*0.6+X6*0.4),1)</f>
        <v>0</v>
      </c>
      <c r="AB6" s="54">
        <f>ROUND(IF(X6=0,(MAX(S6,T6)*0.6+R6*0.4),(MAX(Y6,Z6)*0.6+X6*0.4)),1)</f>
        <v>0</v>
      </c>
      <c r="AC6" s="49"/>
      <c r="AD6" s="49"/>
      <c r="AE6" s="57">
        <f>ROUND((AC6+AD6*2)/3,1)</f>
        <v>0</v>
      </c>
      <c r="AF6" s="49"/>
      <c r="AG6" s="49"/>
      <c r="AH6" s="57">
        <f>ROUND((MAX(AF6:AG6)*0.6+AE6*0.4),1)</f>
        <v>0</v>
      </c>
      <c r="AI6" s="49"/>
      <c r="AJ6" s="49"/>
      <c r="AK6" s="57">
        <f>ROUND((AI6+AJ6*2)/3,1)</f>
        <v>0</v>
      </c>
      <c r="AL6" s="49"/>
      <c r="AM6" s="49"/>
      <c r="AN6" s="57">
        <f>ROUND((MAX(AL6:AM6)*0.6+AK6*0.4),1)</f>
        <v>0</v>
      </c>
      <c r="AO6" s="54">
        <f>ROUND(IF(AK6=0,(MAX(AF6,AG6)*0.6+AE6*0.4),(MAX(AL6,AM6)*0.6+AK6*0.4)),1)</f>
        <v>0</v>
      </c>
      <c r="AP6" s="49"/>
      <c r="AQ6" s="49"/>
      <c r="AR6" s="57">
        <f>ROUND((AP6+AQ6*2)/3,1)</f>
        <v>0</v>
      </c>
      <c r="AS6" s="57"/>
      <c r="AT6" s="57"/>
      <c r="AU6" s="57">
        <f>ROUND((MAX(AS6:AT6)*0.6+AR6*0.4),1)</f>
        <v>0</v>
      </c>
      <c r="AV6" s="49"/>
      <c r="AW6" s="49"/>
      <c r="AX6" s="57">
        <f>ROUND((AV6+AW6*2)/3,1)</f>
        <v>0</v>
      </c>
      <c r="AY6" s="49"/>
      <c r="AZ6" s="49"/>
      <c r="BA6" s="57">
        <f>ROUND((MAX(AY6:AZ6)*0.6+AX6*0.4),1)</f>
        <v>0</v>
      </c>
      <c r="BB6" s="54">
        <f>ROUND(IF(AX6=0,(MAX(AS6,AT6)*0.6+AR6*0.4),(MAX(AY6,AZ6)*0.6+AX6*0.4)),1)</f>
        <v>0</v>
      </c>
      <c r="BC6" s="49"/>
      <c r="BD6" s="49"/>
      <c r="BE6" s="57">
        <f>ROUND((BC6+BD6*2)/3,1)</f>
        <v>0</v>
      </c>
      <c r="BF6" s="49"/>
      <c r="BG6" s="49"/>
      <c r="BH6" s="57">
        <f>ROUND((MAX(BF6:BG6)*0.6+BE6*0.4),1)</f>
        <v>0</v>
      </c>
      <c r="BI6" s="49"/>
      <c r="BJ6" s="49"/>
      <c r="BK6" s="57">
        <f>ROUND((BI6+BJ6*2)/3,1)</f>
        <v>0</v>
      </c>
      <c r="BL6" s="49"/>
      <c r="BM6" s="49"/>
      <c r="BN6" s="57">
        <f>ROUND((MAX(BL6:BM6)*0.6+BK6*0.4),1)</f>
        <v>0</v>
      </c>
      <c r="BO6" s="54">
        <f>ROUND(IF(BK6=0,(MAX(BF6,BG6)*0.6+BE6*0.4),(MAX(BL6,BM6)*0.6+BK6*0.4)),1)</f>
        <v>0</v>
      </c>
      <c r="BP6" s="49"/>
      <c r="BQ6" s="49"/>
      <c r="BR6" s="57">
        <f>ROUND((BP6+BQ6*2)/3,1)</f>
        <v>0</v>
      </c>
      <c r="BS6" s="49"/>
      <c r="BT6" s="49"/>
      <c r="BU6" s="57">
        <f>ROUND((MAX(BS6:BT6)*0.6+BR6*0.4),1)</f>
        <v>0</v>
      </c>
      <c r="BV6" s="49"/>
      <c r="BW6" s="49"/>
      <c r="BX6" s="57">
        <f>ROUND((BV6+BW6*2)/3,1)</f>
        <v>0</v>
      </c>
      <c r="BY6" s="49"/>
      <c r="BZ6" s="49"/>
      <c r="CA6" s="57">
        <f>ROUND((MAX(BY6:BZ6)*0.6+BX6*0.4),1)</f>
        <v>0</v>
      </c>
      <c r="CB6" s="54">
        <f>ROUND(IF(BX6=0,(MAX(BS6,BT6)*0.6+BR6*0.4),(MAX(BY6,BZ6)*0.6+BX6*0.4)),1)</f>
        <v>0</v>
      </c>
      <c r="CC6" s="49"/>
      <c r="CD6" s="49"/>
      <c r="CE6" s="57">
        <f>ROUND((CC6+CD6*2)/3,1)</f>
        <v>0</v>
      </c>
      <c r="CF6" s="49"/>
      <c r="CG6" s="49"/>
      <c r="CH6" s="57">
        <f>ROUND((MAX(CF6:CG6)*0.6+CE6*0.4),1)</f>
        <v>0</v>
      </c>
      <c r="CI6" s="49"/>
      <c r="CJ6" s="49"/>
      <c r="CK6" s="57">
        <f>ROUND((CI6+CJ6*2)/3,1)</f>
        <v>0</v>
      </c>
      <c r="CL6" s="49"/>
      <c r="CM6" s="49"/>
      <c r="CN6" s="57">
        <f>ROUND((MAX(CL6:CM6)*0.6+CK6*0.4),1)</f>
        <v>0</v>
      </c>
      <c r="CO6" s="54">
        <f>ROUND(IF(CK6=0,(MAX(CF6,CG6)*0.6+CE6*0.4),(MAX(CL6,CM6)*0.6+CK6*0.4)),1)</f>
        <v>0</v>
      </c>
      <c r="CP6" s="49"/>
      <c r="CQ6" s="49"/>
      <c r="CR6" s="57">
        <f>ROUND((CP6+CQ6*2)/3,1)</f>
        <v>0</v>
      </c>
      <c r="CS6" s="49"/>
      <c r="CT6" s="49"/>
      <c r="CU6" s="57">
        <f>ROUND((MAX(CS6:CT6)*0.6+CR6*0.4),1)</f>
        <v>0</v>
      </c>
      <c r="CV6" s="49"/>
      <c r="CW6" s="49"/>
      <c r="CX6" s="57">
        <f>ROUND((CV6+CW6*2)/3,1)</f>
        <v>0</v>
      </c>
      <c r="CY6" s="49"/>
      <c r="CZ6" s="49"/>
      <c r="DA6" s="57">
        <f>ROUND((MAX(CY6:CZ6)*0.6+CX6*0.4),1)</f>
        <v>0</v>
      </c>
      <c r="DB6" s="54">
        <f>ROUND(IF(CX6=0,(MAX(CS6,CT6)*0.6+CR6*0.4),(MAX(CY6,CZ6)*0.6+CX6*0.4)),1)</f>
        <v>0</v>
      </c>
      <c r="DC6" s="8"/>
      <c r="DD6" s="49"/>
      <c r="DE6" s="57">
        <f>ROUND((DC6+DD6*2)/3,1)</f>
        <v>0</v>
      </c>
      <c r="DF6" s="49"/>
      <c r="DG6" s="49"/>
      <c r="DH6" s="57">
        <f>ROUND((MAX(DF6:DG6)*0.6+DE6*0.4),1)</f>
        <v>0</v>
      </c>
      <c r="DI6" s="49"/>
      <c r="DJ6" s="49"/>
      <c r="DK6" s="57">
        <f>ROUND((DI6+DJ6*2)/3,1)</f>
        <v>0</v>
      </c>
      <c r="DL6" s="49"/>
      <c r="DM6" s="49"/>
      <c r="DN6" s="57">
        <f>ROUND((MAX(DL6:DM6)*0.6+DK6*0.4),1)</f>
        <v>0</v>
      </c>
      <c r="DO6" s="54">
        <f>ROUND(IF(DK6=0,(MAX(DF6,DG6)*0.6+DE6*0.4),(MAX(DL6,DM6)*0.6+DK6*0.4)),1)</f>
        <v>0</v>
      </c>
      <c r="DP6" s="61"/>
      <c r="DQ6" s="49"/>
      <c r="DR6" s="57">
        <f t="shared" si="0"/>
        <v>0</v>
      </c>
      <c r="DS6" s="58"/>
      <c r="DT6" s="58"/>
      <c r="DU6" s="57">
        <f t="shared" si="1"/>
        <v>0</v>
      </c>
      <c r="DV6" s="49"/>
      <c r="DW6" s="49"/>
      <c r="DX6" s="57">
        <f t="shared" si="2"/>
        <v>0</v>
      </c>
      <c r="DY6" s="49"/>
      <c r="DZ6" s="49"/>
      <c r="EA6" s="57">
        <f t="shared" si="3"/>
        <v>0</v>
      </c>
      <c r="EB6" s="55">
        <f t="shared" si="4"/>
        <v>0</v>
      </c>
      <c r="EC6" s="49"/>
      <c r="ED6" s="49"/>
      <c r="EE6" s="57">
        <f>ROUND((EC6+ED6*2)/3,1)</f>
        <v>0</v>
      </c>
      <c r="EF6" s="49"/>
      <c r="EG6" s="49"/>
      <c r="EH6" s="57">
        <f>ROUND((MAX(EF6:EG6)*0.6+EE6*0.4),1)</f>
        <v>0</v>
      </c>
      <c r="EI6" s="49"/>
      <c r="EJ6" s="49"/>
      <c r="EK6" s="57">
        <f>ROUND((EI6+EJ6*2)/3,1)</f>
        <v>0</v>
      </c>
      <c r="EL6" s="49"/>
      <c r="EM6" s="49"/>
      <c r="EN6" s="57">
        <f>ROUND((MAX(EL6:EM6)*0.6+EK6*0.4),1)</f>
        <v>0</v>
      </c>
      <c r="EO6" s="54">
        <f>ROUND(IF(EK6=0,(MAX(EF6,EG6)*0.6+EE6*0.4),(MAX(EL6,EM6)*0.6+EK6*0.4)),1)</f>
        <v>0</v>
      </c>
      <c r="EP6" s="49"/>
      <c r="EQ6" s="49"/>
      <c r="ER6" s="57">
        <f>ROUND((EP6+EQ6*2)/3,1)</f>
        <v>0</v>
      </c>
      <c r="ES6" s="49"/>
      <c r="ET6" s="49"/>
      <c r="EU6" s="57">
        <f>ROUND((MAX(ES6:ET6)*0.6+ER6*0.4),1)</f>
        <v>0</v>
      </c>
      <c r="EV6" s="49"/>
      <c r="EW6" s="49"/>
      <c r="EX6" s="57">
        <f>ROUND((EV6+EW6*2)/3,1)</f>
        <v>0</v>
      </c>
      <c r="EY6" s="49"/>
      <c r="EZ6" s="49"/>
      <c r="FA6" s="57">
        <f>ROUND((MAX(EY6:EZ6)*0.6+EX6*0.4),1)</f>
        <v>0</v>
      </c>
      <c r="FB6" s="54">
        <f>ROUND(IF(EX6=0,(MAX(ES6,ET6)*0.6+ER6*0.4),(MAX(EY6,EZ6)*0.6+EX6*0.4)),1)</f>
        <v>0</v>
      </c>
      <c r="FC6" s="49"/>
      <c r="FD6" s="49"/>
      <c r="FE6" s="57">
        <f>ROUND((FC6+FD6*2)/3,1)</f>
        <v>0</v>
      </c>
      <c r="FF6" s="49"/>
      <c r="FG6" s="49"/>
      <c r="FH6" s="57">
        <f>ROUND((MAX(FF6:FG6)*0.6+FE6*0.4),1)</f>
        <v>0</v>
      </c>
      <c r="FI6" s="49"/>
      <c r="FJ6" s="49"/>
      <c r="FK6" s="57">
        <f>ROUND((FI6+FJ6*2)/3,1)</f>
        <v>0</v>
      </c>
      <c r="FL6" s="49"/>
      <c r="FM6" s="49"/>
      <c r="FN6" s="57">
        <f>ROUND((MAX(FL6:FM6)*0.6+FK6*0.4),1)</f>
        <v>0</v>
      </c>
      <c r="FO6" s="54">
        <f>ROUND(IF(FK6=0,(MAX(FF6,FG6)*0.6+FE6*0.4),(MAX(FL6,FM6)*0.6+FK6*0.4)),1)</f>
        <v>0</v>
      </c>
      <c r="FP6" s="49"/>
      <c r="FQ6" s="49"/>
      <c r="FR6" s="57">
        <f>ROUND((FP6+FQ6*2)/3,1)</f>
        <v>0</v>
      </c>
      <c r="FS6" s="49"/>
      <c r="FT6" s="49"/>
      <c r="FU6" s="57">
        <f>ROUND((MAX(FS6:FT6)*0.6+FR6*0.4),1)</f>
        <v>0</v>
      </c>
      <c r="FV6" s="49"/>
      <c r="FW6" s="49"/>
      <c r="FX6" s="57">
        <f>ROUND((FV6+FW6*2)/3,1)</f>
        <v>0</v>
      </c>
      <c r="FY6" s="49"/>
      <c r="FZ6" s="49"/>
      <c r="GA6" s="57">
        <f>ROUND((MAX(FY6:FZ6)*0.6+FX6*0.4),1)</f>
        <v>0</v>
      </c>
      <c r="GB6" s="56">
        <f>ROUND(IF(FX6=0,(MAX(FS6,FT6)*0.6+FR6*0.4),(MAX(FY6,FZ6)*0.6+FX6*0.4)),1)</f>
        <v>0</v>
      </c>
      <c r="GC6" s="49"/>
      <c r="GD6" s="49"/>
      <c r="GE6" s="62">
        <f>ROUND((GC6+GD6*2)/3,1)</f>
        <v>0</v>
      </c>
      <c r="GF6" s="49"/>
      <c r="GG6" s="49"/>
      <c r="GH6" s="57">
        <f>ROUND((MAX(GF6:GG6)*0.6+GE6*0.4),1)</f>
        <v>0</v>
      </c>
      <c r="GI6" s="49"/>
      <c r="GJ6" s="49"/>
      <c r="GK6" s="57">
        <f>ROUND((GI6+GJ6*2)/3,1)</f>
        <v>0</v>
      </c>
      <c r="GL6" s="49"/>
      <c r="GM6" s="49"/>
      <c r="GN6" s="57">
        <f>ROUND((MAX(GL6:GM6)*0.6+GK6*0.4),1)</f>
        <v>0</v>
      </c>
      <c r="GO6" s="56">
        <f>ROUND(IF(GK6=0,(MAX(GF6,GG6)*0.6+GE6*0.4),(MAX(GL6,GM6)*0.6+GK6*0.4)),1)</f>
        <v>0</v>
      </c>
      <c r="GP6" s="49"/>
      <c r="GQ6" s="49"/>
      <c r="GR6" s="57">
        <f>ROUND((GP6+GQ6*2)/3,1)</f>
        <v>0</v>
      </c>
      <c r="GS6" s="49"/>
      <c r="GT6" s="49"/>
      <c r="GU6" s="57">
        <f>ROUND((MAX(GS6:GT6)*0.6+GR6*0.4),1)</f>
        <v>0</v>
      </c>
      <c r="GV6" s="49"/>
      <c r="GW6" s="49"/>
      <c r="GX6" s="57">
        <f>ROUND((GV6+GW6*2)/3,1)</f>
        <v>0</v>
      </c>
      <c r="GY6" s="49"/>
      <c r="GZ6" s="49"/>
      <c r="HA6" s="57">
        <f>ROUND((MAX(GY6:GZ6)*0.6+GX6*0.4),1)</f>
        <v>0</v>
      </c>
      <c r="HB6" s="54">
        <f>ROUND(IF(GX6=0,(MAX(GS6,GT6)*0.6+GR6*0.4),(MAX(GY6,GZ6)*0.6+GX6*0.4)),1)</f>
        <v>0</v>
      </c>
      <c r="HC6" s="49"/>
      <c r="HD6" s="49"/>
      <c r="HE6" s="57">
        <f>ROUND((HC6+HD6*2)/3,1)</f>
        <v>0</v>
      </c>
      <c r="HF6" s="49"/>
      <c r="HG6" s="49"/>
      <c r="HH6" s="57">
        <f>ROUND((MAX(HF6:HG6)*0.6+HE6*0.4),1)</f>
        <v>0</v>
      </c>
      <c r="HI6" s="49"/>
      <c r="HJ6" s="49"/>
      <c r="HK6" s="57">
        <f>ROUND((HI6+HJ6*2)/3,1)</f>
        <v>0</v>
      </c>
      <c r="HL6" s="49"/>
      <c r="HM6" s="49"/>
      <c r="HN6" s="57">
        <f>ROUND((MAX(HL6:HM6)*0.6+HK6*0.4),1)</f>
        <v>0</v>
      </c>
      <c r="HO6" s="54">
        <f>ROUND(IF(HK6=0,(MAX(HF6,HG6)*0.6+HE6*0.4),(MAX(HL6,HM6)*0.6+HK6*0.4)),1)</f>
        <v>0</v>
      </c>
      <c r="HP6" s="49"/>
      <c r="HQ6" s="49"/>
      <c r="HR6" s="57">
        <f>ROUND((HP6+HQ6*2)/3,1)</f>
        <v>0</v>
      </c>
      <c r="HS6" s="49"/>
      <c r="HT6" s="49"/>
      <c r="HU6" s="57">
        <f>ROUND((MAX(HS6:HT6)*0.6+HR6*0.4),1)</f>
        <v>0</v>
      </c>
      <c r="HV6" s="49"/>
      <c r="HW6" s="49"/>
      <c r="HX6" s="57">
        <f>ROUND((HV6+HW6*2)/3,1)</f>
        <v>0</v>
      </c>
      <c r="HY6" s="49"/>
      <c r="HZ6" s="49"/>
      <c r="IA6" s="57">
        <f>ROUND((MAX(HY6:HZ6)*0.6+HX6*0.4),1)</f>
        <v>0</v>
      </c>
      <c r="IB6" s="54">
        <f>ROUND(IF(HX6=0,(MAX(HS6,HT6)*0.6+HR6*0.4),(MAX(HY6,HZ6)*0.6+HX6*0.4)),1)</f>
        <v>0</v>
      </c>
      <c r="IC6" s="49"/>
      <c r="ID6" s="49"/>
      <c r="IE6" s="57">
        <f t="shared" si="5"/>
        <v>0</v>
      </c>
      <c r="IF6" s="49"/>
      <c r="IG6" s="49"/>
      <c r="IH6" s="57">
        <f t="shared" si="6"/>
        <v>0</v>
      </c>
      <c r="II6" s="49"/>
      <c r="IJ6" s="49"/>
      <c r="IK6" s="57">
        <f t="shared" si="7"/>
        <v>0</v>
      </c>
      <c r="IL6" s="49"/>
      <c r="IM6" s="49"/>
      <c r="IN6" s="57">
        <f t="shared" si="8"/>
        <v>0</v>
      </c>
      <c r="IO6" s="54">
        <f t="shared" si="9"/>
        <v>0</v>
      </c>
      <c r="IP6" s="49"/>
      <c r="IQ6" s="49"/>
      <c r="IR6" s="57">
        <f t="shared" si="10"/>
        <v>0</v>
      </c>
      <c r="IS6" s="49"/>
      <c r="IT6" s="49"/>
      <c r="IU6" s="57">
        <f t="shared" si="11"/>
        <v>0</v>
      </c>
      <c r="IV6" s="49"/>
      <c r="IW6" s="49"/>
      <c r="IX6" s="57">
        <f t="shared" si="12"/>
        <v>0</v>
      </c>
      <c r="IY6" s="49"/>
      <c r="IZ6" s="49"/>
      <c r="JA6" s="57">
        <f t="shared" si="13"/>
        <v>0</v>
      </c>
      <c r="JB6" s="54">
        <f t="shared" si="14"/>
        <v>0</v>
      </c>
      <c r="JC6" s="49"/>
      <c r="JD6" s="49"/>
      <c r="JE6" s="57">
        <f t="shared" si="15"/>
        <v>0</v>
      </c>
      <c r="JF6" s="49"/>
      <c r="JG6" s="49"/>
      <c r="JH6" s="57">
        <f t="shared" si="16"/>
        <v>0</v>
      </c>
      <c r="JI6" s="49"/>
      <c r="JJ6" s="49"/>
      <c r="JK6" s="57">
        <f t="shared" si="17"/>
        <v>0</v>
      </c>
      <c r="JL6" s="49"/>
      <c r="JM6" s="49"/>
      <c r="JN6" s="57">
        <f t="shared" si="18"/>
        <v>0</v>
      </c>
      <c r="JO6" s="54">
        <f t="shared" si="19"/>
        <v>0</v>
      </c>
      <c r="JP6" s="49"/>
      <c r="JQ6" s="49"/>
      <c r="JR6" s="57">
        <f t="shared" si="20"/>
        <v>0</v>
      </c>
      <c r="JS6" s="49"/>
      <c r="JT6" s="49"/>
      <c r="JU6" s="57">
        <f t="shared" si="21"/>
        <v>0</v>
      </c>
      <c r="JV6" s="49"/>
      <c r="JW6" s="49"/>
      <c r="JX6" s="57">
        <f t="shared" si="22"/>
        <v>0</v>
      </c>
      <c r="JY6" s="49"/>
      <c r="JZ6" s="49"/>
      <c r="KA6" s="57">
        <f t="shared" si="23"/>
        <v>0</v>
      </c>
      <c r="KB6" s="54">
        <f t="shared" si="24"/>
        <v>0</v>
      </c>
      <c r="KC6" s="49"/>
      <c r="KD6" s="49"/>
      <c r="KE6" s="57">
        <f t="shared" si="25"/>
        <v>0</v>
      </c>
      <c r="KF6" s="128"/>
      <c r="KG6" s="128"/>
      <c r="KH6" s="128"/>
      <c r="KI6" s="128"/>
      <c r="KJ6" s="128"/>
      <c r="KK6" s="128"/>
    </row>
    <row r="7" spans="1:303" s="9" customFormat="1" ht="18" customHeight="1" x14ac:dyDescent="0.2">
      <c r="B7" s="8" t="s">
        <v>126</v>
      </c>
      <c r="C7" s="8">
        <v>172</v>
      </c>
      <c r="D7" s="8"/>
      <c r="E7" s="8" t="s">
        <v>419</v>
      </c>
      <c r="F7" s="116">
        <v>634</v>
      </c>
      <c r="G7" s="115" t="s">
        <v>420</v>
      </c>
      <c r="H7" s="111" t="s">
        <v>421</v>
      </c>
      <c r="I7" s="39">
        <v>15</v>
      </c>
      <c r="J7" s="39">
        <v>7</v>
      </c>
      <c r="K7" s="39">
        <v>1</v>
      </c>
      <c r="L7" s="39">
        <v>3</v>
      </c>
      <c r="M7" s="78">
        <v>9</v>
      </c>
      <c r="N7" s="91" t="s">
        <v>421</v>
      </c>
      <c r="P7" s="49">
        <v>6</v>
      </c>
      <c r="Q7" s="49">
        <v>5</v>
      </c>
      <c r="R7" s="57">
        <f t="shared" ref="R7:R18" si="26">ROUND((P7+Q7*2)/3,1)</f>
        <v>5.3</v>
      </c>
      <c r="S7" s="49">
        <v>7</v>
      </c>
      <c r="T7" s="49"/>
      <c r="U7" s="57">
        <f t="shared" ref="U7:U18" si="27">ROUND((MAX(S7:T7)*0.6+R7*0.4),1)</f>
        <v>6.3</v>
      </c>
      <c r="V7" s="49"/>
      <c r="W7" s="49"/>
      <c r="X7" s="57">
        <f t="shared" ref="X7:X18" si="28">ROUND((V7+W7*2)/3,1)</f>
        <v>0</v>
      </c>
      <c r="Y7" s="49"/>
      <c r="Z7" s="49"/>
      <c r="AA7" s="57">
        <f t="shared" ref="AA7:AA18" si="29">ROUND((MAX(Y7:Z7)*0.6+X7*0.4),1)</f>
        <v>0</v>
      </c>
      <c r="AB7" s="54">
        <f t="shared" ref="AB7:AB18" si="30">ROUND(IF(X7=0,(MAX(S7,T7)*0.6+R7*0.4),(MAX(Y7,Z7)*0.6+X7*0.4)),1)</f>
        <v>6.3</v>
      </c>
      <c r="AC7" s="49">
        <v>7</v>
      </c>
      <c r="AD7" s="49">
        <v>7</v>
      </c>
      <c r="AE7" s="57">
        <f t="shared" ref="AE7:AE18" si="31">ROUND((AC7+AD7*2)/3,1)</f>
        <v>7</v>
      </c>
      <c r="AF7" s="49">
        <v>6</v>
      </c>
      <c r="AG7" s="49"/>
      <c r="AH7" s="57">
        <f t="shared" ref="AH7:AH18" si="32">ROUND((MAX(AF7:AG7)*0.6+AE7*0.4),1)</f>
        <v>6.4</v>
      </c>
      <c r="AI7" s="49"/>
      <c r="AJ7" s="49"/>
      <c r="AK7" s="57">
        <f t="shared" ref="AK7:AK18" si="33">ROUND((AI7+AJ7*2)/3,1)</f>
        <v>0</v>
      </c>
      <c r="AL7" s="49"/>
      <c r="AM7" s="49"/>
      <c r="AN7" s="57">
        <f t="shared" ref="AN7:AN18" si="34">ROUND((MAX(AL7:AM7)*0.6+AK7*0.4),1)</f>
        <v>0</v>
      </c>
      <c r="AO7" s="54">
        <f t="shared" ref="AO7:AO18" si="35">ROUND(IF(AK7=0,(MAX(AF7,AG7)*0.6+AE7*0.4),(MAX(AL7,AM7)*0.6+AK7*0.4)),1)</f>
        <v>6.4</v>
      </c>
      <c r="AP7" s="49">
        <v>4</v>
      </c>
      <c r="AQ7" s="49">
        <v>6</v>
      </c>
      <c r="AR7" s="57">
        <f t="shared" ref="AR7:AR18" si="36">ROUND((AP7+AQ7*2)/3,1)</f>
        <v>5.3</v>
      </c>
      <c r="AS7" s="57">
        <v>5</v>
      </c>
      <c r="AT7" s="57"/>
      <c r="AU7" s="57">
        <f t="shared" ref="AU7:AU18" si="37">ROUND((MAX(AS7:AT7)*0.6+AR7*0.4),1)</f>
        <v>5.0999999999999996</v>
      </c>
      <c r="AV7" s="49"/>
      <c r="AW7" s="49"/>
      <c r="AX7" s="57">
        <f t="shared" ref="AX7:AX18" si="38">ROUND((AV7+AW7*2)/3,1)</f>
        <v>0</v>
      </c>
      <c r="AY7" s="49"/>
      <c r="AZ7" s="49"/>
      <c r="BA7" s="57">
        <f t="shared" ref="BA7:BA18" si="39">ROUND((MAX(AY7:AZ7)*0.6+AX7*0.4),1)</f>
        <v>0</v>
      </c>
      <c r="BB7" s="54">
        <f t="shared" ref="BB7:BB18" si="40">ROUND(IF(AX7=0,(MAX(AS7,AT7)*0.6+AR7*0.4),(MAX(AY7,AZ7)*0.6+AX7*0.4)),1)</f>
        <v>5.0999999999999996</v>
      </c>
      <c r="BC7" s="49">
        <v>7</v>
      </c>
      <c r="BD7" s="49">
        <v>8</v>
      </c>
      <c r="BE7" s="57">
        <f t="shared" ref="BE7:BE18" si="41">ROUND((BC7+BD7*2)/3,1)</f>
        <v>7.7</v>
      </c>
      <c r="BF7" s="49">
        <v>8</v>
      </c>
      <c r="BG7" s="49"/>
      <c r="BH7" s="57">
        <f t="shared" ref="BH7:BH18" si="42">ROUND((MAX(BF7:BG7)*0.6+BE7*0.4),1)</f>
        <v>7.9</v>
      </c>
      <c r="BI7" s="49"/>
      <c r="BJ7" s="49"/>
      <c r="BK7" s="57">
        <f t="shared" ref="BK7:BK18" si="43">ROUND((BI7+BJ7*2)/3,1)</f>
        <v>0</v>
      </c>
      <c r="BL7" s="49"/>
      <c r="BM7" s="49"/>
      <c r="BN7" s="57">
        <f t="shared" ref="BN7:BN18" si="44">ROUND((MAX(BL7:BM7)*0.6+BK7*0.4),1)</f>
        <v>0</v>
      </c>
      <c r="BO7" s="54">
        <f t="shared" ref="BO7:BO18" si="45">ROUND(IF(BK7=0,(MAX(BF7,BG7)*0.6+BE7*0.4),(MAX(BL7,BM7)*0.6+BK7*0.4)),1)</f>
        <v>7.9</v>
      </c>
      <c r="BP7" s="49">
        <v>5.33</v>
      </c>
      <c r="BQ7" s="49">
        <v>5.78</v>
      </c>
      <c r="BR7" s="57">
        <f t="shared" ref="BR7:BR18" si="46">ROUND((BP7+BQ7*2)/3,1)</f>
        <v>5.6</v>
      </c>
      <c r="BS7" s="49">
        <v>6.8</v>
      </c>
      <c r="BT7" s="49"/>
      <c r="BU7" s="57">
        <f t="shared" ref="BU7:BU18" si="47">ROUND((MAX(BS7:BT7)*0.6+BR7*0.4),1)</f>
        <v>6.3</v>
      </c>
      <c r="BV7" s="49"/>
      <c r="BW7" s="49"/>
      <c r="BX7" s="57">
        <f t="shared" ref="BX7:BX18" si="48">ROUND((BV7+BW7*2)/3,1)</f>
        <v>0</v>
      </c>
      <c r="BY7" s="49"/>
      <c r="BZ7" s="49"/>
      <c r="CA7" s="57">
        <f t="shared" ref="CA7:CA18" si="49">ROUND((MAX(BY7:BZ7)*0.6+BX7*0.4),1)</f>
        <v>0</v>
      </c>
      <c r="CB7" s="54">
        <f t="shared" ref="CB7:CB18" si="50">ROUND(IF(BX7=0,(MAX(BS7,BT7)*0.6+BR7*0.4),(MAX(BY7,BZ7)*0.6+BX7*0.4)),1)</f>
        <v>6.3</v>
      </c>
      <c r="CC7" s="49">
        <v>8</v>
      </c>
      <c r="CD7" s="49">
        <v>8.6999999999999993</v>
      </c>
      <c r="CE7" s="57">
        <f t="shared" ref="CE7:CE18" si="51">ROUND((CC7+CD7*2)/3,1)</f>
        <v>8.5</v>
      </c>
      <c r="CF7" s="49">
        <v>6.4</v>
      </c>
      <c r="CG7" s="49"/>
      <c r="CH7" s="57">
        <f t="shared" ref="CH7:CH18" si="52">ROUND((MAX(CF7:CG7)*0.6+CE7*0.4),1)</f>
        <v>7.2</v>
      </c>
      <c r="CI7" s="49"/>
      <c r="CJ7" s="49"/>
      <c r="CK7" s="57">
        <f t="shared" ref="CK7:CK18" si="53">ROUND((CI7+CJ7*2)/3,1)</f>
        <v>0</v>
      </c>
      <c r="CL7" s="49"/>
      <c r="CM7" s="49"/>
      <c r="CN7" s="57">
        <f t="shared" ref="CN7:CN18" si="54">ROUND((MAX(CL7:CM7)*0.6+CK7*0.4),1)</f>
        <v>0</v>
      </c>
      <c r="CO7" s="54">
        <f t="shared" ref="CO7:CO18" si="55">ROUND(IF(CK7=0,(MAX(CF7,CG7)*0.6+CE7*0.4),(MAX(CL7,CM7)*0.6+CK7*0.4)),1)</f>
        <v>7.2</v>
      </c>
      <c r="CP7" s="49">
        <v>8</v>
      </c>
      <c r="CQ7" s="49">
        <v>6</v>
      </c>
      <c r="CR7" s="57">
        <f t="shared" ref="CR7:CR18" si="56">ROUND((CP7+CQ7*2)/3,1)</f>
        <v>6.7</v>
      </c>
      <c r="CS7" s="49">
        <v>7</v>
      </c>
      <c r="CT7" s="49"/>
      <c r="CU7" s="57">
        <f t="shared" ref="CU7:CU18" si="57">ROUND((MAX(CS7:CT7)*0.6+CR7*0.4),1)</f>
        <v>6.9</v>
      </c>
      <c r="CV7" s="49"/>
      <c r="CW7" s="49"/>
      <c r="CX7" s="57">
        <f t="shared" ref="CX7:CX18" si="58">ROUND((CV7+CW7*2)/3,1)</f>
        <v>0</v>
      </c>
      <c r="CY7" s="49"/>
      <c r="CZ7" s="49"/>
      <c r="DA7" s="57">
        <f t="shared" ref="DA7:DA18" si="59">ROUND((MAX(CY7:CZ7)*0.6+CX7*0.4),1)</f>
        <v>0</v>
      </c>
      <c r="DB7" s="54">
        <f t="shared" ref="DB7:DB18" si="60">ROUND(IF(CX7=0,(MAX(CS7,CT7)*0.6+CR7*0.4),(MAX(CY7,CZ7)*0.6+CX7*0.4)),1)</f>
        <v>6.9</v>
      </c>
      <c r="DC7" s="8">
        <v>7.7</v>
      </c>
      <c r="DD7" s="49">
        <v>7.7</v>
      </c>
      <c r="DE7" s="57">
        <f t="shared" ref="DE7:DE18" si="61">ROUND((DC7+DD7*2)/3,1)</f>
        <v>7.7</v>
      </c>
      <c r="DF7" s="49">
        <v>6.5</v>
      </c>
      <c r="DG7" s="49"/>
      <c r="DH7" s="57">
        <f t="shared" ref="DH7:DH18" si="62">ROUND((MAX(DF7:DG7)*0.6+DE7*0.4),1)</f>
        <v>7</v>
      </c>
      <c r="DI7" s="49"/>
      <c r="DJ7" s="49"/>
      <c r="DK7" s="57">
        <f t="shared" ref="DK7:DK18" si="63">ROUND((DI7+DJ7*2)/3,1)</f>
        <v>0</v>
      </c>
      <c r="DL7" s="49"/>
      <c r="DM7" s="49"/>
      <c r="DN7" s="57">
        <f t="shared" ref="DN7:DN18" si="64">ROUND((MAX(DL7:DM7)*0.6+DK7*0.4),1)</f>
        <v>0</v>
      </c>
      <c r="DO7" s="54">
        <f t="shared" ref="DO7:DO18" si="65">ROUND(IF(DK7=0,(MAX(DF7,DG7)*0.6+DE7*0.4),(MAX(DL7,DM7)*0.6+DK7*0.4)),1)</f>
        <v>7</v>
      </c>
      <c r="DP7" s="61">
        <v>7</v>
      </c>
      <c r="DQ7" s="49">
        <v>6</v>
      </c>
      <c r="DR7" s="57">
        <f t="shared" si="0"/>
        <v>6.3</v>
      </c>
      <c r="DS7" s="58">
        <v>7</v>
      </c>
      <c r="DT7" s="58"/>
      <c r="DU7" s="57">
        <f t="shared" si="1"/>
        <v>6.7</v>
      </c>
      <c r="DV7" s="49"/>
      <c r="DW7" s="49"/>
      <c r="DX7" s="57">
        <f t="shared" si="2"/>
        <v>0</v>
      </c>
      <c r="DY7" s="49"/>
      <c r="DZ7" s="49"/>
      <c r="EA7" s="57">
        <f t="shared" si="3"/>
        <v>0</v>
      </c>
      <c r="EB7" s="55">
        <f t="shared" si="4"/>
        <v>6.7</v>
      </c>
      <c r="EC7" s="46">
        <v>6</v>
      </c>
      <c r="ED7" s="46">
        <v>5</v>
      </c>
      <c r="EE7" s="47">
        <f t="shared" ref="EE7:EE18" si="66">ROUND((EC7+ED7*2)/3,1)</f>
        <v>5.3</v>
      </c>
      <c r="EF7" s="46">
        <v>4</v>
      </c>
      <c r="EG7" s="46">
        <v>8</v>
      </c>
      <c r="EH7" s="47">
        <f t="shared" ref="EH7:EH18" si="67">ROUND((MAX(EF7:EG7)*0.6+EE7*0.4),1)</f>
        <v>6.9</v>
      </c>
      <c r="EI7" s="46"/>
      <c r="EJ7" s="46"/>
      <c r="EK7" s="47">
        <f t="shared" ref="EK7:EK18" si="68">ROUND((EI7+EJ7*2)/3,1)</f>
        <v>0</v>
      </c>
      <c r="EL7" s="46"/>
      <c r="EM7" s="46"/>
      <c r="EN7" s="47">
        <f t="shared" ref="EN7:EN18" si="69">ROUND((MAX(EL7:EM7)*0.6+EK7*0.4),1)</f>
        <v>0</v>
      </c>
      <c r="EO7" s="48">
        <f t="shared" ref="EO7:EO18" si="70">ROUND(IF(EK7=0,(MAX(EF7,EG7)*0.6+EE7*0.4),(MAX(EL7,EM7)*0.6+EK7*0.4)),1)</f>
        <v>6.9</v>
      </c>
      <c r="EP7" s="49">
        <v>7</v>
      </c>
      <c r="EQ7" s="49">
        <v>7</v>
      </c>
      <c r="ER7" s="57">
        <f t="shared" ref="ER7:ER18" si="71">ROUND((EP7+EQ7*2)/3,1)</f>
        <v>7</v>
      </c>
      <c r="ES7" s="49">
        <v>6</v>
      </c>
      <c r="ET7" s="49"/>
      <c r="EU7" s="57">
        <f t="shared" ref="EU7:EU18" si="72">ROUND((MAX(ES7:ET7)*0.6+ER7*0.4),1)</f>
        <v>6.4</v>
      </c>
      <c r="EV7" s="49"/>
      <c r="EW7" s="49"/>
      <c r="EX7" s="57">
        <f t="shared" ref="EX7:EX18" si="73">ROUND((EV7+EW7*2)/3,1)</f>
        <v>0</v>
      </c>
      <c r="EY7" s="49"/>
      <c r="EZ7" s="49"/>
      <c r="FA7" s="57">
        <f t="shared" ref="FA7:FA18" si="74">ROUND((MAX(EY7:EZ7)*0.6+EX7*0.4),1)</f>
        <v>0</v>
      </c>
      <c r="FB7" s="54">
        <f t="shared" ref="FB7:FB18" si="75">ROUND(IF(EX7=0,(MAX(ES7,ET7)*0.6+ER7*0.4),(MAX(EY7,EZ7)*0.6+EX7*0.4)),1)</f>
        <v>6.4</v>
      </c>
      <c r="FC7" s="49">
        <v>6</v>
      </c>
      <c r="FD7" s="49">
        <v>8</v>
      </c>
      <c r="FE7" s="57">
        <f t="shared" ref="FE7:FE18" si="76">ROUND((FC7+FD7*2)/3,1)</f>
        <v>7.3</v>
      </c>
      <c r="FF7" s="49">
        <v>6</v>
      </c>
      <c r="FG7" s="49"/>
      <c r="FH7" s="57">
        <f t="shared" ref="FH7:FH18" si="77">ROUND((MAX(FF7:FG7)*0.6+FE7*0.4),1)</f>
        <v>6.5</v>
      </c>
      <c r="FI7" s="49"/>
      <c r="FJ7" s="49"/>
      <c r="FK7" s="57">
        <f t="shared" ref="FK7:FK18" si="78">ROUND((FI7+FJ7*2)/3,1)</f>
        <v>0</v>
      </c>
      <c r="FL7" s="49"/>
      <c r="FM7" s="49"/>
      <c r="FN7" s="57">
        <f t="shared" ref="FN7:FN18" si="79">ROUND((MAX(FL7:FM7)*0.6+FK7*0.4),1)</f>
        <v>0</v>
      </c>
      <c r="FO7" s="54">
        <f t="shared" ref="FO7:FO18" si="80">ROUND(IF(FK7=0,(MAX(FF7,FG7)*0.6+FE7*0.4),(MAX(FL7,FM7)*0.6+FK7*0.4)),1)</f>
        <v>6.5</v>
      </c>
      <c r="FP7" s="46">
        <v>7</v>
      </c>
      <c r="FQ7" s="46">
        <v>7</v>
      </c>
      <c r="FR7" s="47">
        <f t="shared" ref="FR7:FR18" si="81">ROUND((FP7+FQ7*2)/3,1)</f>
        <v>7</v>
      </c>
      <c r="FS7" s="46">
        <v>3.5</v>
      </c>
      <c r="FT7" s="46"/>
      <c r="FU7" s="47">
        <f t="shared" ref="FU7:FU18" si="82">ROUND((MAX(FS7:FT7)*0.6+FR7*0.4),1)</f>
        <v>4.9000000000000004</v>
      </c>
      <c r="FV7" s="46"/>
      <c r="FW7" s="46"/>
      <c r="FX7" s="47">
        <f t="shared" ref="FX7:FX18" si="83">ROUND((FV7+FW7*2)/3,1)</f>
        <v>0</v>
      </c>
      <c r="FY7" s="46"/>
      <c r="FZ7" s="46"/>
      <c r="GA7" s="47">
        <f t="shared" ref="GA7:GA18" si="84">ROUND((MAX(FY7:FZ7)*0.6+FX7*0.4),1)</f>
        <v>0</v>
      </c>
      <c r="GB7" s="48">
        <f t="shared" ref="GB7:GB18" si="85">ROUND(IF(FX7=0,(MAX(FS7,FT7)*0.6+FR7*0.4),(MAX(FY7,FZ7)*0.6+FX7*0.4)),1)</f>
        <v>4.9000000000000004</v>
      </c>
      <c r="GC7" s="49">
        <v>7</v>
      </c>
      <c r="GD7" s="49">
        <v>7</v>
      </c>
      <c r="GE7" s="62">
        <f t="shared" ref="GE7:GE18" si="86">ROUND((GC7+GD7*2)/3,1)</f>
        <v>7</v>
      </c>
      <c r="GF7" s="49">
        <v>7.5</v>
      </c>
      <c r="GG7" s="49"/>
      <c r="GH7" s="57">
        <f t="shared" ref="GH7:GH18" si="87">ROUND((MAX(GF7:GG7)*0.6+GE7*0.4),1)</f>
        <v>7.3</v>
      </c>
      <c r="GI7" s="49"/>
      <c r="GJ7" s="49"/>
      <c r="GK7" s="57">
        <f t="shared" ref="GK7:GK18" si="88">ROUND((GI7+GJ7*2)/3,1)</f>
        <v>0</v>
      </c>
      <c r="GL7" s="49"/>
      <c r="GM7" s="49"/>
      <c r="GN7" s="57">
        <f t="shared" ref="GN7:GN18" si="89">ROUND((MAX(GL7:GM7)*0.6+GK7*0.4),1)</f>
        <v>0</v>
      </c>
      <c r="GO7" s="56">
        <f t="shared" ref="GO7:GO18" si="90">ROUND(IF(GK7=0,(MAX(GF7,GG7)*0.6+GE7*0.4),(MAX(GL7,GM7)*0.6+GK7*0.4)),1)</f>
        <v>7.3</v>
      </c>
      <c r="GP7" s="49">
        <v>8</v>
      </c>
      <c r="GQ7" s="49">
        <v>8</v>
      </c>
      <c r="GR7" s="57">
        <f t="shared" ref="GR7:GR18" si="91">ROUND((GP7+GQ7*2)/3,1)</f>
        <v>8</v>
      </c>
      <c r="GS7" s="49">
        <v>7</v>
      </c>
      <c r="GT7" s="49"/>
      <c r="GU7" s="57">
        <f t="shared" ref="GU7:GU18" si="92">ROUND((MAX(GS7:GT7)*0.6+GR7*0.4),1)</f>
        <v>7.4</v>
      </c>
      <c r="GV7" s="49"/>
      <c r="GW7" s="49"/>
      <c r="GX7" s="57">
        <f t="shared" ref="GX7:GX18" si="93">ROUND((GV7+GW7*2)/3,1)</f>
        <v>0</v>
      </c>
      <c r="GY7" s="49"/>
      <c r="GZ7" s="49"/>
      <c r="HA7" s="57">
        <f t="shared" ref="HA7:HA18" si="94">ROUND((MAX(GY7:GZ7)*0.6+GX7*0.4),1)</f>
        <v>0</v>
      </c>
      <c r="HB7" s="54">
        <f t="shared" ref="HB7:HB18" si="95">ROUND(IF(GX7=0,(MAX(GS7,GT7)*0.6+GR7*0.4),(MAX(GY7,GZ7)*0.6+GX7*0.4)),1)</f>
        <v>7.4</v>
      </c>
      <c r="HC7" s="49">
        <v>6</v>
      </c>
      <c r="HD7" s="49">
        <v>6.5</v>
      </c>
      <c r="HE7" s="57">
        <f t="shared" ref="HE7:HE18" si="96">ROUND((HC7+HD7*2)/3,1)</f>
        <v>6.3</v>
      </c>
      <c r="HF7" s="49">
        <v>5</v>
      </c>
      <c r="HG7" s="49"/>
      <c r="HH7" s="57">
        <f t="shared" ref="HH7:HH18" si="97">ROUND((MAX(HF7:HG7)*0.6+HE7*0.4),1)</f>
        <v>5.5</v>
      </c>
      <c r="HI7" s="49"/>
      <c r="HJ7" s="49"/>
      <c r="HK7" s="57">
        <f t="shared" ref="HK7:HK18" si="98">ROUND((HI7+HJ7*2)/3,1)</f>
        <v>0</v>
      </c>
      <c r="HL7" s="49"/>
      <c r="HM7" s="49"/>
      <c r="HN7" s="57">
        <f t="shared" ref="HN7:HN18" si="99">ROUND((MAX(HL7:HM7)*0.6+HK7*0.4),1)</f>
        <v>0</v>
      </c>
      <c r="HO7" s="54">
        <f t="shared" ref="HO7:HO18" si="100">ROUND(IF(HK7=0,(MAX(HF7,HG7)*0.6+HE7*0.4),(MAX(HL7,HM7)*0.6+HK7*0.4)),1)</f>
        <v>5.5</v>
      </c>
      <c r="HP7" s="49">
        <v>5</v>
      </c>
      <c r="HQ7" s="49">
        <v>6</v>
      </c>
      <c r="HR7" s="57">
        <f t="shared" ref="HR7:HR18" si="101">ROUND((HP7+HQ7*2)/3,1)</f>
        <v>5.7</v>
      </c>
      <c r="HS7" s="49">
        <v>5.5</v>
      </c>
      <c r="HT7" s="49"/>
      <c r="HU7" s="57">
        <f t="shared" ref="HU7:HU18" si="102">ROUND((MAX(HS7:HT7)*0.6+HR7*0.4),1)</f>
        <v>5.6</v>
      </c>
      <c r="HV7" s="49"/>
      <c r="HW7" s="49"/>
      <c r="HX7" s="57">
        <f t="shared" ref="HX7:HX18" si="103">ROUND((HV7+HW7*2)/3,1)</f>
        <v>0</v>
      </c>
      <c r="HY7" s="49"/>
      <c r="HZ7" s="49"/>
      <c r="IA7" s="57">
        <f t="shared" ref="IA7:IA18" si="104">ROUND((MAX(HY7:HZ7)*0.6+HX7*0.4),1)</f>
        <v>0</v>
      </c>
      <c r="IB7" s="54">
        <f t="shared" ref="IB7:IB18" si="105">ROUND(IF(HX7=0,(MAX(HS7,HT7)*0.6+HR7*0.4),(MAX(HY7,HZ7)*0.6+HX7*0.4)),1)</f>
        <v>5.6</v>
      </c>
      <c r="IC7" s="49">
        <v>8</v>
      </c>
      <c r="ID7" s="49">
        <v>7</v>
      </c>
      <c r="IE7" s="57">
        <f t="shared" si="5"/>
        <v>7.3</v>
      </c>
      <c r="IF7" s="49">
        <v>7</v>
      </c>
      <c r="IG7" s="49"/>
      <c r="IH7" s="57">
        <f t="shared" si="6"/>
        <v>7.1</v>
      </c>
      <c r="II7" s="49"/>
      <c r="IJ7" s="49"/>
      <c r="IK7" s="57">
        <f t="shared" si="7"/>
        <v>0</v>
      </c>
      <c r="IL7" s="49"/>
      <c r="IM7" s="49"/>
      <c r="IN7" s="57">
        <f t="shared" si="8"/>
        <v>0</v>
      </c>
      <c r="IO7" s="54">
        <f t="shared" si="9"/>
        <v>7.1</v>
      </c>
      <c r="IP7" s="49">
        <v>9</v>
      </c>
      <c r="IQ7" s="49">
        <v>7</v>
      </c>
      <c r="IR7" s="57">
        <f t="shared" si="10"/>
        <v>7.7</v>
      </c>
      <c r="IS7" s="49">
        <v>7</v>
      </c>
      <c r="IT7" s="49"/>
      <c r="IU7" s="57">
        <f t="shared" si="11"/>
        <v>7.3</v>
      </c>
      <c r="IV7" s="49"/>
      <c r="IW7" s="49"/>
      <c r="IX7" s="57">
        <f t="shared" si="12"/>
        <v>0</v>
      </c>
      <c r="IY7" s="49"/>
      <c r="IZ7" s="49"/>
      <c r="JA7" s="57">
        <f t="shared" si="13"/>
        <v>0</v>
      </c>
      <c r="JB7" s="54">
        <f t="shared" si="14"/>
        <v>7.3</v>
      </c>
      <c r="JC7" s="49">
        <v>8</v>
      </c>
      <c r="JD7" s="49">
        <v>7</v>
      </c>
      <c r="JE7" s="57">
        <f t="shared" si="15"/>
        <v>7.3</v>
      </c>
      <c r="JF7" s="49">
        <v>7</v>
      </c>
      <c r="JG7" s="49"/>
      <c r="JH7" s="57">
        <f t="shared" si="16"/>
        <v>7.1</v>
      </c>
      <c r="JI7" s="49"/>
      <c r="JJ7" s="49"/>
      <c r="JK7" s="57">
        <f t="shared" si="17"/>
        <v>0</v>
      </c>
      <c r="JL7" s="49"/>
      <c r="JM7" s="49"/>
      <c r="JN7" s="57">
        <f t="shared" si="18"/>
        <v>0</v>
      </c>
      <c r="JO7" s="54">
        <f t="shared" si="19"/>
        <v>7.1</v>
      </c>
      <c r="JP7" s="49">
        <v>8</v>
      </c>
      <c r="JQ7" s="49">
        <v>7</v>
      </c>
      <c r="JR7" s="57">
        <f t="shared" si="20"/>
        <v>7.3</v>
      </c>
      <c r="JS7" s="49">
        <v>8.5</v>
      </c>
      <c r="JT7" s="49"/>
      <c r="JU7" s="57">
        <f t="shared" si="21"/>
        <v>8</v>
      </c>
      <c r="JV7" s="49"/>
      <c r="JW7" s="49"/>
      <c r="JX7" s="57">
        <f t="shared" si="22"/>
        <v>0</v>
      </c>
      <c r="JY7" s="49"/>
      <c r="JZ7" s="49"/>
      <c r="KA7" s="57">
        <f t="shared" si="23"/>
        <v>0</v>
      </c>
      <c r="KB7" s="54">
        <f t="shared" si="24"/>
        <v>8</v>
      </c>
      <c r="KC7" s="49">
        <v>8.5</v>
      </c>
      <c r="KD7" s="49">
        <v>8.5</v>
      </c>
      <c r="KE7" s="57">
        <f t="shared" si="25"/>
        <v>8.5</v>
      </c>
      <c r="KF7" s="128"/>
      <c r="KG7" s="128"/>
      <c r="KH7" s="128"/>
      <c r="KI7" s="128"/>
      <c r="KJ7" s="128"/>
      <c r="KK7" s="128"/>
      <c r="KL7" s="9">
        <v>7</v>
      </c>
      <c r="KM7" s="9">
        <v>6</v>
      </c>
      <c r="KO7" s="9">
        <v>5</v>
      </c>
    </row>
    <row r="8" spans="1:303" s="9" customFormat="1" ht="18" customHeight="1" x14ac:dyDescent="0.2">
      <c r="P8" s="49"/>
      <c r="Q8" s="49"/>
      <c r="R8" s="57">
        <f>ROUND((P8+Q8*2)/3,1)</f>
        <v>0</v>
      </c>
      <c r="S8" s="49"/>
      <c r="T8" s="49"/>
      <c r="U8" s="57">
        <f>ROUND((MAX(S8:T8)*0.6+R8*0.4),1)</f>
        <v>0</v>
      </c>
      <c r="V8" s="49"/>
      <c r="W8" s="49"/>
      <c r="X8" s="57">
        <f>ROUND((V8+W8*2)/3,1)</f>
        <v>0</v>
      </c>
      <c r="Y8" s="49"/>
      <c r="Z8" s="49"/>
      <c r="AA8" s="57">
        <f>ROUND((MAX(Y8:Z8)*0.6+X8*0.4),1)</f>
        <v>0</v>
      </c>
      <c r="AB8" s="54">
        <f>ROUND(IF(X8=0,(MAX(S8,T8)*0.6+R8*0.4),(MAX(Y8,Z8)*0.6+X8*0.4)),1)</f>
        <v>0</v>
      </c>
      <c r="AC8" s="49"/>
      <c r="AD8" s="49"/>
      <c r="AE8" s="57">
        <f>ROUND((AC8+AD8*2)/3,1)</f>
        <v>0</v>
      </c>
      <c r="AF8" s="49"/>
      <c r="AG8" s="49"/>
      <c r="AH8" s="57">
        <f>ROUND((MAX(AF8:AG8)*0.6+AE8*0.4),1)</f>
        <v>0</v>
      </c>
      <c r="AI8" s="49"/>
      <c r="AJ8" s="49"/>
      <c r="AK8" s="57">
        <f>ROUND((AI8+AJ8*2)/3,1)</f>
        <v>0</v>
      </c>
      <c r="AL8" s="49"/>
      <c r="AM8" s="49"/>
      <c r="AN8" s="57">
        <f>ROUND((MAX(AL8:AM8)*0.6+AK8*0.4),1)</f>
        <v>0</v>
      </c>
      <c r="AO8" s="54">
        <f>ROUND(IF(AK8=0,(MAX(AF8,AG8)*0.6+AE8*0.4),(MAX(AL8,AM8)*0.6+AK8*0.4)),1)</f>
        <v>0</v>
      </c>
      <c r="AP8" s="49"/>
      <c r="AQ8" s="49"/>
      <c r="AR8" s="57">
        <f>ROUND((AP8+AQ8*2)/3,1)</f>
        <v>0</v>
      </c>
      <c r="AS8" s="57"/>
      <c r="AT8" s="57"/>
      <c r="AU8" s="57">
        <f>ROUND((MAX(AS8:AT8)*0.6+AR8*0.4),1)</f>
        <v>0</v>
      </c>
      <c r="AV8" s="49"/>
      <c r="AW8" s="49"/>
      <c r="AX8" s="57">
        <f>ROUND((AV8+AW8*2)/3,1)</f>
        <v>0</v>
      </c>
      <c r="AY8" s="49"/>
      <c r="AZ8" s="49"/>
      <c r="BA8" s="57">
        <f>ROUND((MAX(AY8:AZ8)*0.6+AX8*0.4),1)</f>
        <v>0</v>
      </c>
      <c r="BB8" s="54">
        <f>ROUND(IF(AX8=0,(MAX(AS8,AT8)*0.6+AR8*0.4),(MAX(AY8,AZ8)*0.6+AX8*0.4)),1)</f>
        <v>0</v>
      </c>
      <c r="BC8" s="49"/>
      <c r="BD8" s="49"/>
      <c r="BE8" s="57">
        <f>ROUND((BC8+BD8*2)/3,1)</f>
        <v>0</v>
      </c>
      <c r="BF8" s="49"/>
      <c r="BG8" s="49"/>
      <c r="BH8" s="57">
        <f>ROUND((MAX(BF8:BG8)*0.6+BE8*0.4),1)</f>
        <v>0</v>
      </c>
      <c r="BI8" s="49"/>
      <c r="BJ8" s="49"/>
      <c r="BK8" s="57">
        <f>ROUND((BI8+BJ8*2)/3,1)</f>
        <v>0</v>
      </c>
      <c r="BL8" s="49"/>
      <c r="BM8" s="49"/>
      <c r="BN8" s="57">
        <f>ROUND((MAX(BL8:BM8)*0.6+BK8*0.4),1)</f>
        <v>0</v>
      </c>
      <c r="BO8" s="54">
        <f>ROUND(IF(BK8=0,(MAX(BF8,BG8)*0.6+BE8*0.4),(MAX(BL8,BM8)*0.6+BK8*0.4)),1)</f>
        <v>0</v>
      </c>
      <c r="BP8" s="49"/>
      <c r="BQ8" s="49"/>
      <c r="BR8" s="57">
        <f>ROUND((BP8+BQ8*2)/3,1)</f>
        <v>0</v>
      </c>
      <c r="BS8" s="49"/>
      <c r="BT8" s="49"/>
      <c r="BU8" s="57">
        <f>ROUND((MAX(BS8:BT8)*0.6+BR8*0.4),1)</f>
        <v>0</v>
      </c>
      <c r="BV8" s="49"/>
      <c r="BW8" s="49"/>
      <c r="BX8" s="57">
        <f>ROUND((BV8+BW8*2)/3,1)</f>
        <v>0</v>
      </c>
      <c r="BY8" s="49"/>
      <c r="BZ8" s="49"/>
      <c r="CA8" s="57">
        <f>ROUND((MAX(BY8:BZ8)*0.6+BX8*0.4),1)</f>
        <v>0</v>
      </c>
      <c r="CB8" s="54">
        <f>ROUND(IF(BX8=0,(MAX(BS8,BT8)*0.6+BR8*0.4),(MAX(BY8,BZ8)*0.6+BX8*0.4)),1)</f>
        <v>0</v>
      </c>
      <c r="CC8" s="49"/>
      <c r="CD8" s="49"/>
      <c r="CE8" s="57">
        <f>ROUND((CC8+CD8*2)/3,1)</f>
        <v>0</v>
      </c>
      <c r="CF8" s="49"/>
      <c r="CG8" s="49"/>
      <c r="CH8" s="57">
        <f>ROUND((MAX(CF8:CG8)*0.6+CE8*0.4),1)</f>
        <v>0</v>
      </c>
      <c r="CI8" s="49"/>
      <c r="CJ8" s="49"/>
      <c r="CK8" s="57">
        <f>ROUND((CI8+CJ8*2)/3,1)</f>
        <v>0</v>
      </c>
      <c r="CL8" s="49"/>
      <c r="CM8" s="49"/>
      <c r="CN8" s="57">
        <f>ROUND((MAX(CL8:CM8)*0.6+CK8*0.4),1)</f>
        <v>0</v>
      </c>
      <c r="CO8" s="54">
        <f>ROUND(IF(CK8=0,(MAX(CF8,CG8)*0.6+CE8*0.4),(MAX(CL8,CM8)*0.6+CK8*0.4)),1)</f>
        <v>0</v>
      </c>
      <c r="CP8" s="49"/>
      <c r="CQ8" s="49"/>
      <c r="CR8" s="57">
        <f>ROUND((CP8+CQ8*2)/3,1)</f>
        <v>0</v>
      </c>
      <c r="CS8" s="49"/>
      <c r="CT8" s="49"/>
      <c r="CU8" s="57">
        <f>ROUND((MAX(CS8:CT8)*0.6+CR8*0.4),1)</f>
        <v>0</v>
      </c>
      <c r="CV8" s="49"/>
      <c r="CW8" s="49"/>
      <c r="CX8" s="57">
        <f>ROUND((CV8+CW8*2)/3,1)</f>
        <v>0</v>
      </c>
      <c r="CY8" s="49"/>
      <c r="CZ8" s="49"/>
      <c r="DA8" s="57">
        <f>ROUND((MAX(CY8:CZ8)*0.6+CX8*0.4),1)</f>
        <v>0</v>
      </c>
      <c r="DB8" s="54">
        <f>ROUND(IF(CX8=0,(MAX(CS8,CT8)*0.6+CR8*0.4),(MAX(CY8,CZ8)*0.6+CX8*0.4)),1)</f>
        <v>0</v>
      </c>
      <c r="DC8" s="8"/>
      <c r="DD8" s="49"/>
      <c r="DE8" s="57">
        <f>ROUND((DC8+DD8*2)/3,1)</f>
        <v>0</v>
      </c>
      <c r="DF8" s="49"/>
      <c r="DG8" s="49"/>
      <c r="DH8" s="57">
        <f>ROUND((MAX(DF8:DG8)*0.6+DE8*0.4),1)</f>
        <v>0</v>
      </c>
      <c r="DI8" s="49"/>
      <c r="DJ8" s="49"/>
      <c r="DK8" s="57">
        <f>ROUND((DI8+DJ8*2)/3,1)</f>
        <v>0</v>
      </c>
      <c r="DL8" s="49"/>
      <c r="DM8" s="49"/>
      <c r="DN8" s="57">
        <f>ROUND((MAX(DL8:DM8)*0.6+DK8*0.4),1)</f>
        <v>0</v>
      </c>
      <c r="DO8" s="54">
        <f>ROUND(IF(DK8=0,(MAX(DF8,DG8)*0.6+DE8*0.4),(MAX(DL8,DM8)*0.6+DK8*0.4)),1)</f>
        <v>0</v>
      </c>
      <c r="DP8" s="61"/>
      <c r="DQ8" s="49"/>
      <c r="DR8" s="57">
        <f t="shared" si="0"/>
        <v>0</v>
      </c>
      <c r="DS8" s="58"/>
      <c r="DT8" s="58"/>
      <c r="DU8" s="57">
        <f t="shared" si="1"/>
        <v>0</v>
      </c>
      <c r="DV8" s="49"/>
      <c r="DW8" s="49"/>
      <c r="DX8" s="57">
        <f t="shared" si="2"/>
        <v>0</v>
      </c>
      <c r="DY8" s="49"/>
      <c r="DZ8" s="49"/>
      <c r="EA8" s="57">
        <f t="shared" si="3"/>
        <v>0</v>
      </c>
      <c r="EB8" s="55">
        <f t="shared" si="4"/>
        <v>0</v>
      </c>
      <c r="EC8" s="49"/>
      <c r="ED8" s="49"/>
      <c r="EE8" s="57">
        <f>ROUND((EC8+ED8*2)/3,1)</f>
        <v>0</v>
      </c>
      <c r="EF8" s="49"/>
      <c r="EG8" s="49"/>
      <c r="EH8" s="57">
        <f>ROUND((MAX(EF8:EG8)*0.6+EE8*0.4),1)</f>
        <v>0</v>
      </c>
      <c r="EI8" s="49"/>
      <c r="EJ8" s="49"/>
      <c r="EK8" s="57">
        <f>ROUND((EI8+EJ8*2)/3,1)</f>
        <v>0</v>
      </c>
      <c r="EL8" s="49"/>
      <c r="EM8" s="49"/>
      <c r="EN8" s="57">
        <f>ROUND((MAX(EL8:EM8)*0.6+EK8*0.4),1)</f>
        <v>0</v>
      </c>
      <c r="EO8" s="54">
        <f>ROUND(IF(EK8=0,(MAX(EF8,EG8)*0.6+EE8*0.4),(MAX(EL8,EM8)*0.6+EK8*0.4)),1)</f>
        <v>0</v>
      </c>
      <c r="EP8" s="49"/>
      <c r="EQ8" s="49"/>
      <c r="ER8" s="57">
        <f>ROUND((EP8+EQ8*2)/3,1)</f>
        <v>0</v>
      </c>
      <c r="ES8" s="49"/>
      <c r="ET8" s="49"/>
      <c r="EU8" s="57">
        <f>ROUND((MAX(ES8:ET8)*0.6+ER8*0.4),1)</f>
        <v>0</v>
      </c>
      <c r="EV8" s="49"/>
      <c r="EW8" s="49"/>
      <c r="EX8" s="57">
        <f>ROUND((EV8+EW8*2)/3,1)</f>
        <v>0</v>
      </c>
      <c r="EY8" s="49"/>
      <c r="EZ8" s="49"/>
      <c r="FA8" s="57">
        <f>ROUND((MAX(EY8:EZ8)*0.6+EX8*0.4),1)</f>
        <v>0</v>
      </c>
      <c r="FB8" s="54">
        <f>ROUND(IF(EX8=0,(MAX(ES8,ET8)*0.6+ER8*0.4),(MAX(EY8,EZ8)*0.6+EX8*0.4)),1)</f>
        <v>0</v>
      </c>
      <c r="FC8" s="49"/>
      <c r="FD8" s="49"/>
      <c r="FE8" s="57">
        <f>ROUND((FC8+FD8*2)/3,1)</f>
        <v>0</v>
      </c>
      <c r="FF8" s="49"/>
      <c r="FG8" s="49"/>
      <c r="FH8" s="57">
        <f>ROUND((MAX(FF8:FG8)*0.6+FE8*0.4),1)</f>
        <v>0</v>
      </c>
      <c r="FI8" s="49"/>
      <c r="FJ8" s="49"/>
      <c r="FK8" s="57">
        <f>ROUND((FI8+FJ8*2)/3,1)</f>
        <v>0</v>
      </c>
      <c r="FL8" s="49"/>
      <c r="FM8" s="49"/>
      <c r="FN8" s="57">
        <f>ROUND((MAX(FL8:FM8)*0.6+FK8*0.4),1)</f>
        <v>0</v>
      </c>
      <c r="FO8" s="54">
        <f>ROUND(IF(FK8=0,(MAX(FF8,FG8)*0.6+FE8*0.4),(MAX(FL8,FM8)*0.6+FK8*0.4)),1)</f>
        <v>0</v>
      </c>
      <c r="FP8" s="49"/>
      <c r="FQ8" s="49"/>
      <c r="FR8" s="57">
        <f>ROUND((FP8+FQ8*2)/3,1)</f>
        <v>0</v>
      </c>
      <c r="FS8" s="49"/>
      <c r="FT8" s="49"/>
      <c r="FU8" s="57">
        <f>ROUND((MAX(FS8:FT8)*0.6+FR8*0.4),1)</f>
        <v>0</v>
      </c>
      <c r="FV8" s="49"/>
      <c r="FW8" s="49"/>
      <c r="FX8" s="57">
        <f>ROUND((FV8+FW8*2)/3,1)</f>
        <v>0</v>
      </c>
      <c r="FY8" s="49"/>
      <c r="FZ8" s="49"/>
      <c r="GA8" s="57">
        <f>ROUND((MAX(FY8:FZ8)*0.6+FX8*0.4),1)</f>
        <v>0</v>
      </c>
      <c r="GB8" s="56">
        <f>ROUND(IF(FX8=0,(MAX(FS8,FT8)*0.6+FR8*0.4),(MAX(FY8,FZ8)*0.6+FX8*0.4)),1)</f>
        <v>0</v>
      </c>
      <c r="GC8" s="49"/>
      <c r="GD8" s="49"/>
      <c r="GE8" s="62">
        <f>ROUND((GC8+GD8*2)/3,1)</f>
        <v>0</v>
      </c>
      <c r="GF8" s="49"/>
      <c r="GG8" s="49"/>
      <c r="GH8" s="57">
        <f>ROUND((MAX(GF8:GG8)*0.6+GE8*0.4),1)</f>
        <v>0</v>
      </c>
      <c r="GI8" s="49"/>
      <c r="GJ8" s="49"/>
      <c r="GK8" s="57">
        <f>ROUND((GI8+GJ8*2)/3,1)</f>
        <v>0</v>
      </c>
      <c r="GL8" s="49"/>
      <c r="GM8" s="49"/>
      <c r="GN8" s="57">
        <f>ROUND((MAX(GL8:GM8)*0.6+GK8*0.4),1)</f>
        <v>0</v>
      </c>
      <c r="GO8" s="56">
        <f>ROUND(IF(GK8=0,(MAX(GF8,GG8)*0.6+GE8*0.4),(MAX(GL8,GM8)*0.6+GK8*0.4)),1)</f>
        <v>0</v>
      </c>
      <c r="GP8" s="49"/>
      <c r="GQ8" s="49"/>
      <c r="GR8" s="57">
        <f>ROUND((GP8+GQ8*2)/3,1)</f>
        <v>0</v>
      </c>
      <c r="GS8" s="49"/>
      <c r="GT8" s="49"/>
      <c r="GU8" s="57">
        <f>ROUND((MAX(GS8:GT8)*0.6+GR8*0.4),1)</f>
        <v>0</v>
      </c>
      <c r="GV8" s="49"/>
      <c r="GW8" s="49"/>
      <c r="GX8" s="57">
        <f>ROUND((GV8+GW8*2)/3,1)</f>
        <v>0</v>
      </c>
      <c r="GY8" s="49"/>
      <c r="GZ8" s="49"/>
      <c r="HA8" s="57">
        <f>ROUND((MAX(GY8:GZ8)*0.6+GX8*0.4),1)</f>
        <v>0</v>
      </c>
      <c r="HB8" s="54">
        <f>ROUND(IF(GX8=0,(MAX(GS8,GT8)*0.6+GR8*0.4),(MAX(GY8,GZ8)*0.6+GX8*0.4)),1)</f>
        <v>0</v>
      </c>
      <c r="HC8" s="49"/>
      <c r="HD8" s="49"/>
      <c r="HE8" s="57">
        <f>ROUND((HC8+HD8*2)/3,1)</f>
        <v>0</v>
      </c>
      <c r="HF8" s="49"/>
      <c r="HG8" s="49"/>
      <c r="HH8" s="57">
        <f>ROUND((MAX(HF8:HG8)*0.6+HE8*0.4),1)</f>
        <v>0</v>
      </c>
      <c r="HI8" s="49"/>
      <c r="HJ8" s="49"/>
      <c r="HK8" s="57">
        <f>ROUND((HI8+HJ8*2)/3,1)</f>
        <v>0</v>
      </c>
      <c r="HL8" s="49"/>
      <c r="HM8" s="49"/>
      <c r="HN8" s="57">
        <f>ROUND((MAX(HL8:HM8)*0.6+HK8*0.4),1)</f>
        <v>0</v>
      </c>
      <c r="HO8" s="54">
        <f>ROUND(IF(HK8=0,(MAX(HF8,HG8)*0.6+HE8*0.4),(MAX(HL8,HM8)*0.6+HK8*0.4)),1)</f>
        <v>0</v>
      </c>
      <c r="HP8" s="49"/>
      <c r="HQ8" s="49"/>
      <c r="HR8" s="57">
        <f>ROUND((HP8+HQ8*2)/3,1)</f>
        <v>0</v>
      </c>
      <c r="HS8" s="49"/>
      <c r="HT8" s="49"/>
      <c r="HU8" s="57">
        <f>ROUND((MAX(HS8:HT8)*0.6+HR8*0.4),1)</f>
        <v>0</v>
      </c>
      <c r="HV8" s="49"/>
      <c r="HW8" s="49"/>
      <c r="HX8" s="57">
        <f>ROUND((HV8+HW8*2)/3,1)</f>
        <v>0</v>
      </c>
      <c r="HY8" s="49"/>
      <c r="HZ8" s="49"/>
      <c r="IA8" s="57">
        <f>ROUND((MAX(HY8:HZ8)*0.6+HX8*0.4),1)</f>
        <v>0</v>
      </c>
      <c r="IB8" s="54">
        <f>ROUND(IF(HX8=0,(MAX(HS8,HT8)*0.6+HR8*0.4),(MAX(HY8,HZ8)*0.6+HX8*0.4)),1)</f>
        <v>0</v>
      </c>
      <c r="IC8" s="49"/>
      <c r="ID8" s="49"/>
      <c r="IE8" s="57">
        <f t="shared" si="5"/>
        <v>0</v>
      </c>
      <c r="IF8" s="49"/>
      <c r="IG8" s="49"/>
      <c r="IH8" s="57">
        <f t="shared" si="6"/>
        <v>0</v>
      </c>
      <c r="II8" s="49"/>
      <c r="IJ8" s="49"/>
      <c r="IK8" s="57">
        <f t="shared" si="7"/>
        <v>0</v>
      </c>
      <c r="IL8" s="49"/>
      <c r="IM8" s="49"/>
      <c r="IN8" s="57">
        <f t="shared" si="8"/>
        <v>0</v>
      </c>
      <c r="IO8" s="54">
        <f t="shared" si="9"/>
        <v>0</v>
      </c>
      <c r="IP8" s="49"/>
      <c r="IQ8" s="49"/>
      <c r="IR8" s="57">
        <f t="shared" si="10"/>
        <v>0</v>
      </c>
      <c r="IS8" s="49"/>
      <c r="IT8" s="49"/>
      <c r="IU8" s="57">
        <f t="shared" si="11"/>
        <v>0</v>
      </c>
      <c r="IV8" s="49"/>
      <c r="IW8" s="49"/>
      <c r="IX8" s="57">
        <f t="shared" si="12"/>
        <v>0</v>
      </c>
      <c r="IY8" s="49"/>
      <c r="IZ8" s="49"/>
      <c r="JA8" s="57">
        <f t="shared" si="13"/>
        <v>0</v>
      </c>
      <c r="JB8" s="54">
        <f t="shared" si="14"/>
        <v>0</v>
      </c>
      <c r="JC8" s="49"/>
      <c r="JD8" s="49"/>
      <c r="JE8" s="57">
        <f t="shared" si="15"/>
        <v>0</v>
      </c>
      <c r="JF8" s="49"/>
      <c r="JG8" s="49"/>
      <c r="JH8" s="57">
        <f t="shared" si="16"/>
        <v>0</v>
      </c>
      <c r="JI8" s="49"/>
      <c r="JJ8" s="49"/>
      <c r="JK8" s="57">
        <f t="shared" si="17"/>
        <v>0</v>
      </c>
      <c r="JL8" s="49"/>
      <c r="JM8" s="49"/>
      <c r="JN8" s="57">
        <f t="shared" si="18"/>
        <v>0</v>
      </c>
      <c r="JO8" s="54">
        <f t="shared" si="19"/>
        <v>0</v>
      </c>
      <c r="JP8" s="49"/>
      <c r="JQ8" s="49"/>
      <c r="JR8" s="57">
        <f t="shared" si="20"/>
        <v>0</v>
      </c>
      <c r="JS8" s="49"/>
      <c r="JT8" s="49"/>
      <c r="JU8" s="57">
        <f t="shared" si="21"/>
        <v>0</v>
      </c>
      <c r="JV8" s="49"/>
      <c r="JW8" s="49"/>
      <c r="JX8" s="57">
        <f t="shared" si="22"/>
        <v>0</v>
      </c>
      <c r="JY8" s="49"/>
      <c r="JZ8" s="49"/>
      <c r="KA8" s="57">
        <f t="shared" si="23"/>
        <v>0</v>
      </c>
      <c r="KB8" s="54">
        <f t="shared" si="24"/>
        <v>0</v>
      </c>
      <c r="KC8" s="49"/>
      <c r="KD8" s="49"/>
      <c r="KE8" s="57">
        <f t="shared" si="25"/>
        <v>0</v>
      </c>
      <c r="KF8" s="128"/>
      <c r="KG8" s="128"/>
      <c r="KH8" s="128"/>
      <c r="KI8" s="128"/>
      <c r="KJ8" s="128"/>
      <c r="KK8" s="128"/>
    </row>
    <row r="9" spans="1:303" s="9" customFormat="1" ht="18" customHeight="1" x14ac:dyDescent="0.2">
      <c r="B9" s="193" t="s">
        <v>198</v>
      </c>
      <c r="C9" s="193">
        <v>172</v>
      </c>
      <c r="D9" s="53"/>
      <c r="E9" s="53" t="s">
        <v>523</v>
      </c>
      <c r="F9" s="195">
        <v>646</v>
      </c>
      <c r="G9" s="67" t="s">
        <v>524</v>
      </c>
      <c r="H9" s="111" t="s">
        <v>238</v>
      </c>
      <c r="I9" s="109">
        <v>16</v>
      </c>
      <c r="J9" s="41">
        <v>9</v>
      </c>
      <c r="K9" s="42">
        <v>22</v>
      </c>
      <c r="L9" s="41">
        <v>6</v>
      </c>
      <c r="M9" s="78">
        <v>6</v>
      </c>
      <c r="N9" s="91" t="s">
        <v>238</v>
      </c>
      <c r="P9" s="49">
        <v>8</v>
      </c>
      <c r="Q9" s="49">
        <v>8</v>
      </c>
      <c r="R9" s="57">
        <f>ROUND((P9+Q9*2)/3,1)</f>
        <v>8</v>
      </c>
      <c r="S9" s="49">
        <v>7</v>
      </c>
      <c r="T9" s="49"/>
      <c r="U9" s="57">
        <f>ROUND((MAX(S9:T9)*0.6+R9*0.4),1)</f>
        <v>7.4</v>
      </c>
      <c r="V9" s="49"/>
      <c r="W9" s="49"/>
      <c r="X9" s="57">
        <f>ROUND((V9+W9*2)/3,1)</f>
        <v>0</v>
      </c>
      <c r="Y9" s="49"/>
      <c r="Z9" s="49"/>
      <c r="AA9" s="57">
        <f>ROUND((MAX(Y9:Z9)*0.6+X9*0.4),1)</f>
        <v>0</v>
      </c>
      <c r="AB9" s="54">
        <f>ROUND(IF(X9=0,(MAX(S9,T9)*0.6+R9*0.4),(MAX(Y9,Z9)*0.6+X9*0.4)),1)</f>
        <v>7.4</v>
      </c>
      <c r="AC9" s="49">
        <v>8</v>
      </c>
      <c r="AD9" s="49">
        <v>7</v>
      </c>
      <c r="AE9" s="57">
        <f>ROUND((AC9+AD9*2)/3,1)</f>
        <v>7.3</v>
      </c>
      <c r="AF9" s="49">
        <v>7.5</v>
      </c>
      <c r="AG9" s="49"/>
      <c r="AH9" s="57">
        <f>ROUND((MAX(AF9:AG9)*0.6+AE9*0.4),1)</f>
        <v>7.4</v>
      </c>
      <c r="AI9" s="49"/>
      <c r="AJ9" s="49"/>
      <c r="AK9" s="57">
        <f>ROUND((AI9+AJ9*2)/3,1)</f>
        <v>0</v>
      </c>
      <c r="AL9" s="49"/>
      <c r="AM9" s="49"/>
      <c r="AN9" s="57">
        <f>ROUND((MAX(AL9:AM9)*0.6+AK9*0.4),1)</f>
        <v>0</v>
      </c>
      <c r="AO9" s="54">
        <f>ROUND(IF(AK9=0,(MAX(AF9,AG9)*0.6+AE9*0.4),(MAX(AL9,AM9)*0.6+AK9*0.4)),1)</f>
        <v>7.4</v>
      </c>
      <c r="AP9" s="49">
        <v>7</v>
      </c>
      <c r="AQ9" s="49">
        <v>7</v>
      </c>
      <c r="AR9" s="57">
        <f>ROUND((AP9+AQ9*2)/3,1)</f>
        <v>7</v>
      </c>
      <c r="AS9" s="57">
        <v>8</v>
      </c>
      <c r="AT9" s="57"/>
      <c r="AU9" s="57">
        <f>ROUND((MAX(AS9:AT9)*0.6+AR9*0.4),1)</f>
        <v>7.6</v>
      </c>
      <c r="AV9" s="49"/>
      <c r="AW9" s="49"/>
      <c r="AX9" s="57">
        <f>ROUND((AV9+AW9*2)/3,1)</f>
        <v>0</v>
      </c>
      <c r="AY9" s="49"/>
      <c r="AZ9" s="49"/>
      <c r="BA9" s="57">
        <f>ROUND((MAX(AY9:AZ9)*0.6+AX9*0.4),1)</f>
        <v>0</v>
      </c>
      <c r="BB9" s="54">
        <f>ROUND(IF(AX9=0,(MAX(AS9,AT9)*0.6+AR9*0.4),(MAX(AY9,AZ9)*0.6+AX9*0.4)),1)</f>
        <v>7.6</v>
      </c>
      <c r="BC9" s="49">
        <v>8</v>
      </c>
      <c r="BD9" s="49">
        <v>7</v>
      </c>
      <c r="BE9" s="57">
        <f>ROUND((BC9+BD9*2)/3,1)</f>
        <v>7.3</v>
      </c>
      <c r="BF9" s="49">
        <v>8</v>
      </c>
      <c r="BG9" s="49"/>
      <c r="BH9" s="57">
        <f>ROUND((MAX(BF9:BG9)*0.6+BE9*0.4),1)</f>
        <v>7.7</v>
      </c>
      <c r="BI9" s="49"/>
      <c r="BJ9" s="49"/>
      <c r="BK9" s="57">
        <f>ROUND((BI9+BJ9*2)/3,1)</f>
        <v>0</v>
      </c>
      <c r="BL9" s="49"/>
      <c r="BM9" s="49"/>
      <c r="BN9" s="57">
        <f>ROUND((MAX(BL9:BM9)*0.6+BK9*0.4),1)</f>
        <v>0</v>
      </c>
      <c r="BO9" s="54">
        <f>ROUND(IF(BK9=0,(MAX(BF9,BG9)*0.6+BE9*0.4),(MAX(BL9,BM9)*0.6+BK9*0.4)),1)</f>
        <v>7.7</v>
      </c>
      <c r="BP9" s="49">
        <v>6</v>
      </c>
      <c r="BQ9" s="49">
        <v>8</v>
      </c>
      <c r="BR9" s="57">
        <f>ROUND((BP9+BQ9*2)/3,1)</f>
        <v>7.3</v>
      </c>
      <c r="BS9" s="49">
        <v>7.3</v>
      </c>
      <c r="BT9" s="49"/>
      <c r="BU9" s="57">
        <f>ROUND((MAX(BS9:BT9)*0.6+BR9*0.4),1)</f>
        <v>7.3</v>
      </c>
      <c r="BV9" s="49"/>
      <c r="BW9" s="49"/>
      <c r="BX9" s="57">
        <f>ROUND((BV9+BW9*2)/3,1)</f>
        <v>0</v>
      </c>
      <c r="BY9" s="49"/>
      <c r="BZ9" s="49"/>
      <c r="CA9" s="57">
        <f>ROUND((MAX(BY9:BZ9)*0.6+BX9*0.4),1)</f>
        <v>0</v>
      </c>
      <c r="CB9" s="54">
        <f>ROUND(IF(BX9=0,(MAX(BS9,BT9)*0.6+BR9*0.4),(MAX(BY9,BZ9)*0.6+BX9*0.4)),1)</f>
        <v>7.3</v>
      </c>
      <c r="CC9" s="49">
        <v>8</v>
      </c>
      <c r="CD9" s="49">
        <v>7.8</v>
      </c>
      <c r="CE9" s="57">
        <f>ROUND((CC9+CD9*2)/3,1)</f>
        <v>7.9</v>
      </c>
      <c r="CF9" s="49">
        <v>8.8000000000000007</v>
      </c>
      <c r="CG9" s="49"/>
      <c r="CH9" s="57">
        <f>ROUND((MAX(CF9:CG9)*0.6+CE9*0.4),1)</f>
        <v>8.4</v>
      </c>
      <c r="CI9" s="49"/>
      <c r="CJ9" s="49"/>
      <c r="CK9" s="57">
        <f>ROUND((CI9+CJ9*2)/3,1)</f>
        <v>0</v>
      </c>
      <c r="CL9" s="49"/>
      <c r="CM9" s="49"/>
      <c r="CN9" s="57">
        <f>ROUND((MAX(CL9:CM9)*0.6+CK9*0.4),1)</f>
        <v>0</v>
      </c>
      <c r="CO9" s="54">
        <f>ROUND(IF(CK9=0,(MAX(CF9,CG9)*0.6+CE9*0.4),(MAX(CL9,CM9)*0.6+CK9*0.4)),1)</f>
        <v>8.4</v>
      </c>
      <c r="CP9" s="49">
        <v>6</v>
      </c>
      <c r="CQ9" s="49">
        <v>6</v>
      </c>
      <c r="CR9" s="57">
        <f>ROUND((CP9+CQ9*2)/3,1)</f>
        <v>6</v>
      </c>
      <c r="CS9" s="49">
        <v>6.5</v>
      </c>
      <c r="CT9" s="49"/>
      <c r="CU9" s="57">
        <f>ROUND((MAX(CS9:CT9)*0.6+CR9*0.4),1)</f>
        <v>6.3</v>
      </c>
      <c r="CV9" s="49"/>
      <c r="CW9" s="49"/>
      <c r="CX9" s="57">
        <f>ROUND((CV9+CW9*2)/3,1)</f>
        <v>0</v>
      </c>
      <c r="CY9" s="49"/>
      <c r="CZ9" s="49"/>
      <c r="DA9" s="57">
        <f>ROUND((MAX(CY9:CZ9)*0.6+CX9*0.4),1)</f>
        <v>0</v>
      </c>
      <c r="DB9" s="54">
        <f>ROUND(IF(CX9=0,(MAX(CS9,CT9)*0.6+CR9*0.4),(MAX(CY9,CZ9)*0.6+CX9*0.4)),1)</f>
        <v>6.3</v>
      </c>
      <c r="DC9" s="8">
        <v>7.7</v>
      </c>
      <c r="DD9" s="49">
        <v>8</v>
      </c>
      <c r="DE9" s="57">
        <f>ROUND((DC9+DD9*2)/3,1)</f>
        <v>7.9</v>
      </c>
      <c r="DF9" s="49">
        <v>6.5</v>
      </c>
      <c r="DG9" s="49"/>
      <c r="DH9" s="57">
        <f>ROUND((MAX(DF9:DG9)*0.6+DE9*0.4),1)</f>
        <v>7.1</v>
      </c>
      <c r="DI9" s="49"/>
      <c r="DJ9" s="49"/>
      <c r="DK9" s="57">
        <f>ROUND((DI9+DJ9*2)/3,1)</f>
        <v>0</v>
      </c>
      <c r="DL9" s="49"/>
      <c r="DM9" s="49"/>
      <c r="DN9" s="57">
        <f>ROUND((MAX(DL9:DM9)*0.6+DK9*0.4),1)</f>
        <v>0</v>
      </c>
      <c r="DO9" s="54">
        <f>ROUND(IF(DK9=0,(MAX(DF9,DG9)*0.6+DE9*0.4),(MAX(DL9,DM9)*0.6+DK9*0.4)),1)</f>
        <v>7.1</v>
      </c>
      <c r="DP9" s="61">
        <v>7</v>
      </c>
      <c r="DQ9" s="49">
        <v>9</v>
      </c>
      <c r="DR9" s="57">
        <f t="shared" si="0"/>
        <v>8.3000000000000007</v>
      </c>
      <c r="DS9" s="58">
        <v>9</v>
      </c>
      <c r="DT9" s="58"/>
      <c r="DU9" s="57">
        <f t="shared" si="1"/>
        <v>8.6999999999999993</v>
      </c>
      <c r="DV9" s="49"/>
      <c r="DW9" s="49"/>
      <c r="DX9" s="57">
        <f t="shared" si="2"/>
        <v>0</v>
      </c>
      <c r="DY9" s="49"/>
      <c r="DZ9" s="49"/>
      <c r="EA9" s="57">
        <f t="shared" si="3"/>
        <v>0</v>
      </c>
      <c r="EB9" s="55">
        <f t="shared" si="4"/>
        <v>8.6999999999999993</v>
      </c>
      <c r="EC9" s="49">
        <v>5</v>
      </c>
      <c r="ED9" s="49">
        <v>8</v>
      </c>
      <c r="EE9" s="57">
        <f>ROUND((EC9+ED9*2)/3,1)</f>
        <v>7</v>
      </c>
      <c r="EF9" s="49">
        <v>8</v>
      </c>
      <c r="EG9" s="49"/>
      <c r="EH9" s="57">
        <f>ROUND((MAX(EF9:EG9)*0.6+EE9*0.4),1)</f>
        <v>7.6</v>
      </c>
      <c r="EI9" s="49"/>
      <c r="EJ9" s="49"/>
      <c r="EK9" s="57">
        <f>ROUND((EI9+EJ9*2)/3,1)</f>
        <v>0</v>
      </c>
      <c r="EL9" s="49"/>
      <c r="EM9" s="49"/>
      <c r="EN9" s="57">
        <f>ROUND((MAX(EL9:EM9)*0.6+EK9*0.4),1)</f>
        <v>0</v>
      </c>
      <c r="EO9" s="54">
        <f>ROUND(IF(EK9=0,(MAX(EF9,EG9)*0.6+EE9*0.4),(MAX(EL9,EM9)*0.6+EK9*0.4)),1)</f>
        <v>7.6</v>
      </c>
      <c r="EP9" s="49">
        <v>8</v>
      </c>
      <c r="EQ9" s="49">
        <v>7</v>
      </c>
      <c r="ER9" s="57">
        <f>ROUND((EP9+EQ9*2)/3,1)</f>
        <v>7.3</v>
      </c>
      <c r="ES9" s="49">
        <v>6</v>
      </c>
      <c r="ET9" s="49"/>
      <c r="EU9" s="57">
        <f>ROUND((MAX(ES9:ET9)*0.6+ER9*0.4),1)</f>
        <v>6.5</v>
      </c>
      <c r="EV9" s="49"/>
      <c r="EW9" s="49"/>
      <c r="EX9" s="57">
        <f>ROUND((EV9+EW9*2)/3,1)</f>
        <v>0</v>
      </c>
      <c r="EY9" s="49"/>
      <c r="EZ9" s="49"/>
      <c r="FA9" s="57">
        <f>ROUND((MAX(EY9:EZ9)*0.6+EX9*0.4),1)</f>
        <v>0</v>
      </c>
      <c r="FB9" s="54">
        <f>ROUND(IF(EX9=0,(MAX(ES9,ET9)*0.6+ER9*0.4),(MAX(EY9,EZ9)*0.6+EX9*0.4)),1)</f>
        <v>6.5</v>
      </c>
      <c r="FC9" s="49">
        <v>9</v>
      </c>
      <c r="FD9" s="49">
        <v>10</v>
      </c>
      <c r="FE9" s="57">
        <f>ROUND((FC9+FD9*2)/3,1)</f>
        <v>9.6999999999999993</v>
      </c>
      <c r="FF9" s="49">
        <v>7</v>
      </c>
      <c r="FG9" s="49"/>
      <c r="FH9" s="57">
        <f>ROUND((MAX(FF9:FG9)*0.6+FE9*0.4),1)</f>
        <v>8.1</v>
      </c>
      <c r="FI9" s="49"/>
      <c r="FJ9" s="49"/>
      <c r="FK9" s="57">
        <f>ROUND((FI9+FJ9*2)/3,1)</f>
        <v>0</v>
      </c>
      <c r="FL9" s="49"/>
      <c r="FM9" s="49"/>
      <c r="FN9" s="57">
        <f>ROUND((MAX(FL9:FM9)*0.6+FK9*0.4),1)</f>
        <v>0</v>
      </c>
      <c r="FO9" s="54">
        <f>ROUND(IF(FK9=0,(MAX(FF9,FG9)*0.6+FE9*0.4),(MAX(FL9,FM9)*0.6+FK9*0.4)),1)</f>
        <v>8.1</v>
      </c>
      <c r="FP9" s="49">
        <v>8</v>
      </c>
      <c r="FQ9" s="49">
        <v>7</v>
      </c>
      <c r="FR9" s="57">
        <f>ROUND((FP9+FQ9*2)/3,1)</f>
        <v>7.3</v>
      </c>
      <c r="FS9" s="49">
        <v>7.8</v>
      </c>
      <c r="FT9" s="49"/>
      <c r="FU9" s="57">
        <f>ROUND((MAX(FS9:FT9)*0.6+FR9*0.4),1)</f>
        <v>7.6</v>
      </c>
      <c r="FV9" s="49"/>
      <c r="FW9" s="49"/>
      <c r="FX9" s="57">
        <f>ROUND((FV9+FW9*2)/3,1)</f>
        <v>0</v>
      </c>
      <c r="FY9" s="49"/>
      <c r="FZ9" s="49"/>
      <c r="GA9" s="57">
        <f>ROUND((MAX(FY9:FZ9)*0.6+FX9*0.4),1)</f>
        <v>0</v>
      </c>
      <c r="GB9" s="56">
        <f>ROUND(IF(FX9=0,(MAX(FS9,FT9)*0.6+FR9*0.4),(MAX(FY9,FZ9)*0.6+FX9*0.4)),1)</f>
        <v>7.6</v>
      </c>
      <c r="GC9" s="49">
        <v>7</v>
      </c>
      <c r="GD9" s="49">
        <v>7</v>
      </c>
      <c r="GE9" s="62">
        <f>ROUND((GC9+GD9*2)/3,1)</f>
        <v>7</v>
      </c>
      <c r="GF9" s="49">
        <v>7.5</v>
      </c>
      <c r="GG9" s="49"/>
      <c r="GH9" s="57">
        <f>ROUND((MAX(GF9:GG9)*0.6+GE9*0.4),1)</f>
        <v>7.3</v>
      </c>
      <c r="GI9" s="49"/>
      <c r="GJ9" s="49"/>
      <c r="GK9" s="57">
        <f>ROUND((GI9+GJ9*2)/3,1)</f>
        <v>0</v>
      </c>
      <c r="GL9" s="49"/>
      <c r="GM9" s="49"/>
      <c r="GN9" s="57">
        <f>ROUND((MAX(GL9:GM9)*0.6+GK9*0.4),1)</f>
        <v>0</v>
      </c>
      <c r="GO9" s="56">
        <f>ROUND(IF(GK9=0,(MAX(GF9,GG9)*0.6+GE9*0.4),(MAX(GL9,GM9)*0.6+GK9*0.4)),1)</f>
        <v>7.3</v>
      </c>
      <c r="GP9" s="49">
        <v>7</v>
      </c>
      <c r="GQ9" s="49">
        <v>8.5</v>
      </c>
      <c r="GR9" s="57">
        <f>ROUND((GP9+GQ9*2)/3,1)</f>
        <v>8</v>
      </c>
      <c r="GS9" s="49">
        <v>7</v>
      </c>
      <c r="GT9" s="49"/>
      <c r="GU9" s="57">
        <f>ROUND((MAX(GS9:GT9)*0.6+GR9*0.4),1)</f>
        <v>7.4</v>
      </c>
      <c r="GV9" s="49"/>
      <c r="GW9" s="49"/>
      <c r="GX9" s="57">
        <f>ROUND((GV9+GW9*2)/3,1)</f>
        <v>0</v>
      </c>
      <c r="GY9" s="49"/>
      <c r="GZ9" s="49"/>
      <c r="HA9" s="57">
        <f>ROUND((MAX(GY9:GZ9)*0.6+GX9*0.4),1)</f>
        <v>0</v>
      </c>
      <c r="HB9" s="54">
        <f>ROUND(IF(GX9=0,(MAX(GS9,GT9)*0.6+GR9*0.4),(MAX(GY9,GZ9)*0.6+GX9*0.4)),1)</f>
        <v>7.4</v>
      </c>
      <c r="HC9" s="49">
        <v>6.5</v>
      </c>
      <c r="HD9" s="49">
        <v>6.5</v>
      </c>
      <c r="HE9" s="57">
        <f>ROUND((HC9+HD9*2)/3,1)</f>
        <v>6.5</v>
      </c>
      <c r="HF9" s="49">
        <v>5.5</v>
      </c>
      <c r="HG9" s="49"/>
      <c r="HH9" s="57">
        <f>ROUND((MAX(HF9:HG9)*0.6+HE9*0.4),1)</f>
        <v>5.9</v>
      </c>
      <c r="HI9" s="49"/>
      <c r="HJ9" s="49"/>
      <c r="HK9" s="57">
        <f>ROUND((HI9+HJ9*2)/3,1)</f>
        <v>0</v>
      </c>
      <c r="HL9" s="49"/>
      <c r="HM9" s="49"/>
      <c r="HN9" s="57">
        <f>ROUND((MAX(HL9:HM9)*0.6+HK9*0.4),1)</f>
        <v>0</v>
      </c>
      <c r="HO9" s="54">
        <f>ROUND(IF(HK9=0,(MAX(HF9,HG9)*0.6+HE9*0.4),(MAX(HL9,HM9)*0.6+HK9*0.4)),1)</f>
        <v>5.9</v>
      </c>
      <c r="HP9" s="49">
        <v>8</v>
      </c>
      <c r="HQ9" s="49">
        <v>7</v>
      </c>
      <c r="HR9" s="57">
        <f>ROUND((HP9+HQ9*2)/3,1)</f>
        <v>7.3</v>
      </c>
      <c r="HS9" s="49">
        <v>8</v>
      </c>
      <c r="HT9" s="49"/>
      <c r="HU9" s="57">
        <f>ROUND((MAX(HS9:HT9)*0.6+HR9*0.4),1)</f>
        <v>7.7</v>
      </c>
      <c r="HV9" s="49"/>
      <c r="HW9" s="49"/>
      <c r="HX9" s="57">
        <f>ROUND((HV9+HW9*2)/3,1)</f>
        <v>0</v>
      </c>
      <c r="HY9" s="49"/>
      <c r="HZ9" s="49"/>
      <c r="IA9" s="57">
        <f>ROUND((MAX(HY9:HZ9)*0.6+HX9*0.4),1)</f>
        <v>0</v>
      </c>
      <c r="IB9" s="54">
        <f>ROUND(IF(HX9=0,(MAX(HS9,HT9)*0.6+HR9*0.4),(MAX(HY9,HZ9)*0.6+HX9*0.4)),1)</f>
        <v>7.7</v>
      </c>
      <c r="IC9" s="49">
        <v>9</v>
      </c>
      <c r="ID9" s="49">
        <v>8</v>
      </c>
      <c r="IE9" s="57">
        <f t="shared" si="5"/>
        <v>8.3000000000000007</v>
      </c>
      <c r="IF9" s="49">
        <v>7</v>
      </c>
      <c r="IG9" s="49"/>
      <c r="IH9" s="57">
        <f t="shared" si="6"/>
        <v>7.5</v>
      </c>
      <c r="II9" s="49"/>
      <c r="IJ9" s="49"/>
      <c r="IK9" s="57">
        <f t="shared" si="7"/>
        <v>0</v>
      </c>
      <c r="IL9" s="49"/>
      <c r="IM9" s="49"/>
      <c r="IN9" s="57">
        <f t="shared" si="8"/>
        <v>0</v>
      </c>
      <c r="IO9" s="54">
        <f t="shared" si="9"/>
        <v>7.5</v>
      </c>
      <c r="IP9" s="49">
        <v>7</v>
      </c>
      <c r="IQ9" s="49">
        <v>8</v>
      </c>
      <c r="IR9" s="57">
        <f t="shared" si="10"/>
        <v>7.7</v>
      </c>
      <c r="IS9" s="49">
        <v>8</v>
      </c>
      <c r="IT9" s="49"/>
      <c r="IU9" s="57">
        <f t="shared" si="11"/>
        <v>7.9</v>
      </c>
      <c r="IV9" s="49"/>
      <c r="IW9" s="49"/>
      <c r="IX9" s="57">
        <f t="shared" si="12"/>
        <v>0</v>
      </c>
      <c r="IY9" s="49"/>
      <c r="IZ9" s="49"/>
      <c r="JA9" s="57">
        <f t="shared" si="13"/>
        <v>0</v>
      </c>
      <c r="JB9" s="54">
        <f t="shared" si="14"/>
        <v>7.9</v>
      </c>
      <c r="JC9" s="49">
        <v>8</v>
      </c>
      <c r="JD9" s="49">
        <v>7</v>
      </c>
      <c r="JE9" s="57">
        <f t="shared" si="15"/>
        <v>7.3</v>
      </c>
      <c r="JF9" s="49">
        <v>7</v>
      </c>
      <c r="JG9" s="49"/>
      <c r="JH9" s="57">
        <f t="shared" si="16"/>
        <v>7.1</v>
      </c>
      <c r="JI9" s="49"/>
      <c r="JJ9" s="49"/>
      <c r="JK9" s="57">
        <f t="shared" si="17"/>
        <v>0</v>
      </c>
      <c r="JL9" s="49"/>
      <c r="JM9" s="49"/>
      <c r="JN9" s="57">
        <f t="shared" si="18"/>
        <v>0</v>
      </c>
      <c r="JO9" s="54">
        <f t="shared" si="19"/>
        <v>7.1</v>
      </c>
      <c r="JP9" s="49"/>
      <c r="JQ9" s="49"/>
      <c r="JR9" s="57">
        <f t="shared" si="20"/>
        <v>0</v>
      </c>
      <c r="JS9" s="49"/>
      <c r="JT9" s="49"/>
      <c r="JU9" s="57">
        <f t="shared" si="21"/>
        <v>0</v>
      </c>
      <c r="JV9" s="49"/>
      <c r="JW9" s="49"/>
      <c r="JX9" s="57">
        <f t="shared" si="22"/>
        <v>0</v>
      </c>
      <c r="JY9" s="49"/>
      <c r="JZ9" s="49"/>
      <c r="KA9" s="57">
        <f t="shared" si="23"/>
        <v>0</v>
      </c>
      <c r="KB9" s="54">
        <f t="shared" si="24"/>
        <v>0</v>
      </c>
      <c r="KC9" s="49"/>
      <c r="KD9" s="49"/>
      <c r="KE9" s="57">
        <f t="shared" si="25"/>
        <v>0</v>
      </c>
      <c r="KF9" s="128"/>
      <c r="KG9" s="128"/>
      <c r="KH9" s="128"/>
      <c r="KI9" s="128"/>
      <c r="KJ9" s="128"/>
      <c r="KK9" s="128"/>
    </row>
    <row r="10" spans="1:303" s="9" customFormat="1" ht="18" customHeight="1" x14ac:dyDescent="0.2">
      <c r="B10" s="155" t="s">
        <v>198</v>
      </c>
      <c r="C10" s="155">
        <v>142</v>
      </c>
      <c r="D10" s="205" t="s">
        <v>314</v>
      </c>
      <c r="E10" s="147" t="s">
        <v>523</v>
      </c>
      <c r="F10" s="156">
        <v>654</v>
      </c>
      <c r="G10" s="157" t="s">
        <v>539</v>
      </c>
      <c r="H10" s="151" t="s">
        <v>540</v>
      </c>
      <c r="I10" s="158">
        <v>29</v>
      </c>
      <c r="J10" s="159">
        <v>10</v>
      </c>
      <c r="K10" s="160">
        <v>1</v>
      </c>
      <c r="L10" s="159">
        <v>1</v>
      </c>
      <c r="M10" s="161">
        <v>70</v>
      </c>
      <c r="N10" s="91" t="s">
        <v>540</v>
      </c>
      <c r="P10" s="49">
        <v>7</v>
      </c>
      <c r="Q10" s="49">
        <v>8</v>
      </c>
      <c r="R10" s="57">
        <f>ROUND((P10+Q10*2)/3,1)</f>
        <v>7.7</v>
      </c>
      <c r="S10" s="49">
        <v>8</v>
      </c>
      <c r="T10" s="49"/>
      <c r="U10" s="57">
        <f>ROUND((MAX(S10:T10)*0.6+R10*0.4),1)</f>
        <v>7.9</v>
      </c>
      <c r="V10" s="49"/>
      <c r="W10" s="49"/>
      <c r="X10" s="57">
        <f>ROUND((V10+W10*2)/3,1)</f>
        <v>0</v>
      </c>
      <c r="Y10" s="49"/>
      <c r="Z10" s="49"/>
      <c r="AA10" s="57">
        <f>ROUND((MAX(Y10:Z10)*0.6+X10*0.4),1)</f>
        <v>0</v>
      </c>
      <c r="AB10" s="54">
        <f>ROUND(IF(X10=0,(MAX(S10,T10)*0.6+R10*0.4),(MAX(Y10,Z10)*0.6+X10*0.4)),1)</f>
        <v>7.9</v>
      </c>
      <c r="AC10" s="49">
        <v>6.7</v>
      </c>
      <c r="AD10" s="49">
        <v>8.5</v>
      </c>
      <c r="AE10" s="57">
        <f>ROUND((AC10+AD10*2)/3,1)</f>
        <v>7.9</v>
      </c>
      <c r="AF10" s="49">
        <v>8.5</v>
      </c>
      <c r="AG10" s="49"/>
      <c r="AH10" s="57">
        <f>ROUND((MAX(AF10:AG10)*0.6+AE10*0.4),1)</f>
        <v>8.3000000000000007</v>
      </c>
      <c r="AI10" s="49"/>
      <c r="AJ10" s="49"/>
      <c r="AK10" s="57">
        <f>ROUND((AI10+AJ10*2)/3,1)</f>
        <v>0</v>
      </c>
      <c r="AL10" s="49"/>
      <c r="AM10" s="49"/>
      <c r="AN10" s="57">
        <f>ROUND((MAX(AL10:AM10)*0.6+AK10*0.4),1)</f>
        <v>0</v>
      </c>
      <c r="AO10" s="54">
        <f>ROUND(IF(AK10=0,(MAX(AF10,AG10)*0.6+AE10*0.4),(MAX(AL10,AM10)*0.6+AK10*0.4)),1)</f>
        <v>8.3000000000000007</v>
      </c>
      <c r="AP10" s="49">
        <v>8</v>
      </c>
      <c r="AQ10" s="49">
        <v>7</v>
      </c>
      <c r="AR10" s="57">
        <f>ROUND((AP10+AQ10*2)/3,1)</f>
        <v>7.3</v>
      </c>
      <c r="AS10" s="57">
        <v>8.5</v>
      </c>
      <c r="AT10" s="57"/>
      <c r="AU10" s="57">
        <f>ROUND((MAX(AS10:AT10)*0.6+AR10*0.4),1)</f>
        <v>8</v>
      </c>
      <c r="AV10" s="49"/>
      <c r="AW10" s="49"/>
      <c r="AX10" s="57">
        <f>ROUND((AV10+AW10*2)/3,1)</f>
        <v>0</v>
      </c>
      <c r="AY10" s="49"/>
      <c r="AZ10" s="49"/>
      <c r="BA10" s="57">
        <f>ROUND((MAX(AY10:AZ10)*0.6+AX10*0.4),1)</f>
        <v>0</v>
      </c>
      <c r="BB10" s="54">
        <f>ROUND(IF(AX10=0,(MAX(AS10,AT10)*0.6+AR10*0.4),(MAX(AY10,AZ10)*0.6+AX10*0.4)),1)</f>
        <v>8</v>
      </c>
      <c r="BC10" s="49">
        <v>9</v>
      </c>
      <c r="BD10" s="49">
        <v>9</v>
      </c>
      <c r="BE10" s="57">
        <f>ROUND((BC10+BD10*2)/3,1)</f>
        <v>9</v>
      </c>
      <c r="BF10" s="49">
        <v>9</v>
      </c>
      <c r="BG10" s="49"/>
      <c r="BH10" s="57">
        <f>ROUND((MAX(BF10:BG10)*0.6+BE10*0.4),1)</f>
        <v>9</v>
      </c>
      <c r="BI10" s="49"/>
      <c r="BJ10" s="49"/>
      <c r="BK10" s="57">
        <f>ROUND((BI10+BJ10*2)/3,1)</f>
        <v>0</v>
      </c>
      <c r="BL10" s="49"/>
      <c r="BM10" s="49"/>
      <c r="BN10" s="57">
        <f>ROUND((MAX(BL10:BM10)*0.6+BK10*0.4),1)</f>
        <v>0</v>
      </c>
      <c r="BO10" s="54">
        <f>ROUND(IF(BK10=0,(MAX(BF10,BG10)*0.6+BE10*0.4),(MAX(BL10,BM10)*0.6+BK10*0.4)),1)</f>
        <v>9</v>
      </c>
      <c r="BP10" s="49">
        <v>8.5</v>
      </c>
      <c r="BQ10" s="49">
        <v>8.9</v>
      </c>
      <c r="BR10" s="57">
        <f>ROUND((BP10+BQ10*2)/3,1)</f>
        <v>8.8000000000000007</v>
      </c>
      <c r="BS10" s="49">
        <v>9.9</v>
      </c>
      <c r="BT10" s="49"/>
      <c r="BU10" s="57">
        <f>ROUND((MAX(BS10:BT10)*0.6+BR10*0.4),1)</f>
        <v>9.5</v>
      </c>
      <c r="BV10" s="49"/>
      <c r="BW10" s="49"/>
      <c r="BX10" s="57">
        <f>ROUND((BV10+BW10*2)/3,1)</f>
        <v>0</v>
      </c>
      <c r="BY10" s="49"/>
      <c r="BZ10" s="49"/>
      <c r="CA10" s="57">
        <f>ROUND((MAX(BY10:BZ10)*0.6+BX10*0.4),1)</f>
        <v>0</v>
      </c>
      <c r="CB10" s="54">
        <f>ROUND(IF(BX10=0,(MAX(BS10,BT10)*0.6+BR10*0.4),(MAX(BY10,BZ10)*0.6+BX10*0.4)),1)</f>
        <v>9.5</v>
      </c>
      <c r="CC10" s="49">
        <v>8</v>
      </c>
      <c r="CD10" s="49">
        <v>6.8</v>
      </c>
      <c r="CE10" s="57">
        <f>ROUND((CC10+CD10*2)/3,1)</f>
        <v>7.2</v>
      </c>
      <c r="CF10" s="49">
        <v>7.2</v>
      </c>
      <c r="CG10" s="49"/>
      <c r="CH10" s="57">
        <f>ROUND((MAX(CF10:CG10)*0.6+CE10*0.4),1)</f>
        <v>7.2</v>
      </c>
      <c r="CI10" s="49"/>
      <c r="CJ10" s="49"/>
      <c r="CK10" s="57">
        <f>ROUND((CI10+CJ10*2)/3,1)</f>
        <v>0</v>
      </c>
      <c r="CL10" s="49"/>
      <c r="CM10" s="49"/>
      <c r="CN10" s="57">
        <f>ROUND((MAX(CL10:CM10)*0.6+CK10*0.4),1)</f>
        <v>0</v>
      </c>
      <c r="CO10" s="54">
        <f>ROUND(IF(CK10=0,(MAX(CF10,CG10)*0.6+CE10*0.4),(MAX(CL10,CM10)*0.6+CK10*0.4)),1)</f>
        <v>7.2</v>
      </c>
      <c r="CP10" s="49">
        <v>8</v>
      </c>
      <c r="CQ10" s="49">
        <v>8</v>
      </c>
      <c r="CR10" s="57">
        <f>ROUND((CP10+CQ10*2)/3,1)</f>
        <v>8</v>
      </c>
      <c r="CS10" s="49">
        <v>8</v>
      </c>
      <c r="CT10" s="49"/>
      <c r="CU10" s="57">
        <f>ROUND((MAX(CS10:CT10)*0.6+CR10*0.4),1)</f>
        <v>8</v>
      </c>
      <c r="CV10" s="49"/>
      <c r="CW10" s="49"/>
      <c r="CX10" s="57">
        <f>ROUND((CV10+CW10*2)/3,1)</f>
        <v>0</v>
      </c>
      <c r="CY10" s="49"/>
      <c r="CZ10" s="49"/>
      <c r="DA10" s="57">
        <f>ROUND((MAX(CY10:CZ10)*0.6+CX10*0.4),1)</f>
        <v>0</v>
      </c>
      <c r="DB10" s="54">
        <f>ROUND(IF(CX10=0,(MAX(CS10,CT10)*0.6+CR10*0.4),(MAX(CY10,CZ10)*0.6+CX10*0.4)),1)</f>
        <v>8</v>
      </c>
      <c r="DC10" s="8">
        <v>7</v>
      </c>
      <c r="DD10" s="49">
        <v>8.1999999999999993</v>
      </c>
      <c r="DE10" s="57">
        <f>ROUND((DC10+DD10*2)/3,1)</f>
        <v>7.8</v>
      </c>
      <c r="DF10" s="49">
        <v>6.5</v>
      </c>
      <c r="DG10" s="49"/>
      <c r="DH10" s="57">
        <f>ROUND((MAX(DF10:DG10)*0.6+DE10*0.4),1)</f>
        <v>7</v>
      </c>
      <c r="DI10" s="49"/>
      <c r="DJ10" s="49"/>
      <c r="DK10" s="57">
        <f>ROUND((DI10+DJ10*2)/3,1)</f>
        <v>0</v>
      </c>
      <c r="DL10" s="49"/>
      <c r="DM10" s="49"/>
      <c r="DN10" s="57">
        <f>ROUND((MAX(DL10:DM10)*0.6+DK10*0.4),1)</f>
        <v>0</v>
      </c>
      <c r="DO10" s="54">
        <f>ROUND(IF(DK10=0,(MAX(DF10,DG10)*0.6+DE10*0.4),(MAX(DL10,DM10)*0.6+DK10*0.4)),1)</f>
        <v>7</v>
      </c>
      <c r="DP10" s="61">
        <v>8</v>
      </c>
      <c r="DQ10" s="49">
        <v>6</v>
      </c>
      <c r="DR10" s="57">
        <f t="shared" si="0"/>
        <v>6.7</v>
      </c>
      <c r="DS10" s="58">
        <v>9</v>
      </c>
      <c r="DT10" s="58"/>
      <c r="DU10" s="57">
        <f t="shared" si="1"/>
        <v>8.1</v>
      </c>
      <c r="DV10" s="49"/>
      <c r="DW10" s="49"/>
      <c r="DX10" s="57">
        <f t="shared" si="2"/>
        <v>0</v>
      </c>
      <c r="DY10" s="49"/>
      <c r="DZ10" s="49"/>
      <c r="EA10" s="57">
        <f t="shared" si="3"/>
        <v>0</v>
      </c>
      <c r="EB10" s="55">
        <f t="shared" si="4"/>
        <v>8.1</v>
      </c>
      <c r="EC10" s="49">
        <v>8</v>
      </c>
      <c r="ED10" s="49">
        <v>8</v>
      </c>
      <c r="EE10" s="57">
        <f>ROUND((EC10+ED10*2)/3,1)</f>
        <v>8</v>
      </c>
      <c r="EF10" s="49">
        <v>7.5</v>
      </c>
      <c r="EG10" s="49"/>
      <c r="EH10" s="57">
        <f>ROUND((MAX(EF10:EG10)*0.6+EE10*0.4),1)</f>
        <v>7.7</v>
      </c>
      <c r="EI10" s="49"/>
      <c r="EJ10" s="49"/>
      <c r="EK10" s="57">
        <f>ROUND((EI10+EJ10*2)/3,1)</f>
        <v>0</v>
      </c>
      <c r="EL10" s="49"/>
      <c r="EM10" s="49"/>
      <c r="EN10" s="57">
        <f>ROUND((MAX(EL10:EM10)*0.6+EK10*0.4),1)</f>
        <v>0</v>
      </c>
      <c r="EO10" s="54">
        <f>ROUND(IF(EK10=0,(MAX(EF10,EG10)*0.6+EE10*0.4),(MAX(EL10,EM10)*0.6+EK10*0.4)),1)</f>
        <v>7.7</v>
      </c>
      <c r="EP10" s="49">
        <v>9</v>
      </c>
      <c r="EQ10" s="49">
        <v>9</v>
      </c>
      <c r="ER10" s="57">
        <f>ROUND((EP10+EQ10*2)/3,1)</f>
        <v>9</v>
      </c>
      <c r="ES10" s="49">
        <v>9</v>
      </c>
      <c r="ET10" s="49"/>
      <c r="EU10" s="57">
        <f>ROUND((MAX(ES10:ET10)*0.6+ER10*0.4),1)</f>
        <v>9</v>
      </c>
      <c r="EV10" s="49"/>
      <c r="EW10" s="49"/>
      <c r="EX10" s="57">
        <f>ROUND((EV10+EW10*2)/3,1)</f>
        <v>0</v>
      </c>
      <c r="EY10" s="49"/>
      <c r="EZ10" s="49"/>
      <c r="FA10" s="57">
        <f>ROUND((MAX(EY10:EZ10)*0.6+EX10*0.4),1)</f>
        <v>0</v>
      </c>
      <c r="FB10" s="54">
        <f>ROUND(IF(EX10=0,(MAX(ES10,ET10)*0.6+ER10*0.4),(MAX(EY10,EZ10)*0.6+EX10*0.4)),1)</f>
        <v>9</v>
      </c>
      <c r="FC10" s="49">
        <v>6</v>
      </c>
      <c r="FD10" s="49">
        <v>7</v>
      </c>
      <c r="FE10" s="57">
        <f>ROUND((FC10+FD10*2)/3,1)</f>
        <v>6.7</v>
      </c>
      <c r="FF10" s="49">
        <v>8.5</v>
      </c>
      <c r="FG10" s="49"/>
      <c r="FH10" s="57">
        <f>ROUND((MAX(FF10:FG10)*0.6+FE10*0.4),1)</f>
        <v>7.8</v>
      </c>
      <c r="FI10" s="49"/>
      <c r="FJ10" s="49"/>
      <c r="FK10" s="57">
        <f>ROUND((FI10+FJ10*2)/3,1)</f>
        <v>0</v>
      </c>
      <c r="FL10" s="49"/>
      <c r="FM10" s="49"/>
      <c r="FN10" s="57">
        <f>ROUND((MAX(FL10:FM10)*0.6+FK10*0.4),1)</f>
        <v>0</v>
      </c>
      <c r="FO10" s="54">
        <f>ROUND(IF(FK10=0,(MAX(FF10,FG10)*0.6+FE10*0.4),(MAX(FL10,FM10)*0.6+FK10*0.4)),1)</f>
        <v>7.8</v>
      </c>
      <c r="FP10" s="49">
        <v>9</v>
      </c>
      <c r="FQ10" s="49">
        <v>8</v>
      </c>
      <c r="FR10" s="57">
        <f>ROUND((FP10+FQ10*2)/3,1)</f>
        <v>8.3000000000000007</v>
      </c>
      <c r="FS10" s="49">
        <v>9</v>
      </c>
      <c r="FT10" s="49"/>
      <c r="FU10" s="57">
        <f>ROUND((MAX(FS10:FT10)*0.6+FR10*0.4),1)</f>
        <v>8.6999999999999993</v>
      </c>
      <c r="FV10" s="49"/>
      <c r="FW10" s="49"/>
      <c r="FX10" s="57">
        <f>ROUND((FV10+FW10*2)/3,1)</f>
        <v>0</v>
      </c>
      <c r="FY10" s="49"/>
      <c r="FZ10" s="49"/>
      <c r="GA10" s="57">
        <f>ROUND((MAX(FY10:FZ10)*0.6+FX10*0.4),1)</f>
        <v>0</v>
      </c>
      <c r="GB10" s="56">
        <f>ROUND(IF(FX10=0,(MAX(FS10,FT10)*0.6+FR10*0.4),(MAX(FY10,FZ10)*0.6+FX10*0.4)),1)</f>
        <v>8.6999999999999993</v>
      </c>
      <c r="GC10" s="49">
        <v>8</v>
      </c>
      <c r="GD10" s="49">
        <v>8</v>
      </c>
      <c r="GE10" s="62">
        <f>ROUND((GC10+GD10*2)/3,1)</f>
        <v>8</v>
      </c>
      <c r="GF10" s="49">
        <v>8</v>
      </c>
      <c r="GG10" s="49"/>
      <c r="GH10" s="57">
        <f>ROUND((MAX(GF10:GG10)*0.6+GE10*0.4),1)</f>
        <v>8</v>
      </c>
      <c r="GI10" s="49"/>
      <c r="GJ10" s="49"/>
      <c r="GK10" s="57">
        <f>ROUND((GI10+GJ10*2)/3,1)</f>
        <v>0</v>
      </c>
      <c r="GL10" s="49"/>
      <c r="GM10" s="49"/>
      <c r="GN10" s="57">
        <f>ROUND((MAX(GL10:GM10)*0.6+GK10*0.4),1)</f>
        <v>0</v>
      </c>
      <c r="GO10" s="56">
        <f>ROUND(IF(GK10=0,(MAX(GF10,GG10)*0.6+GE10*0.4),(MAX(GL10,GM10)*0.6+GK10*0.4)),1)</f>
        <v>8</v>
      </c>
      <c r="GP10" s="49">
        <v>7</v>
      </c>
      <c r="GQ10" s="49">
        <v>7.5</v>
      </c>
      <c r="GR10" s="57">
        <f>ROUND((GP10+GQ10*2)/3,1)</f>
        <v>7.3</v>
      </c>
      <c r="GS10" s="49">
        <v>6.5</v>
      </c>
      <c r="GT10" s="49"/>
      <c r="GU10" s="57">
        <f>ROUND((MAX(GS10:GT10)*0.6+GR10*0.4),1)</f>
        <v>6.8</v>
      </c>
      <c r="GV10" s="49"/>
      <c r="GW10" s="49"/>
      <c r="GX10" s="57">
        <f>ROUND((GV10+GW10*2)/3,1)</f>
        <v>0</v>
      </c>
      <c r="GY10" s="49"/>
      <c r="GZ10" s="49"/>
      <c r="HA10" s="57">
        <f>ROUND((MAX(GY10:GZ10)*0.6+GX10*0.4),1)</f>
        <v>0</v>
      </c>
      <c r="HB10" s="54">
        <f>ROUND(IF(GX10=0,(MAX(GS10,GT10)*0.6+GR10*0.4),(MAX(GY10,GZ10)*0.6+GX10*0.4)),1)</f>
        <v>6.8</v>
      </c>
      <c r="HC10" s="49">
        <v>7.5</v>
      </c>
      <c r="HD10" s="49">
        <v>7</v>
      </c>
      <c r="HE10" s="57">
        <f>ROUND((HC10+HD10*2)/3,1)</f>
        <v>7.2</v>
      </c>
      <c r="HF10" s="49">
        <v>8</v>
      </c>
      <c r="HG10" s="49"/>
      <c r="HH10" s="57">
        <f>ROUND((MAX(HF10:HG10)*0.6+HE10*0.4),1)</f>
        <v>7.7</v>
      </c>
      <c r="HI10" s="49"/>
      <c r="HJ10" s="49"/>
      <c r="HK10" s="57">
        <f>ROUND((HI10+HJ10*2)/3,1)</f>
        <v>0</v>
      </c>
      <c r="HL10" s="49"/>
      <c r="HM10" s="49"/>
      <c r="HN10" s="57">
        <f>ROUND((MAX(HL10:HM10)*0.6+HK10*0.4),1)</f>
        <v>0</v>
      </c>
      <c r="HO10" s="54">
        <f>ROUND(IF(HK10=0,(MAX(HF10,HG10)*0.6+HE10*0.4),(MAX(HL10,HM10)*0.6+HK10*0.4)),1)</f>
        <v>7.7</v>
      </c>
      <c r="HP10" s="49">
        <v>8</v>
      </c>
      <c r="HQ10" s="49">
        <v>8</v>
      </c>
      <c r="HR10" s="57">
        <f>ROUND((HP10+HQ10*2)/3,1)</f>
        <v>8</v>
      </c>
      <c r="HS10" s="49">
        <v>6.5</v>
      </c>
      <c r="HT10" s="49"/>
      <c r="HU10" s="57">
        <f>ROUND((MAX(HS10:HT10)*0.6+HR10*0.4),1)</f>
        <v>7.1</v>
      </c>
      <c r="HV10" s="49"/>
      <c r="HW10" s="49"/>
      <c r="HX10" s="57">
        <f>ROUND((HV10+HW10*2)/3,1)</f>
        <v>0</v>
      </c>
      <c r="HY10" s="49"/>
      <c r="HZ10" s="49"/>
      <c r="IA10" s="57">
        <f>ROUND((MAX(HY10:HZ10)*0.6+HX10*0.4),1)</f>
        <v>0</v>
      </c>
      <c r="IB10" s="54">
        <f>ROUND(IF(HX10=0,(MAX(HS10,HT10)*0.6+HR10*0.4),(MAX(HY10,HZ10)*0.6+HX10*0.4)),1)</f>
        <v>7.1</v>
      </c>
      <c r="IC10" s="49">
        <v>9</v>
      </c>
      <c r="ID10" s="49">
        <v>9</v>
      </c>
      <c r="IE10" s="57">
        <f t="shared" si="5"/>
        <v>9</v>
      </c>
      <c r="IF10" s="49">
        <v>8</v>
      </c>
      <c r="IG10" s="49"/>
      <c r="IH10" s="57">
        <f t="shared" si="6"/>
        <v>8.4</v>
      </c>
      <c r="II10" s="49"/>
      <c r="IJ10" s="49"/>
      <c r="IK10" s="57">
        <f t="shared" si="7"/>
        <v>0</v>
      </c>
      <c r="IL10" s="49"/>
      <c r="IM10" s="49"/>
      <c r="IN10" s="57">
        <f t="shared" si="8"/>
        <v>0</v>
      </c>
      <c r="IO10" s="54">
        <f t="shared" si="9"/>
        <v>8.4</v>
      </c>
      <c r="IP10" s="49">
        <v>9</v>
      </c>
      <c r="IQ10" s="49">
        <v>9</v>
      </c>
      <c r="IR10" s="57">
        <f t="shared" si="10"/>
        <v>9</v>
      </c>
      <c r="IS10" s="49">
        <v>9</v>
      </c>
      <c r="IT10" s="49"/>
      <c r="IU10" s="57">
        <f t="shared" si="11"/>
        <v>9</v>
      </c>
      <c r="IV10" s="49"/>
      <c r="IW10" s="49"/>
      <c r="IX10" s="57">
        <f t="shared" si="12"/>
        <v>0</v>
      </c>
      <c r="IY10" s="49"/>
      <c r="IZ10" s="49"/>
      <c r="JA10" s="57">
        <f t="shared" si="13"/>
        <v>0</v>
      </c>
      <c r="JB10" s="54">
        <f t="shared" si="14"/>
        <v>9</v>
      </c>
      <c r="JC10" s="49">
        <v>9</v>
      </c>
      <c r="JD10" s="49">
        <v>9</v>
      </c>
      <c r="JE10" s="57">
        <f t="shared" si="15"/>
        <v>9</v>
      </c>
      <c r="JF10" s="49">
        <v>9</v>
      </c>
      <c r="JG10" s="49"/>
      <c r="JH10" s="57">
        <f t="shared" si="16"/>
        <v>9</v>
      </c>
      <c r="JI10" s="49"/>
      <c r="JJ10" s="49"/>
      <c r="JK10" s="57">
        <f t="shared" si="17"/>
        <v>0</v>
      </c>
      <c r="JL10" s="49"/>
      <c r="JM10" s="49"/>
      <c r="JN10" s="57">
        <f t="shared" si="18"/>
        <v>0</v>
      </c>
      <c r="JO10" s="54">
        <f t="shared" si="19"/>
        <v>9</v>
      </c>
      <c r="JP10" s="49">
        <v>7</v>
      </c>
      <c r="JQ10" s="49">
        <v>8</v>
      </c>
      <c r="JR10" s="57">
        <f t="shared" si="20"/>
        <v>7.7</v>
      </c>
      <c r="JS10" s="49">
        <v>7</v>
      </c>
      <c r="JT10" s="49"/>
      <c r="JU10" s="57">
        <f t="shared" si="21"/>
        <v>7.3</v>
      </c>
      <c r="JV10" s="49"/>
      <c r="JW10" s="49"/>
      <c r="JX10" s="57">
        <f t="shared" si="22"/>
        <v>0</v>
      </c>
      <c r="JY10" s="49"/>
      <c r="JZ10" s="49"/>
      <c r="KA10" s="57">
        <f t="shared" si="23"/>
        <v>0</v>
      </c>
      <c r="KB10" s="54">
        <f t="shared" si="24"/>
        <v>7.3</v>
      </c>
      <c r="KC10" s="49">
        <v>9</v>
      </c>
      <c r="KD10" s="49">
        <v>9</v>
      </c>
      <c r="KE10" s="57">
        <f t="shared" si="25"/>
        <v>9</v>
      </c>
      <c r="KF10" s="128"/>
      <c r="KG10" s="128"/>
      <c r="KH10" s="128"/>
      <c r="KI10" s="128"/>
      <c r="KJ10" s="128"/>
      <c r="KK10" s="128"/>
      <c r="KL10" s="9">
        <v>8</v>
      </c>
      <c r="KM10" s="9">
        <v>7</v>
      </c>
      <c r="KO10" s="9">
        <v>5</v>
      </c>
    </row>
    <row r="11" spans="1:303" s="9" customFormat="1" ht="18" customHeight="1" x14ac:dyDescent="0.2">
      <c r="P11" s="49"/>
      <c r="Q11" s="49"/>
      <c r="R11" s="57">
        <f>ROUND((P11+Q11*2)/3,1)</f>
        <v>0</v>
      </c>
      <c r="S11" s="49"/>
      <c r="T11" s="49"/>
      <c r="U11" s="57">
        <f>ROUND((MAX(S11:T11)*0.6+R11*0.4),1)</f>
        <v>0</v>
      </c>
      <c r="V11" s="49"/>
      <c r="W11" s="49"/>
      <c r="X11" s="57">
        <f>ROUND((V11+W11*2)/3,1)</f>
        <v>0</v>
      </c>
      <c r="Y11" s="49"/>
      <c r="Z11" s="49"/>
      <c r="AA11" s="57">
        <f>ROUND((MAX(Y11:Z11)*0.6+X11*0.4),1)</f>
        <v>0</v>
      </c>
      <c r="AB11" s="54">
        <f>ROUND(IF(X11=0,(MAX(S11,T11)*0.6+R11*0.4),(MAX(Y11,Z11)*0.6+X11*0.4)),1)</f>
        <v>0</v>
      </c>
      <c r="AC11" s="49"/>
      <c r="AD11" s="49"/>
      <c r="AE11" s="57">
        <f>ROUND((AC11+AD11*2)/3,1)</f>
        <v>0</v>
      </c>
      <c r="AF11" s="49"/>
      <c r="AG11" s="49"/>
      <c r="AH11" s="57">
        <f>ROUND((MAX(AF11:AG11)*0.6+AE11*0.4),1)</f>
        <v>0</v>
      </c>
      <c r="AI11" s="49"/>
      <c r="AJ11" s="49"/>
      <c r="AK11" s="57">
        <f>ROUND((AI11+AJ11*2)/3,1)</f>
        <v>0</v>
      </c>
      <c r="AL11" s="49"/>
      <c r="AM11" s="49"/>
      <c r="AN11" s="57">
        <f>ROUND((MAX(AL11:AM11)*0.6+AK11*0.4),1)</f>
        <v>0</v>
      </c>
      <c r="AO11" s="54">
        <f>ROUND(IF(AK11=0,(MAX(AF11,AG11)*0.6+AE11*0.4),(MAX(AL11,AM11)*0.6+AK11*0.4)),1)</f>
        <v>0</v>
      </c>
      <c r="AP11" s="49"/>
      <c r="AQ11" s="49"/>
      <c r="AR11" s="57">
        <f>ROUND((AP11+AQ11*2)/3,1)</f>
        <v>0</v>
      </c>
      <c r="AS11" s="57"/>
      <c r="AT11" s="57"/>
      <c r="AU11" s="57">
        <f>ROUND((MAX(AS11:AT11)*0.6+AR11*0.4),1)</f>
        <v>0</v>
      </c>
      <c r="AV11" s="49"/>
      <c r="AW11" s="49"/>
      <c r="AX11" s="57">
        <f>ROUND((AV11+AW11*2)/3,1)</f>
        <v>0</v>
      </c>
      <c r="AY11" s="49"/>
      <c r="AZ11" s="49"/>
      <c r="BA11" s="57">
        <f>ROUND((MAX(AY11:AZ11)*0.6+AX11*0.4),1)</f>
        <v>0</v>
      </c>
      <c r="BB11" s="54">
        <f>ROUND(IF(AX11=0,(MAX(AS11,AT11)*0.6+AR11*0.4),(MAX(AY11,AZ11)*0.6+AX11*0.4)),1)</f>
        <v>0</v>
      </c>
      <c r="BC11" s="49"/>
      <c r="BD11" s="49"/>
      <c r="BE11" s="57">
        <f>ROUND((BC11+BD11*2)/3,1)</f>
        <v>0</v>
      </c>
      <c r="BF11" s="49"/>
      <c r="BG11" s="49"/>
      <c r="BH11" s="57">
        <f>ROUND((MAX(BF11:BG11)*0.6+BE11*0.4),1)</f>
        <v>0</v>
      </c>
      <c r="BI11" s="49"/>
      <c r="BJ11" s="49"/>
      <c r="BK11" s="57">
        <f>ROUND((BI11+BJ11*2)/3,1)</f>
        <v>0</v>
      </c>
      <c r="BL11" s="49"/>
      <c r="BM11" s="49"/>
      <c r="BN11" s="57">
        <f>ROUND((MAX(BL11:BM11)*0.6+BK11*0.4),1)</f>
        <v>0</v>
      </c>
      <c r="BO11" s="54">
        <f>ROUND(IF(BK11=0,(MAX(BF11,BG11)*0.6+BE11*0.4),(MAX(BL11,BM11)*0.6+BK11*0.4)),1)</f>
        <v>0</v>
      </c>
      <c r="BP11" s="49"/>
      <c r="BQ11" s="49"/>
      <c r="BR11" s="57">
        <f>ROUND((BP11+BQ11*2)/3,1)</f>
        <v>0</v>
      </c>
      <c r="BS11" s="49"/>
      <c r="BT11" s="49"/>
      <c r="BU11" s="57">
        <f>ROUND((MAX(BS11:BT11)*0.6+BR11*0.4),1)</f>
        <v>0</v>
      </c>
      <c r="BV11" s="49"/>
      <c r="BW11" s="49"/>
      <c r="BX11" s="57">
        <f>ROUND((BV11+BW11*2)/3,1)</f>
        <v>0</v>
      </c>
      <c r="BY11" s="49"/>
      <c r="BZ11" s="49"/>
      <c r="CA11" s="57">
        <f>ROUND((MAX(BY11:BZ11)*0.6+BX11*0.4),1)</f>
        <v>0</v>
      </c>
      <c r="CB11" s="54">
        <f>ROUND(IF(BX11=0,(MAX(BS11,BT11)*0.6+BR11*0.4),(MAX(BY11,BZ11)*0.6+BX11*0.4)),1)</f>
        <v>0</v>
      </c>
      <c r="CC11" s="49"/>
      <c r="CD11" s="49"/>
      <c r="CE11" s="57">
        <f>ROUND((CC11+CD11*2)/3,1)</f>
        <v>0</v>
      </c>
      <c r="CF11" s="49"/>
      <c r="CG11" s="49"/>
      <c r="CH11" s="57">
        <f>ROUND((MAX(CF11:CG11)*0.6+CE11*0.4),1)</f>
        <v>0</v>
      </c>
      <c r="CI11" s="49"/>
      <c r="CJ11" s="49"/>
      <c r="CK11" s="57">
        <f>ROUND((CI11+CJ11*2)/3,1)</f>
        <v>0</v>
      </c>
      <c r="CL11" s="49"/>
      <c r="CM11" s="49"/>
      <c r="CN11" s="57">
        <f>ROUND((MAX(CL11:CM11)*0.6+CK11*0.4),1)</f>
        <v>0</v>
      </c>
      <c r="CO11" s="54">
        <f>ROUND(IF(CK11=0,(MAX(CF11,CG11)*0.6+CE11*0.4),(MAX(CL11,CM11)*0.6+CK11*0.4)),1)</f>
        <v>0</v>
      </c>
      <c r="CP11" s="49"/>
      <c r="CQ11" s="49"/>
      <c r="CR11" s="57">
        <f>ROUND((CP11+CQ11*2)/3,1)</f>
        <v>0</v>
      </c>
      <c r="CS11" s="49"/>
      <c r="CT11" s="49"/>
      <c r="CU11" s="57">
        <f>ROUND((MAX(CS11:CT11)*0.6+CR11*0.4),1)</f>
        <v>0</v>
      </c>
      <c r="CV11" s="49"/>
      <c r="CW11" s="49"/>
      <c r="CX11" s="57">
        <f>ROUND((CV11+CW11*2)/3,1)</f>
        <v>0</v>
      </c>
      <c r="CY11" s="49"/>
      <c r="CZ11" s="49"/>
      <c r="DA11" s="57">
        <f>ROUND((MAX(CY11:CZ11)*0.6+CX11*0.4),1)</f>
        <v>0</v>
      </c>
      <c r="DB11" s="54">
        <f>ROUND(IF(CX11=0,(MAX(CS11,CT11)*0.6+CR11*0.4),(MAX(CY11,CZ11)*0.6+CX11*0.4)),1)</f>
        <v>0</v>
      </c>
      <c r="DC11" s="8"/>
      <c r="DD11" s="49"/>
      <c r="DE11" s="57">
        <f>ROUND((DC11+DD11*2)/3,1)</f>
        <v>0</v>
      </c>
      <c r="DF11" s="49"/>
      <c r="DG11" s="49"/>
      <c r="DH11" s="57">
        <f>ROUND((MAX(DF11:DG11)*0.6+DE11*0.4),1)</f>
        <v>0</v>
      </c>
      <c r="DI11" s="49"/>
      <c r="DJ11" s="49"/>
      <c r="DK11" s="57">
        <f>ROUND((DI11+DJ11*2)/3,1)</f>
        <v>0</v>
      </c>
      <c r="DL11" s="49"/>
      <c r="DM11" s="49"/>
      <c r="DN11" s="57">
        <f>ROUND((MAX(DL11:DM11)*0.6+DK11*0.4),1)</f>
        <v>0</v>
      </c>
      <c r="DO11" s="54">
        <f>ROUND(IF(DK11=0,(MAX(DF11,DG11)*0.6+DE11*0.4),(MAX(DL11,DM11)*0.6+DK11*0.4)),1)</f>
        <v>0</v>
      </c>
      <c r="DP11" s="61"/>
      <c r="DQ11" s="49"/>
      <c r="DR11" s="57">
        <f t="shared" si="0"/>
        <v>0</v>
      </c>
      <c r="DS11" s="58"/>
      <c r="DT11" s="58"/>
      <c r="DU11" s="57">
        <f t="shared" si="1"/>
        <v>0</v>
      </c>
      <c r="DV11" s="49"/>
      <c r="DW11" s="49"/>
      <c r="DX11" s="57">
        <f t="shared" si="2"/>
        <v>0</v>
      </c>
      <c r="DY11" s="49"/>
      <c r="DZ11" s="49"/>
      <c r="EA11" s="57">
        <f t="shared" si="3"/>
        <v>0</v>
      </c>
      <c r="EB11" s="55">
        <f t="shared" si="4"/>
        <v>0</v>
      </c>
      <c r="EC11" s="49"/>
      <c r="ED11" s="49"/>
      <c r="EE11" s="57">
        <f>ROUND((EC11+ED11*2)/3,1)</f>
        <v>0</v>
      </c>
      <c r="EF11" s="49"/>
      <c r="EG11" s="49"/>
      <c r="EH11" s="57">
        <f>ROUND((MAX(EF11:EG11)*0.6+EE11*0.4),1)</f>
        <v>0</v>
      </c>
      <c r="EI11" s="49"/>
      <c r="EJ11" s="49"/>
      <c r="EK11" s="57">
        <f>ROUND((EI11+EJ11*2)/3,1)</f>
        <v>0</v>
      </c>
      <c r="EL11" s="49"/>
      <c r="EM11" s="49"/>
      <c r="EN11" s="57">
        <f>ROUND((MAX(EL11:EM11)*0.6+EK11*0.4),1)</f>
        <v>0</v>
      </c>
      <c r="EO11" s="54">
        <f>ROUND(IF(EK11=0,(MAX(EF11,EG11)*0.6+EE11*0.4),(MAX(EL11,EM11)*0.6+EK11*0.4)),1)</f>
        <v>0</v>
      </c>
      <c r="EP11" s="49"/>
      <c r="EQ11" s="49"/>
      <c r="ER11" s="57">
        <f>ROUND((EP11+EQ11*2)/3,1)</f>
        <v>0</v>
      </c>
      <c r="ES11" s="49"/>
      <c r="ET11" s="49"/>
      <c r="EU11" s="57">
        <f>ROUND((MAX(ES11:ET11)*0.6+ER11*0.4),1)</f>
        <v>0</v>
      </c>
      <c r="EV11" s="49"/>
      <c r="EW11" s="49"/>
      <c r="EX11" s="57">
        <f>ROUND((EV11+EW11*2)/3,1)</f>
        <v>0</v>
      </c>
      <c r="EY11" s="49"/>
      <c r="EZ11" s="49"/>
      <c r="FA11" s="57">
        <f>ROUND((MAX(EY11:EZ11)*0.6+EX11*0.4),1)</f>
        <v>0</v>
      </c>
      <c r="FB11" s="54">
        <f>ROUND(IF(EX11=0,(MAX(ES11,ET11)*0.6+ER11*0.4),(MAX(EY11,EZ11)*0.6+EX11*0.4)),1)</f>
        <v>0</v>
      </c>
      <c r="FC11" s="49"/>
      <c r="FD11" s="49"/>
      <c r="FE11" s="57">
        <f>ROUND((FC11+FD11*2)/3,1)</f>
        <v>0</v>
      </c>
      <c r="FF11" s="49"/>
      <c r="FG11" s="49"/>
      <c r="FH11" s="57">
        <f>ROUND((MAX(FF11:FG11)*0.6+FE11*0.4),1)</f>
        <v>0</v>
      </c>
      <c r="FI11" s="49"/>
      <c r="FJ11" s="49"/>
      <c r="FK11" s="57">
        <f>ROUND((FI11+FJ11*2)/3,1)</f>
        <v>0</v>
      </c>
      <c r="FL11" s="49"/>
      <c r="FM11" s="49"/>
      <c r="FN11" s="57">
        <f>ROUND((MAX(FL11:FM11)*0.6+FK11*0.4),1)</f>
        <v>0</v>
      </c>
      <c r="FO11" s="54">
        <f>ROUND(IF(FK11=0,(MAX(FF11,FG11)*0.6+FE11*0.4),(MAX(FL11,FM11)*0.6+FK11*0.4)),1)</f>
        <v>0</v>
      </c>
      <c r="FP11" s="49"/>
      <c r="FQ11" s="49"/>
      <c r="FR11" s="57">
        <f>ROUND((FP11+FQ11*2)/3,1)</f>
        <v>0</v>
      </c>
      <c r="FS11" s="49"/>
      <c r="FT11" s="49"/>
      <c r="FU11" s="57">
        <f>ROUND((MAX(FS11:FT11)*0.6+FR11*0.4),1)</f>
        <v>0</v>
      </c>
      <c r="FV11" s="49"/>
      <c r="FW11" s="49"/>
      <c r="FX11" s="57">
        <f>ROUND((FV11+FW11*2)/3,1)</f>
        <v>0</v>
      </c>
      <c r="FY11" s="49"/>
      <c r="FZ11" s="49"/>
      <c r="GA11" s="57">
        <f>ROUND((MAX(FY11:FZ11)*0.6+FX11*0.4),1)</f>
        <v>0</v>
      </c>
      <c r="GB11" s="56">
        <f>ROUND(IF(FX11=0,(MAX(FS11,FT11)*0.6+FR11*0.4),(MAX(FY11,FZ11)*0.6+FX11*0.4)),1)</f>
        <v>0</v>
      </c>
      <c r="GC11" s="49"/>
      <c r="GD11" s="49"/>
      <c r="GE11" s="62">
        <f>ROUND((GC11+GD11*2)/3,1)</f>
        <v>0</v>
      </c>
      <c r="GF11" s="49"/>
      <c r="GG11" s="49"/>
      <c r="GH11" s="57">
        <f>ROUND((MAX(GF11:GG11)*0.6+GE11*0.4),1)</f>
        <v>0</v>
      </c>
      <c r="GI11" s="49"/>
      <c r="GJ11" s="49"/>
      <c r="GK11" s="57">
        <f>ROUND((GI11+GJ11*2)/3,1)</f>
        <v>0</v>
      </c>
      <c r="GL11" s="49"/>
      <c r="GM11" s="49"/>
      <c r="GN11" s="57">
        <f>ROUND((MAX(GL11:GM11)*0.6+GK11*0.4),1)</f>
        <v>0</v>
      </c>
      <c r="GO11" s="56">
        <f>ROUND(IF(GK11=0,(MAX(GF11,GG11)*0.6+GE11*0.4),(MAX(GL11,GM11)*0.6+GK11*0.4)),1)</f>
        <v>0</v>
      </c>
      <c r="GP11" s="49"/>
      <c r="GQ11" s="49"/>
      <c r="GR11" s="57">
        <f>ROUND((GP11+GQ11*2)/3,1)</f>
        <v>0</v>
      </c>
      <c r="GS11" s="49"/>
      <c r="GT11" s="49"/>
      <c r="GU11" s="57">
        <f>ROUND((MAX(GS11:GT11)*0.6+GR11*0.4),1)</f>
        <v>0</v>
      </c>
      <c r="GV11" s="49"/>
      <c r="GW11" s="49"/>
      <c r="GX11" s="57">
        <f>ROUND((GV11+GW11*2)/3,1)</f>
        <v>0</v>
      </c>
      <c r="GY11" s="49"/>
      <c r="GZ11" s="49"/>
      <c r="HA11" s="57">
        <f>ROUND((MAX(GY11:GZ11)*0.6+GX11*0.4),1)</f>
        <v>0</v>
      </c>
      <c r="HB11" s="54">
        <f>ROUND(IF(GX11=0,(MAX(GS11,GT11)*0.6+GR11*0.4),(MAX(GY11,GZ11)*0.6+GX11*0.4)),1)</f>
        <v>0</v>
      </c>
      <c r="HC11" s="49"/>
      <c r="HD11" s="49"/>
      <c r="HE11" s="57">
        <f>ROUND((HC11+HD11*2)/3,1)</f>
        <v>0</v>
      </c>
      <c r="HF11" s="49"/>
      <c r="HG11" s="49"/>
      <c r="HH11" s="57">
        <f>ROUND((MAX(HF11:HG11)*0.6+HE11*0.4),1)</f>
        <v>0</v>
      </c>
      <c r="HI11" s="49"/>
      <c r="HJ11" s="49"/>
      <c r="HK11" s="57">
        <f>ROUND((HI11+HJ11*2)/3,1)</f>
        <v>0</v>
      </c>
      <c r="HL11" s="49"/>
      <c r="HM11" s="49"/>
      <c r="HN11" s="57">
        <f>ROUND((MAX(HL11:HM11)*0.6+HK11*0.4),1)</f>
        <v>0</v>
      </c>
      <c r="HO11" s="54">
        <f>ROUND(IF(HK11=0,(MAX(HF11,HG11)*0.6+HE11*0.4),(MAX(HL11,HM11)*0.6+HK11*0.4)),1)</f>
        <v>0</v>
      </c>
      <c r="HP11" s="49"/>
      <c r="HQ11" s="49"/>
      <c r="HR11" s="57">
        <f>ROUND((HP11+HQ11*2)/3,1)</f>
        <v>0</v>
      </c>
      <c r="HS11" s="49"/>
      <c r="HT11" s="49"/>
      <c r="HU11" s="57">
        <f>ROUND((MAX(HS11:HT11)*0.6+HR11*0.4),1)</f>
        <v>0</v>
      </c>
      <c r="HV11" s="49"/>
      <c r="HW11" s="49"/>
      <c r="HX11" s="57">
        <f>ROUND((HV11+HW11*2)/3,1)</f>
        <v>0</v>
      </c>
      <c r="HY11" s="49"/>
      <c r="HZ11" s="49"/>
      <c r="IA11" s="57">
        <f>ROUND((MAX(HY11:HZ11)*0.6+HX11*0.4),1)</f>
        <v>0</v>
      </c>
      <c r="IB11" s="54">
        <f>ROUND(IF(HX11=0,(MAX(HS11,HT11)*0.6+HR11*0.4),(MAX(HY11,HZ11)*0.6+HX11*0.4)),1)</f>
        <v>0</v>
      </c>
      <c r="IC11" s="49"/>
      <c r="ID11" s="49"/>
      <c r="IE11" s="57">
        <f t="shared" si="5"/>
        <v>0</v>
      </c>
      <c r="IF11" s="49"/>
      <c r="IG11" s="49"/>
      <c r="IH11" s="57">
        <f t="shared" si="6"/>
        <v>0</v>
      </c>
      <c r="II11" s="49"/>
      <c r="IJ11" s="49"/>
      <c r="IK11" s="57">
        <f t="shared" si="7"/>
        <v>0</v>
      </c>
      <c r="IL11" s="49"/>
      <c r="IM11" s="49"/>
      <c r="IN11" s="57">
        <f t="shared" si="8"/>
        <v>0</v>
      </c>
      <c r="IO11" s="54">
        <f t="shared" si="9"/>
        <v>0</v>
      </c>
      <c r="IP11" s="49"/>
      <c r="IQ11" s="49"/>
      <c r="IR11" s="57">
        <f t="shared" si="10"/>
        <v>0</v>
      </c>
      <c r="IS11" s="49"/>
      <c r="IT11" s="49"/>
      <c r="IU11" s="57">
        <f t="shared" si="11"/>
        <v>0</v>
      </c>
      <c r="IV11" s="49"/>
      <c r="IW11" s="49"/>
      <c r="IX11" s="57">
        <f t="shared" si="12"/>
        <v>0</v>
      </c>
      <c r="IY11" s="49"/>
      <c r="IZ11" s="49"/>
      <c r="JA11" s="57">
        <f t="shared" si="13"/>
        <v>0</v>
      </c>
      <c r="JB11" s="54">
        <f t="shared" si="14"/>
        <v>0</v>
      </c>
      <c r="JC11" s="49"/>
      <c r="JD11" s="49"/>
      <c r="JE11" s="57">
        <f t="shared" si="15"/>
        <v>0</v>
      </c>
      <c r="JF11" s="49"/>
      <c r="JG11" s="49"/>
      <c r="JH11" s="57">
        <f t="shared" si="16"/>
        <v>0</v>
      </c>
      <c r="JI11" s="49"/>
      <c r="JJ11" s="49"/>
      <c r="JK11" s="57">
        <f t="shared" si="17"/>
        <v>0</v>
      </c>
      <c r="JL11" s="49"/>
      <c r="JM11" s="49"/>
      <c r="JN11" s="57">
        <f t="shared" si="18"/>
        <v>0</v>
      </c>
      <c r="JO11" s="54">
        <f t="shared" si="19"/>
        <v>0</v>
      </c>
      <c r="JP11" s="49"/>
      <c r="JQ11" s="49"/>
      <c r="JR11" s="57">
        <f t="shared" si="20"/>
        <v>0</v>
      </c>
      <c r="JS11" s="49"/>
      <c r="JT11" s="49"/>
      <c r="JU11" s="57">
        <f t="shared" si="21"/>
        <v>0</v>
      </c>
      <c r="JV11" s="49"/>
      <c r="JW11" s="49"/>
      <c r="JX11" s="57">
        <f t="shared" si="22"/>
        <v>0</v>
      </c>
      <c r="JY11" s="49"/>
      <c r="JZ11" s="49"/>
      <c r="KA11" s="57">
        <f t="shared" si="23"/>
        <v>0</v>
      </c>
      <c r="KB11" s="54">
        <f t="shared" si="24"/>
        <v>0</v>
      </c>
      <c r="KC11" s="49"/>
      <c r="KD11" s="49"/>
      <c r="KE11" s="57">
        <f t="shared" si="25"/>
        <v>0</v>
      </c>
      <c r="KF11" s="128"/>
      <c r="KG11" s="128"/>
      <c r="KH11" s="128"/>
      <c r="KI11" s="128"/>
      <c r="KJ11" s="128"/>
      <c r="KK11" s="128"/>
    </row>
    <row r="12" spans="1:303" s="9" customFormat="1" ht="18" customHeight="1" x14ac:dyDescent="0.2">
      <c r="B12" s="53" t="s">
        <v>198</v>
      </c>
      <c r="C12" s="53">
        <v>172</v>
      </c>
      <c r="D12" s="8"/>
      <c r="E12" s="53" t="s">
        <v>298</v>
      </c>
      <c r="F12" s="53">
        <v>811</v>
      </c>
      <c r="G12" s="67" t="s">
        <v>695</v>
      </c>
      <c r="H12" s="68" t="s">
        <v>320</v>
      </c>
      <c r="I12" s="53">
        <v>20</v>
      </c>
      <c r="J12" s="87" t="s">
        <v>319</v>
      </c>
      <c r="K12" s="87" t="s">
        <v>132</v>
      </c>
      <c r="L12" s="87" t="s">
        <v>110</v>
      </c>
      <c r="M12" s="53">
        <v>97</v>
      </c>
      <c r="N12" s="173" t="s">
        <v>320</v>
      </c>
      <c r="P12" s="49">
        <v>8</v>
      </c>
      <c r="Q12" s="49">
        <v>8</v>
      </c>
      <c r="R12" s="57">
        <f t="shared" si="26"/>
        <v>8</v>
      </c>
      <c r="S12" s="49">
        <v>8.5</v>
      </c>
      <c r="T12" s="49"/>
      <c r="U12" s="57">
        <f t="shared" si="27"/>
        <v>8.3000000000000007</v>
      </c>
      <c r="V12" s="49"/>
      <c r="W12" s="49"/>
      <c r="X12" s="57">
        <f t="shared" si="28"/>
        <v>0</v>
      </c>
      <c r="Y12" s="49"/>
      <c r="Z12" s="49"/>
      <c r="AA12" s="57">
        <f t="shared" si="29"/>
        <v>0</v>
      </c>
      <c r="AB12" s="54">
        <f t="shared" si="30"/>
        <v>8.3000000000000007</v>
      </c>
      <c r="AC12" s="49">
        <v>6.5</v>
      </c>
      <c r="AD12" s="49">
        <v>6</v>
      </c>
      <c r="AE12" s="57">
        <f t="shared" si="31"/>
        <v>6.2</v>
      </c>
      <c r="AF12" s="49">
        <v>7.4</v>
      </c>
      <c r="AG12" s="49"/>
      <c r="AH12" s="57">
        <f t="shared" si="32"/>
        <v>6.9</v>
      </c>
      <c r="AI12" s="49"/>
      <c r="AJ12" s="49"/>
      <c r="AK12" s="57">
        <f t="shared" si="33"/>
        <v>0</v>
      </c>
      <c r="AL12" s="49"/>
      <c r="AM12" s="49"/>
      <c r="AN12" s="57">
        <f t="shared" si="34"/>
        <v>0</v>
      </c>
      <c r="AO12" s="54">
        <f t="shared" si="35"/>
        <v>6.9</v>
      </c>
      <c r="AP12" s="49"/>
      <c r="AQ12" s="49"/>
      <c r="AR12" s="57">
        <f t="shared" si="36"/>
        <v>0</v>
      </c>
      <c r="AS12" s="57"/>
      <c r="AT12" s="57"/>
      <c r="AU12" s="57">
        <f t="shared" si="37"/>
        <v>0</v>
      </c>
      <c r="AV12" s="49"/>
      <c r="AW12" s="49"/>
      <c r="AX12" s="57">
        <f t="shared" si="38"/>
        <v>0</v>
      </c>
      <c r="AY12" s="49"/>
      <c r="AZ12" s="49"/>
      <c r="BA12" s="57">
        <f t="shared" si="39"/>
        <v>0</v>
      </c>
      <c r="BB12" s="54">
        <f t="shared" si="40"/>
        <v>0</v>
      </c>
      <c r="BC12" s="49"/>
      <c r="BD12" s="49"/>
      <c r="BE12" s="57">
        <f t="shared" si="41"/>
        <v>0</v>
      </c>
      <c r="BF12" s="49"/>
      <c r="BG12" s="49"/>
      <c r="BH12" s="57">
        <f t="shared" si="42"/>
        <v>0</v>
      </c>
      <c r="BI12" s="49"/>
      <c r="BJ12" s="49"/>
      <c r="BK12" s="57">
        <f t="shared" si="43"/>
        <v>0</v>
      </c>
      <c r="BL12" s="49"/>
      <c r="BM12" s="49"/>
      <c r="BN12" s="57">
        <f t="shared" si="44"/>
        <v>0</v>
      </c>
      <c r="BO12" s="54">
        <f t="shared" si="45"/>
        <v>0</v>
      </c>
      <c r="BP12" s="49">
        <v>7.5</v>
      </c>
      <c r="BQ12" s="49">
        <v>8</v>
      </c>
      <c r="BR12" s="57">
        <f t="shared" si="46"/>
        <v>7.8</v>
      </c>
      <c r="BS12" s="49">
        <v>6</v>
      </c>
      <c r="BT12" s="49"/>
      <c r="BU12" s="57">
        <f t="shared" si="47"/>
        <v>6.7</v>
      </c>
      <c r="BV12" s="49"/>
      <c r="BW12" s="49"/>
      <c r="BX12" s="57">
        <f t="shared" si="48"/>
        <v>0</v>
      </c>
      <c r="BY12" s="49"/>
      <c r="BZ12" s="49"/>
      <c r="CA12" s="57">
        <f t="shared" si="49"/>
        <v>0</v>
      </c>
      <c r="CB12" s="54">
        <f t="shared" si="50"/>
        <v>6.7</v>
      </c>
      <c r="CC12" s="49"/>
      <c r="CD12" s="49"/>
      <c r="CE12" s="57">
        <f t="shared" si="51"/>
        <v>0</v>
      </c>
      <c r="CF12" s="49"/>
      <c r="CG12" s="49"/>
      <c r="CH12" s="57">
        <f t="shared" si="52"/>
        <v>0</v>
      </c>
      <c r="CI12" s="49"/>
      <c r="CJ12" s="49"/>
      <c r="CK12" s="57">
        <f t="shared" si="53"/>
        <v>0</v>
      </c>
      <c r="CL12" s="49"/>
      <c r="CM12" s="49"/>
      <c r="CN12" s="57">
        <f t="shared" si="54"/>
        <v>0</v>
      </c>
      <c r="CO12" s="54">
        <f t="shared" si="55"/>
        <v>0</v>
      </c>
      <c r="CP12" s="49"/>
      <c r="CQ12" s="49"/>
      <c r="CR12" s="57">
        <f t="shared" si="56"/>
        <v>0</v>
      </c>
      <c r="CS12" s="49"/>
      <c r="CT12" s="49"/>
      <c r="CU12" s="57">
        <f t="shared" si="57"/>
        <v>0</v>
      </c>
      <c r="CV12" s="49"/>
      <c r="CW12" s="49"/>
      <c r="CX12" s="57">
        <f t="shared" si="58"/>
        <v>0</v>
      </c>
      <c r="CY12" s="49"/>
      <c r="CZ12" s="49"/>
      <c r="DA12" s="57">
        <f t="shared" si="59"/>
        <v>0</v>
      </c>
      <c r="DB12" s="54">
        <f t="shared" si="60"/>
        <v>0</v>
      </c>
      <c r="DC12" s="8"/>
      <c r="DD12" s="49"/>
      <c r="DE12" s="57">
        <f t="shared" si="61"/>
        <v>0</v>
      </c>
      <c r="DF12" s="49"/>
      <c r="DG12" s="49"/>
      <c r="DH12" s="57">
        <f t="shared" si="62"/>
        <v>0</v>
      </c>
      <c r="DI12" s="49"/>
      <c r="DJ12" s="49"/>
      <c r="DK12" s="57">
        <f t="shared" si="63"/>
        <v>0</v>
      </c>
      <c r="DL12" s="49"/>
      <c r="DM12" s="49"/>
      <c r="DN12" s="57">
        <f t="shared" si="64"/>
        <v>0</v>
      </c>
      <c r="DO12" s="54">
        <f t="shared" si="65"/>
        <v>0</v>
      </c>
      <c r="DP12" s="132">
        <v>6</v>
      </c>
      <c r="DQ12" s="46">
        <v>6.5</v>
      </c>
      <c r="DR12" s="47">
        <f t="shared" ref="DR12:DR18" si="106">ROUND((DP12+DQ12*2)/3,1)</f>
        <v>6.3</v>
      </c>
      <c r="DS12" s="133"/>
      <c r="DT12" s="133"/>
      <c r="DU12" s="47">
        <f t="shared" ref="DU12:DU18" si="107">ROUND((MAX(DS12:DT12)*0.6+DR12*0.4),1)</f>
        <v>2.5</v>
      </c>
      <c r="DV12" s="46"/>
      <c r="DW12" s="46"/>
      <c r="DX12" s="47">
        <f t="shared" ref="DX12:DX18" si="108">ROUND((DV12+DW12*2)/3,1)</f>
        <v>0</v>
      </c>
      <c r="DY12" s="46"/>
      <c r="DZ12" s="46"/>
      <c r="EA12" s="47">
        <f t="shared" ref="EA12:EA18" si="109">ROUND((MAX(DY12:DZ12)*0.6+DX12*0.4),1)</f>
        <v>0</v>
      </c>
      <c r="EB12" s="99">
        <f t="shared" ref="EB12:EB18" si="110">ROUND(IF(DX12=0,(MAX(DS12,DT12)*0.6+DR12*0.4),(MAX(DY12,DZ12)*0.6+DX12*0.4)),1)</f>
        <v>2.5</v>
      </c>
      <c r="EC12" s="49"/>
      <c r="ED12" s="49"/>
      <c r="EE12" s="57">
        <f t="shared" si="66"/>
        <v>0</v>
      </c>
      <c r="EF12" s="49"/>
      <c r="EG12" s="49"/>
      <c r="EH12" s="57">
        <f t="shared" si="67"/>
        <v>0</v>
      </c>
      <c r="EI12" s="49"/>
      <c r="EJ12" s="49"/>
      <c r="EK12" s="57">
        <f t="shared" si="68"/>
        <v>0</v>
      </c>
      <c r="EL12" s="49"/>
      <c r="EM12" s="49"/>
      <c r="EN12" s="57">
        <f t="shared" si="69"/>
        <v>0</v>
      </c>
      <c r="EO12" s="54">
        <f t="shared" si="70"/>
        <v>0</v>
      </c>
      <c r="EP12" s="49">
        <v>6</v>
      </c>
      <c r="EQ12" s="49">
        <v>7</v>
      </c>
      <c r="ER12" s="57">
        <f t="shared" si="71"/>
        <v>6.7</v>
      </c>
      <c r="ES12" s="49">
        <v>7</v>
      </c>
      <c r="ET12" s="49"/>
      <c r="EU12" s="57">
        <f t="shared" si="72"/>
        <v>6.9</v>
      </c>
      <c r="EV12" s="49"/>
      <c r="EW12" s="49"/>
      <c r="EX12" s="57">
        <f t="shared" si="73"/>
        <v>0</v>
      </c>
      <c r="EY12" s="49"/>
      <c r="EZ12" s="49"/>
      <c r="FA12" s="57">
        <f t="shared" si="74"/>
        <v>0</v>
      </c>
      <c r="FB12" s="54">
        <f t="shared" si="75"/>
        <v>6.9</v>
      </c>
      <c r="FC12" s="46">
        <v>6</v>
      </c>
      <c r="FD12" s="46">
        <v>6.5</v>
      </c>
      <c r="FE12" s="47">
        <f t="shared" si="76"/>
        <v>6.3</v>
      </c>
      <c r="FF12" s="46"/>
      <c r="FG12" s="46"/>
      <c r="FH12" s="47">
        <f t="shared" si="77"/>
        <v>2.5</v>
      </c>
      <c r="FI12" s="46"/>
      <c r="FJ12" s="46"/>
      <c r="FK12" s="47">
        <f t="shared" si="78"/>
        <v>0</v>
      </c>
      <c r="FL12" s="46"/>
      <c r="FM12" s="46"/>
      <c r="FN12" s="47">
        <f t="shared" si="79"/>
        <v>0</v>
      </c>
      <c r="FO12" s="48">
        <f t="shared" si="80"/>
        <v>2.5</v>
      </c>
      <c r="FP12" s="49"/>
      <c r="FQ12" s="49"/>
      <c r="FR12" s="57">
        <f t="shared" si="81"/>
        <v>0</v>
      </c>
      <c r="FS12" s="49"/>
      <c r="FT12" s="49"/>
      <c r="FU12" s="57">
        <f t="shared" si="82"/>
        <v>0</v>
      </c>
      <c r="FV12" s="49"/>
      <c r="FW12" s="49"/>
      <c r="FX12" s="57">
        <f t="shared" si="83"/>
        <v>0</v>
      </c>
      <c r="FY12" s="49"/>
      <c r="FZ12" s="49"/>
      <c r="GA12" s="57">
        <f t="shared" si="84"/>
        <v>0</v>
      </c>
      <c r="GB12" s="56">
        <f t="shared" si="85"/>
        <v>0</v>
      </c>
      <c r="GC12" s="49"/>
      <c r="GD12" s="49"/>
      <c r="GE12" s="62">
        <f t="shared" si="86"/>
        <v>0</v>
      </c>
      <c r="GF12" s="49"/>
      <c r="GG12" s="49"/>
      <c r="GH12" s="57">
        <f t="shared" si="87"/>
        <v>0</v>
      </c>
      <c r="GI12" s="49"/>
      <c r="GJ12" s="49"/>
      <c r="GK12" s="57">
        <f t="shared" si="88"/>
        <v>0</v>
      </c>
      <c r="GL12" s="49"/>
      <c r="GM12" s="49"/>
      <c r="GN12" s="57">
        <f t="shared" si="89"/>
        <v>0</v>
      </c>
      <c r="GO12" s="56">
        <f t="shared" si="90"/>
        <v>0</v>
      </c>
      <c r="GP12" s="46">
        <v>6</v>
      </c>
      <c r="GQ12" s="46">
        <v>7</v>
      </c>
      <c r="GR12" s="47">
        <f t="shared" si="91"/>
        <v>6.7</v>
      </c>
      <c r="GS12" s="36"/>
      <c r="GT12" s="46">
        <v>6</v>
      </c>
      <c r="GU12" s="47">
        <f t="shared" si="92"/>
        <v>6.3</v>
      </c>
      <c r="GV12" s="46"/>
      <c r="GW12" s="46"/>
      <c r="GX12" s="47">
        <f t="shared" si="93"/>
        <v>0</v>
      </c>
      <c r="GY12" s="46"/>
      <c r="GZ12" s="46"/>
      <c r="HA12" s="47">
        <f t="shared" si="94"/>
        <v>0</v>
      </c>
      <c r="HB12" s="48">
        <f t="shared" si="95"/>
        <v>6.3</v>
      </c>
      <c r="HC12" s="46">
        <v>6</v>
      </c>
      <c r="HD12" s="46">
        <v>7</v>
      </c>
      <c r="HE12" s="47">
        <f t="shared" si="96"/>
        <v>6.7</v>
      </c>
      <c r="HF12" s="46"/>
      <c r="HG12" s="46">
        <v>5</v>
      </c>
      <c r="HH12" s="47">
        <f t="shared" si="97"/>
        <v>5.7</v>
      </c>
      <c r="HI12" s="46">
        <v>6</v>
      </c>
      <c r="HJ12" s="46">
        <v>6</v>
      </c>
      <c r="HK12" s="47">
        <f t="shared" si="98"/>
        <v>6</v>
      </c>
      <c r="HL12" s="46">
        <v>5</v>
      </c>
      <c r="HM12" s="46"/>
      <c r="HN12" s="47">
        <f t="shared" si="99"/>
        <v>5.4</v>
      </c>
      <c r="HO12" s="48">
        <f t="shared" si="100"/>
        <v>5.4</v>
      </c>
      <c r="HP12" s="49"/>
      <c r="HQ12" s="49"/>
      <c r="HR12" s="57">
        <f t="shared" si="101"/>
        <v>0</v>
      </c>
      <c r="HS12" s="49"/>
      <c r="HT12" s="49"/>
      <c r="HU12" s="57">
        <f t="shared" si="102"/>
        <v>0</v>
      </c>
      <c r="HV12" s="49"/>
      <c r="HW12" s="49"/>
      <c r="HX12" s="57">
        <f t="shared" si="103"/>
        <v>0</v>
      </c>
      <c r="HY12" s="49"/>
      <c r="HZ12" s="49"/>
      <c r="IA12" s="57">
        <f t="shared" si="104"/>
        <v>0</v>
      </c>
      <c r="IB12" s="54">
        <f t="shared" si="105"/>
        <v>0</v>
      </c>
      <c r="IC12" s="49">
        <v>8</v>
      </c>
      <c r="ID12" s="49">
        <v>7</v>
      </c>
      <c r="IE12" s="57">
        <f t="shared" si="5"/>
        <v>7.3</v>
      </c>
      <c r="IF12" s="49">
        <v>6</v>
      </c>
      <c r="IG12" s="49"/>
      <c r="IH12" s="57">
        <f t="shared" si="6"/>
        <v>6.5</v>
      </c>
      <c r="II12" s="49"/>
      <c r="IJ12" s="49"/>
      <c r="IK12" s="57">
        <f t="shared" si="7"/>
        <v>0</v>
      </c>
      <c r="IL12" s="49"/>
      <c r="IM12" s="49"/>
      <c r="IN12" s="57">
        <f t="shared" si="8"/>
        <v>0</v>
      </c>
      <c r="IO12" s="54">
        <f t="shared" si="9"/>
        <v>6.5</v>
      </c>
      <c r="IP12" s="49">
        <v>6</v>
      </c>
      <c r="IQ12" s="49">
        <v>5</v>
      </c>
      <c r="IR12" s="57">
        <f t="shared" si="10"/>
        <v>5.3</v>
      </c>
      <c r="IS12" s="49">
        <v>6</v>
      </c>
      <c r="IT12" s="49"/>
      <c r="IU12" s="57">
        <f t="shared" si="11"/>
        <v>5.7</v>
      </c>
      <c r="IV12" s="49"/>
      <c r="IW12" s="49"/>
      <c r="IX12" s="57">
        <f t="shared" si="12"/>
        <v>0</v>
      </c>
      <c r="IY12" s="49"/>
      <c r="IZ12" s="49"/>
      <c r="JA12" s="57">
        <f t="shared" si="13"/>
        <v>0</v>
      </c>
      <c r="JB12" s="54">
        <f t="shared" si="14"/>
        <v>5.7</v>
      </c>
      <c r="JC12" s="49">
        <v>6</v>
      </c>
      <c r="JD12" s="49">
        <v>6</v>
      </c>
      <c r="JE12" s="57">
        <f t="shared" si="15"/>
        <v>6</v>
      </c>
      <c r="JF12" s="49">
        <v>6</v>
      </c>
      <c r="JG12" s="49"/>
      <c r="JH12" s="57">
        <f t="shared" si="16"/>
        <v>6</v>
      </c>
      <c r="JI12" s="49"/>
      <c r="JJ12" s="49"/>
      <c r="JK12" s="57">
        <f t="shared" si="17"/>
        <v>0</v>
      </c>
      <c r="JL12" s="49"/>
      <c r="JM12" s="49"/>
      <c r="JN12" s="57">
        <f t="shared" si="18"/>
        <v>0</v>
      </c>
      <c r="JO12" s="54">
        <f t="shared" si="19"/>
        <v>6</v>
      </c>
      <c r="JP12" s="49"/>
      <c r="JQ12" s="49"/>
      <c r="JR12" s="57">
        <f t="shared" si="20"/>
        <v>0</v>
      </c>
      <c r="JS12" s="49"/>
      <c r="JT12" s="49"/>
      <c r="JU12" s="57">
        <f t="shared" si="21"/>
        <v>0</v>
      </c>
      <c r="JV12" s="49"/>
      <c r="JW12" s="49"/>
      <c r="JX12" s="57">
        <f t="shared" si="22"/>
        <v>0</v>
      </c>
      <c r="JY12" s="49"/>
      <c r="JZ12" s="49"/>
      <c r="KA12" s="57">
        <f t="shared" si="23"/>
        <v>0</v>
      </c>
      <c r="KB12" s="54">
        <f t="shared" si="24"/>
        <v>0</v>
      </c>
      <c r="KC12" s="49"/>
      <c r="KD12" s="49"/>
      <c r="KE12" s="57">
        <f t="shared" si="25"/>
        <v>0</v>
      </c>
      <c r="KF12" s="128"/>
      <c r="KG12" s="128"/>
      <c r="KH12" s="128"/>
      <c r="KI12" s="128"/>
      <c r="KJ12" s="128"/>
      <c r="KK12" s="128"/>
    </row>
    <row r="13" spans="1:303" s="9" customFormat="1" ht="18" customHeight="1" x14ac:dyDescent="0.2">
      <c r="P13" s="49"/>
      <c r="Q13" s="49"/>
      <c r="R13" s="57">
        <f t="shared" si="26"/>
        <v>0</v>
      </c>
      <c r="S13" s="49"/>
      <c r="T13" s="49"/>
      <c r="U13" s="57">
        <f t="shared" si="27"/>
        <v>0</v>
      </c>
      <c r="V13" s="49"/>
      <c r="W13" s="49"/>
      <c r="X13" s="57">
        <f t="shared" si="28"/>
        <v>0</v>
      </c>
      <c r="Y13" s="49"/>
      <c r="Z13" s="49"/>
      <c r="AA13" s="57">
        <f t="shared" si="29"/>
        <v>0</v>
      </c>
      <c r="AB13" s="54">
        <f t="shared" si="30"/>
        <v>0</v>
      </c>
      <c r="AC13" s="49"/>
      <c r="AD13" s="49"/>
      <c r="AE13" s="57">
        <f t="shared" si="31"/>
        <v>0</v>
      </c>
      <c r="AF13" s="49"/>
      <c r="AG13" s="49"/>
      <c r="AH13" s="57">
        <f t="shared" si="32"/>
        <v>0</v>
      </c>
      <c r="AI13" s="49"/>
      <c r="AJ13" s="49"/>
      <c r="AK13" s="57">
        <f t="shared" si="33"/>
        <v>0</v>
      </c>
      <c r="AL13" s="49"/>
      <c r="AM13" s="49"/>
      <c r="AN13" s="57">
        <f t="shared" si="34"/>
        <v>0</v>
      </c>
      <c r="AO13" s="54">
        <f t="shared" si="35"/>
        <v>0</v>
      </c>
      <c r="AP13" s="49"/>
      <c r="AQ13" s="49"/>
      <c r="AR13" s="57">
        <f t="shared" si="36"/>
        <v>0</v>
      </c>
      <c r="AS13" s="57"/>
      <c r="AT13" s="57"/>
      <c r="AU13" s="57">
        <f t="shared" si="37"/>
        <v>0</v>
      </c>
      <c r="AV13" s="49"/>
      <c r="AW13" s="49"/>
      <c r="AX13" s="57">
        <f t="shared" si="38"/>
        <v>0</v>
      </c>
      <c r="AY13" s="49"/>
      <c r="AZ13" s="49"/>
      <c r="BA13" s="57">
        <f t="shared" si="39"/>
        <v>0</v>
      </c>
      <c r="BB13" s="54">
        <f t="shared" si="40"/>
        <v>0</v>
      </c>
      <c r="BC13" s="49"/>
      <c r="BD13" s="49"/>
      <c r="BE13" s="57">
        <f t="shared" si="41"/>
        <v>0</v>
      </c>
      <c r="BF13" s="49"/>
      <c r="BG13" s="49"/>
      <c r="BH13" s="57">
        <f t="shared" si="42"/>
        <v>0</v>
      </c>
      <c r="BI13" s="49"/>
      <c r="BJ13" s="49"/>
      <c r="BK13" s="57">
        <f t="shared" si="43"/>
        <v>0</v>
      </c>
      <c r="BL13" s="49"/>
      <c r="BM13" s="49"/>
      <c r="BN13" s="57">
        <f t="shared" si="44"/>
        <v>0</v>
      </c>
      <c r="BO13" s="54">
        <f t="shared" si="45"/>
        <v>0</v>
      </c>
      <c r="BP13" s="49"/>
      <c r="BQ13" s="49"/>
      <c r="BR13" s="57">
        <f t="shared" si="46"/>
        <v>0</v>
      </c>
      <c r="BS13" s="49"/>
      <c r="BT13" s="49"/>
      <c r="BU13" s="57">
        <f t="shared" si="47"/>
        <v>0</v>
      </c>
      <c r="BV13" s="49"/>
      <c r="BW13" s="49"/>
      <c r="BX13" s="57">
        <f t="shared" si="48"/>
        <v>0</v>
      </c>
      <c r="BY13" s="49"/>
      <c r="BZ13" s="49"/>
      <c r="CA13" s="57">
        <f t="shared" si="49"/>
        <v>0</v>
      </c>
      <c r="CB13" s="54">
        <f t="shared" si="50"/>
        <v>0</v>
      </c>
      <c r="CC13" s="49"/>
      <c r="CD13" s="49"/>
      <c r="CE13" s="57">
        <f t="shared" si="51"/>
        <v>0</v>
      </c>
      <c r="CF13" s="49"/>
      <c r="CG13" s="49"/>
      <c r="CH13" s="57">
        <f t="shared" si="52"/>
        <v>0</v>
      </c>
      <c r="CI13" s="49"/>
      <c r="CJ13" s="49"/>
      <c r="CK13" s="57">
        <f t="shared" si="53"/>
        <v>0</v>
      </c>
      <c r="CL13" s="49"/>
      <c r="CM13" s="49"/>
      <c r="CN13" s="57">
        <f t="shared" si="54"/>
        <v>0</v>
      </c>
      <c r="CO13" s="54">
        <f t="shared" si="55"/>
        <v>0</v>
      </c>
      <c r="CP13" s="49"/>
      <c r="CQ13" s="49"/>
      <c r="CR13" s="57">
        <f t="shared" si="56"/>
        <v>0</v>
      </c>
      <c r="CS13" s="49"/>
      <c r="CT13" s="49"/>
      <c r="CU13" s="57">
        <f t="shared" si="57"/>
        <v>0</v>
      </c>
      <c r="CV13" s="49"/>
      <c r="CW13" s="49"/>
      <c r="CX13" s="57">
        <f t="shared" si="58"/>
        <v>0</v>
      </c>
      <c r="CY13" s="49"/>
      <c r="CZ13" s="49"/>
      <c r="DA13" s="57">
        <f t="shared" si="59"/>
        <v>0</v>
      </c>
      <c r="DB13" s="54">
        <f t="shared" si="60"/>
        <v>0</v>
      </c>
      <c r="DC13" s="8"/>
      <c r="DD13" s="49"/>
      <c r="DE13" s="57">
        <f t="shared" si="61"/>
        <v>0</v>
      </c>
      <c r="DF13" s="49"/>
      <c r="DG13" s="49"/>
      <c r="DH13" s="57">
        <f t="shared" si="62"/>
        <v>0</v>
      </c>
      <c r="DI13" s="49"/>
      <c r="DJ13" s="49"/>
      <c r="DK13" s="57">
        <f t="shared" si="63"/>
        <v>0</v>
      </c>
      <c r="DL13" s="49"/>
      <c r="DM13" s="49"/>
      <c r="DN13" s="57">
        <f t="shared" si="64"/>
        <v>0</v>
      </c>
      <c r="DO13" s="54">
        <f t="shared" si="65"/>
        <v>0</v>
      </c>
      <c r="DP13" s="61"/>
      <c r="DQ13" s="49"/>
      <c r="DR13" s="57">
        <f t="shared" si="106"/>
        <v>0</v>
      </c>
      <c r="DS13" s="58"/>
      <c r="DT13" s="58"/>
      <c r="DU13" s="57">
        <f t="shared" si="107"/>
        <v>0</v>
      </c>
      <c r="DV13" s="49"/>
      <c r="DW13" s="49"/>
      <c r="DX13" s="57">
        <f t="shared" si="108"/>
        <v>0</v>
      </c>
      <c r="DY13" s="49"/>
      <c r="DZ13" s="49"/>
      <c r="EA13" s="57">
        <f t="shared" si="109"/>
        <v>0</v>
      </c>
      <c r="EB13" s="55">
        <f t="shared" si="110"/>
        <v>0</v>
      </c>
      <c r="EC13" s="49"/>
      <c r="ED13" s="49"/>
      <c r="EE13" s="57">
        <f t="shared" si="66"/>
        <v>0</v>
      </c>
      <c r="EF13" s="49"/>
      <c r="EG13" s="49"/>
      <c r="EH13" s="57">
        <f t="shared" si="67"/>
        <v>0</v>
      </c>
      <c r="EI13" s="49"/>
      <c r="EJ13" s="49"/>
      <c r="EK13" s="57">
        <f t="shared" si="68"/>
        <v>0</v>
      </c>
      <c r="EL13" s="49"/>
      <c r="EM13" s="49"/>
      <c r="EN13" s="57">
        <f t="shared" si="69"/>
        <v>0</v>
      </c>
      <c r="EO13" s="54">
        <f t="shared" si="70"/>
        <v>0</v>
      </c>
      <c r="EP13" s="49"/>
      <c r="EQ13" s="49"/>
      <c r="ER13" s="57">
        <f t="shared" si="71"/>
        <v>0</v>
      </c>
      <c r="ES13" s="49"/>
      <c r="ET13" s="49"/>
      <c r="EU13" s="57">
        <f t="shared" si="72"/>
        <v>0</v>
      </c>
      <c r="EV13" s="49"/>
      <c r="EW13" s="49"/>
      <c r="EX13" s="57">
        <f t="shared" si="73"/>
        <v>0</v>
      </c>
      <c r="EY13" s="49"/>
      <c r="EZ13" s="49"/>
      <c r="FA13" s="57">
        <f t="shared" si="74"/>
        <v>0</v>
      </c>
      <c r="FB13" s="54">
        <f t="shared" si="75"/>
        <v>0</v>
      </c>
      <c r="FC13" s="49"/>
      <c r="FD13" s="49"/>
      <c r="FE13" s="57">
        <f t="shared" si="76"/>
        <v>0</v>
      </c>
      <c r="FF13" s="49"/>
      <c r="FG13" s="49"/>
      <c r="FH13" s="57">
        <f t="shared" si="77"/>
        <v>0</v>
      </c>
      <c r="FI13" s="49"/>
      <c r="FJ13" s="49"/>
      <c r="FK13" s="57">
        <f t="shared" si="78"/>
        <v>0</v>
      </c>
      <c r="FL13" s="49"/>
      <c r="FM13" s="49"/>
      <c r="FN13" s="57">
        <f t="shared" si="79"/>
        <v>0</v>
      </c>
      <c r="FO13" s="54">
        <f t="shared" si="80"/>
        <v>0</v>
      </c>
      <c r="FP13" s="49"/>
      <c r="FQ13" s="49"/>
      <c r="FR13" s="57">
        <f t="shared" si="81"/>
        <v>0</v>
      </c>
      <c r="FS13" s="49"/>
      <c r="FT13" s="49"/>
      <c r="FU13" s="57">
        <f t="shared" si="82"/>
        <v>0</v>
      </c>
      <c r="FV13" s="49"/>
      <c r="FW13" s="49"/>
      <c r="FX13" s="57">
        <f t="shared" si="83"/>
        <v>0</v>
      </c>
      <c r="FY13" s="49"/>
      <c r="FZ13" s="49"/>
      <c r="GA13" s="57">
        <f t="shared" si="84"/>
        <v>0</v>
      </c>
      <c r="GB13" s="56">
        <f t="shared" si="85"/>
        <v>0</v>
      </c>
      <c r="GC13" s="49"/>
      <c r="GD13" s="49"/>
      <c r="GE13" s="62">
        <f t="shared" si="86"/>
        <v>0</v>
      </c>
      <c r="GF13" s="49"/>
      <c r="GG13" s="49"/>
      <c r="GH13" s="57">
        <f t="shared" si="87"/>
        <v>0</v>
      </c>
      <c r="GI13" s="49"/>
      <c r="GJ13" s="49"/>
      <c r="GK13" s="57">
        <f t="shared" si="88"/>
        <v>0</v>
      </c>
      <c r="GL13" s="49"/>
      <c r="GM13" s="49"/>
      <c r="GN13" s="57">
        <f t="shared" si="89"/>
        <v>0</v>
      </c>
      <c r="GO13" s="56">
        <f t="shared" si="90"/>
        <v>0</v>
      </c>
      <c r="GP13" s="49"/>
      <c r="GQ13" s="49"/>
      <c r="GR13" s="57">
        <f t="shared" si="91"/>
        <v>0</v>
      </c>
      <c r="GS13" s="49"/>
      <c r="GT13" s="49"/>
      <c r="GU13" s="57">
        <f t="shared" si="92"/>
        <v>0</v>
      </c>
      <c r="GV13" s="49"/>
      <c r="GW13" s="49"/>
      <c r="GX13" s="57">
        <f t="shared" si="93"/>
        <v>0</v>
      </c>
      <c r="GY13" s="49"/>
      <c r="GZ13" s="49"/>
      <c r="HA13" s="57">
        <f t="shared" si="94"/>
        <v>0</v>
      </c>
      <c r="HB13" s="54">
        <f t="shared" si="95"/>
        <v>0</v>
      </c>
      <c r="HC13" s="49"/>
      <c r="HD13" s="49"/>
      <c r="HE13" s="57">
        <f t="shared" si="96"/>
        <v>0</v>
      </c>
      <c r="HF13" s="49"/>
      <c r="HG13" s="49"/>
      <c r="HH13" s="57">
        <f t="shared" si="97"/>
        <v>0</v>
      </c>
      <c r="HI13" s="49"/>
      <c r="HJ13" s="49"/>
      <c r="HK13" s="57">
        <f t="shared" si="98"/>
        <v>0</v>
      </c>
      <c r="HL13" s="49"/>
      <c r="HM13" s="49"/>
      <c r="HN13" s="57">
        <f t="shared" si="99"/>
        <v>0</v>
      </c>
      <c r="HO13" s="54">
        <f t="shared" si="100"/>
        <v>0</v>
      </c>
      <c r="HP13" s="49"/>
      <c r="HQ13" s="49"/>
      <c r="HR13" s="57">
        <f t="shared" si="101"/>
        <v>0</v>
      </c>
      <c r="HS13" s="49"/>
      <c r="HT13" s="49"/>
      <c r="HU13" s="57">
        <f t="shared" si="102"/>
        <v>0</v>
      </c>
      <c r="HV13" s="49"/>
      <c r="HW13" s="49"/>
      <c r="HX13" s="57">
        <f t="shared" si="103"/>
        <v>0</v>
      </c>
      <c r="HY13" s="49"/>
      <c r="HZ13" s="49"/>
      <c r="IA13" s="57">
        <f t="shared" si="104"/>
        <v>0</v>
      </c>
      <c r="IB13" s="54">
        <f t="shared" si="105"/>
        <v>0</v>
      </c>
      <c r="IC13" s="49"/>
      <c r="ID13" s="49"/>
      <c r="IE13" s="57">
        <f t="shared" si="5"/>
        <v>0</v>
      </c>
      <c r="IF13" s="49"/>
      <c r="IG13" s="49"/>
      <c r="IH13" s="57">
        <f t="shared" si="6"/>
        <v>0</v>
      </c>
      <c r="II13" s="49"/>
      <c r="IJ13" s="49"/>
      <c r="IK13" s="57">
        <f t="shared" si="7"/>
        <v>0</v>
      </c>
      <c r="IL13" s="49"/>
      <c r="IM13" s="49"/>
      <c r="IN13" s="57">
        <f t="shared" si="8"/>
        <v>0</v>
      </c>
      <c r="IO13" s="54">
        <f t="shared" si="9"/>
        <v>0</v>
      </c>
      <c r="IP13" s="49"/>
      <c r="IQ13" s="49"/>
      <c r="IR13" s="57">
        <f t="shared" si="10"/>
        <v>0</v>
      </c>
      <c r="IS13" s="49"/>
      <c r="IT13" s="49"/>
      <c r="IU13" s="57">
        <f t="shared" si="11"/>
        <v>0</v>
      </c>
      <c r="IV13" s="49"/>
      <c r="IW13" s="49"/>
      <c r="IX13" s="57">
        <f t="shared" si="12"/>
        <v>0</v>
      </c>
      <c r="IY13" s="49"/>
      <c r="IZ13" s="49"/>
      <c r="JA13" s="57">
        <f t="shared" si="13"/>
        <v>0</v>
      </c>
      <c r="JB13" s="54">
        <f t="shared" si="14"/>
        <v>0</v>
      </c>
      <c r="JC13" s="49"/>
      <c r="JD13" s="49"/>
      <c r="JE13" s="57">
        <f t="shared" si="15"/>
        <v>0</v>
      </c>
      <c r="JF13" s="49"/>
      <c r="JG13" s="49"/>
      <c r="JH13" s="57">
        <f t="shared" si="16"/>
        <v>0</v>
      </c>
      <c r="JI13" s="49"/>
      <c r="JJ13" s="49"/>
      <c r="JK13" s="57">
        <f t="shared" si="17"/>
        <v>0</v>
      </c>
      <c r="JL13" s="49"/>
      <c r="JM13" s="49"/>
      <c r="JN13" s="57">
        <f t="shared" si="18"/>
        <v>0</v>
      </c>
      <c r="JO13" s="54">
        <f t="shared" si="19"/>
        <v>0</v>
      </c>
      <c r="JP13" s="49"/>
      <c r="JQ13" s="49"/>
      <c r="JR13" s="57">
        <f t="shared" si="20"/>
        <v>0</v>
      </c>
      <c r="JS13" s="49"/>
      <c r="JT13" s="49"/>
      <c r="JU13" s="57">
        <f t="shared" si="21"/>
        <v>0</v>
      </c>
      <c r="JV13" s="49"/>
      <c r="JW13" s="49"/>
      <c r="JX13" s="57">
        <f t="shared" si="22"/>
        <v>0</v>
      </c>
      <c r="JY13" s="49"/>
      <c r="JZ13" s="49"/>
      <c r="KA13" s="57">
        <f t="shared" si="23"/>
        <v>0</v>
      </c>
      <c r="KB13" s="54">
        <f t="shared" si="24"/>
        <v>0</v>
      </c>
      <c r="KC13" s="49"/>
      <c r="KD13" s="49"/>
      <c r="KE13" s="57">
        <f t="shared" si="25"/>
        <v>0</v>
      </c>
      <c r="KF13" s="128"/>
      <c r="KG13" s="128"/>
      <c r="KH13" s="128"/>
      <c r="KI13" s="128"/>
      <c r="KJ13" s="128"/>
      <c r="KK13" s="128"/>
    </row>
    <row r="14" spans="1:303" s="9" customFormat="1" ht="18" customHeight="1" x14ac:dyDescent="0.2">
      <c r="B14" s="53" t="s">
        <v>126</v>
      </c>
      <c r="C14" s="53">
        <v>172</v>
      </c>
      <c r="D14" s="53"/>
      <c r="E14" s="53" t="s">
        <v>606</v>
      </c>
      <c r="F14" s="53">
        <v>1018</v>
      </c>
      <c r="G14" s="67" t="s">
        <v>607</v>
      </c>
      <c r="H14" s="68" t="s">
        <v>608</v>
      </c>
      <c r="I14" s="113" t="s">
        <v>364</v>
      </c>
      <c r="J14" s="87" t="s">
        <v>131</v>
      </c>
      <c r="K14" s="87" t="s">
        <v>128</v>
      </c>
      <c r="L14" s="87" t="s">
        <v>319</v>
      </c>
      <c r="M14" s="87" t="s">
        <v>256</v>
      </c>
      <c r="N14" s="68" t="s">
        <v>608</v>
      </c>
      <c r="P14" s="49">
        <v>5</v>
      </c>
      <c r="Q14" s="49">
        <v>5</v>
      </c>
      <c r="R14" s="57">
        <f t="shared" si="26"/>
        <v>5</v>
      </c>
      <c r="S14" s="49">
        <v>7</v>
      </c>
      <c r="T14" s="49"/>
      <c r="U14" s="57">
        <f t="shared" si="27"/>
        <v>6.2</v>
      </c>
      <c r="V14" s="49"/>
      <c r="W14" s="49"/>
      <c r="X14" s="57">
        <f t="shared" si="28"/>
        <v>0</v>
      </c>
      <c r="Y14" s="49"/>
      <c r="Z14" s="49"/>
      <c r="AA14" s="57">
        <f t="shared" si="29"/>
        <v>0</v>
      </c>
      <c r="AB14" s="54">
        <f t="shared" si="30"/>
        <v>6.2</v>
      </c>
      <c r="AC14" s="49"/>
      <c r="AD14" s="49"/>
      <c r="AE14" s="57">
        <f t="shared" si="31"/>
        <v>0</v>
      </c>
      <c r="AF14" s="49"/>
      <c r="AG14" s="49"/>
      <c r="AH14" s="57">
        <f t="shared" si="32"/>
        <v>0</v>
      </c>
      <c r="AI14" s="49"/>
      <c r="AJ14" s="49"/>
      <c r="AK14" s="57">
        <f t="shared" si="33"/>
        <v>0</v>
      </c>
      <c r="AL14" s="49"/>
      <c r="AM14" s="49"/>
      <c r="AN14" s="57">
        <f t="shared" si="34"/>
        <v>0</v>
      </c>
      <c r="AO14" s="54">
        <f t="shared" si="35"/>
        <v>0</v>
      </c>
      <c r="AP14" s="49"/>
      <c r="AQ14" s="49"/>
      <c r="AR14" s="57">
        <f t="shared" si="36"/>
        <v>0</v>
      </c>
      <c r="AS14" s="57"/>
      <c r="AT14" s="57"/>
      <c r="AU14" s="57">
        <f t="shared" si="37"/>
        <v>0</v>
      </c>
      <c r="AV14" s="49"/>
      <c r="AW14" s="49"/>
      <c r="AX14" s="57">
        <f t="shared" si="38"/>
        <v>0</v>
      </c>
      <c r="AY14" s="49"/>
      <c r="AZ14" s="49"/>
      <c r="BA14" s="57">
        <f t="shared" si="39"/>
        <v>0</v>
      </c>
      <c r="BB14" s="54">
        <f t="shared" si="40"/>
        <v>0</v>
      </c>
      <c r="BC14" s="49"/>
      <c r="BD14" s="49"/>
      <c r="BE14" s="57">
        <f t="shared" si="41"/>
        <v>0</v>
      </c>
      <c r="BF14" s="49"/>
      <c r="BG14" s="49"/>
      <c r="BH14" s="57">
        <f t="shared" si="42"/>
        <v>0</v>
      </c>
      <c r="BI14" s="49"/>
      <c r="BJ14" s="49"/>
      <c r="BK14" s="57">
        <f t="shared" si="43"/>
        <v>0</v>
      </c>
      <c r="BL14" s="49"/>
      <c r="BM14" s="49"/>
      <c r="BN14" s="57">
        <f t="shared" si="44"/>
        <v>0</v>
      </c>
      <c r="BO14" s="54">
        <f t="shared" si="45"/>
        <v>0</v>
      </c>
      <c r="BP14" s="49"/>
      <c r="BQ14" s="49"/>
      <c r="BR14" s="57">
        <f t="shared" si="46"/>
        <v>0</v>
      </c>
      <c r="BS14" s="49"/>
      <c r="BT14" s="49"/>
      <c r="BU14" s="57">
        <f t="shared" si="47"/>
        <v>0</v>
      </c>
      <c r="BV14" s="49"/>
      <c r="BW14" s="49"/>
      <c r="BX14" s="57">
        <f t="shared" si="48"/>
        <v>0</v>
      </c>
      <c r="BY14" s="49"/>
      <c r="BZ14" s="49"/>
      <c r="CA14" s="57">
        <f t="shared" si="49"/>
        <v>0</v>
      </c>
      <c r="CB14" s="54">
        <f t="shared" si="50"/>
        <v>0</v>
      </c>
      <c r="CC14" s="49"/>
      <c r="CD14" s="49"/>
      <c r="CE14" s="57">
        <f t="shared" si="51"/>
        <v>0</v>
      </c>
      <c r="CF14" s="49"/>
      <c r="CG14" s="49"/>
      <c r="CH14" s="57">
        <f t="shared" si="52"/>
        <v>0</v>
      </c>
      <c r="CI14" s="49"/>
      <c r="CJ14" s="49"/>
      <c r="CK14" s="57">
        <f t="shared" si="53"/>
        <v>0</v>
      </c>
      <c r="CL14" s="49"/>
      <c r="CM14" s="49"/>
      <c r="CN14" s="57">
        <f t="shared" si="54"/>
        <v>0</v>
      </c>
      <c r="CO14" s="54">
        <f t="shared" si="55"/>
        <v>0</v>
      </c>
      <c r="CP14" s="49"/>
      <c r="CQ14" s="49"/>
      <c r="CR14" s="57">
        <f t="shared" si="56"/>
        <v>0</v>
      </c>
      <c r="CS14" s="49"/>
      <c r="CT14" s="49"/>
      <c r="CU14" s="57">
        <f t="shared" si="57"/>
        <v>0</v>
      </c>
      <c r="CV14" s="49"/>
      <c r="CW14" s="49"/>
      <c r="CX14" s="57">
        <f t="shared" si="58"/>
        <v>0</v>
      </c>
      <c r="CY14" s="49"/>
      <c r="CZ14" s="49"/>
      <c r="DA14" s="57">
        <f t="shared" si="59"/>
        <v>0</v>
      </c>
      <c r="DB14" s="54">
        <f t="shared" si="60"/>
        <v>0</v>
      </c>
      <c r="DC14" s="8"/>
      <c r="DD14" s="49"/>
      <c r="DE14" s="57">
        <f t="shared" si="61"/>
        <v>0</v>
      </c>
      <c r="DF14" s="49"/>
      <c r="DG14" s="49"/>
      <c r="DH14" s="57">
        <f t="shared" si="62"/>
        <v>0</v>
      </c>
      <c r="DI14" s="49"/>
      <c r="DJ14" s="49"/>
      <c r="DK14" s="57">
        <f t="shared" si="63"/>
        <v>0</v>
      </c>
      <c r="DL14" s="49"/>
      <c r="DM14" s="49"/>
      <c r="DN14" s="57">
        <f t="shared" si="64"/>
        <v>0</v>
      </c>
      <c r="DO14" s="54">
        <f t="shared" si="65"/>
        <v>0</v>
      </c>
      <c r="DP14" s="61"/>
      <c r="DQ14" s="49"/>
      <c r="DR14" s="57">
        <f t="shared" si="106"/>
        <v>0</v>
      </c>
      <c r="DS14" s="58"/>
      <c r="DT14" s="58"/>
      <c r="DU14" s="57">
        <f t="shared" si="107"/>
        <v>0</v>
      </c>
      <c r="DV14" s="49"/>
      <c r="DW14" s="49"/>
      <c r="DX14" s="57">
        <f t="shared" si="108"/>
        <v>0</v>
      </c>
      <c r="DY14" s="49"/>
      <c r="DZ14" s="49"/>
      <c r="EA14" s="57">
        <f t="shared" si="109"/>
        <v>0</v>
      </c>
      <c r="EB14" s="55">
        <f t="shared" si="110"/>
        <v>0</v>
      </c>
      <c r="EC14" s="49"/>
      <c r="ED14" s="49"/>
      <c r="EE14" s="57">
        <f t="shared" si="66"/>
        <v>0</v>
      </c>
      <c r="EF14" s="49"/>
      <c r="EG14" s="49"/>
      <c r="EH14" s="57">
        <f t="shared" si="67"/>
        <v>0</v>
      </c>
      <c r="EI14" s="49"/>
      <c r="EJ14" s="49"/>
      <c r="EK14" s="57">
        <f t="shared" si="68"/>
        <v>0</v>
      </c>
      <c r="EL14" s="49"/>
      <c r="EM14" s="49"/>
      <c r="EN14" s="57">
        <f t="shared" si="69"/>
        <v>0</v>
      </c>
      <c r="EO14" s="54">
        <f t="shared" si="70"/>
        <v>0</v>
      </c>
      <c r="EP14" s="49"/>
      <c r="EQ14" s="49"/>
      <c r="ER14" s="57">
        <f t="shared" si="71"/>
        <v>0</v>
      </c>
      <c r="ES14" s="49"/>
      <c r="ET14" s="49"/>
      <c r="EU14" s="57">
        <f t="shared" si="72"/>
        <v>0</v>
      </c>
      <c r="EV14" s="49"/>
      <c r="EW14" s="49"/>
      <c r="EX14" s="57">
        <f t="shared" si="73"/>
        <v>0</v>
      </c>
      <c r="EY14" s="49"/>
      <c r="EZ14" s="49"/>
      <c r="FA14" s="57">
        <f t="shared" si="74"/>
        <v>0</v>
      </c>
      <c r="FB14" s="54">
        <f t="shared" si="75"/>
        <v>0</v>
      </c>
      <c r="FC14" s="49"/>
      <c r="FD14" s="49"/>
      <c r="FE14" s="57">
        <f t="shared" si="76"/>
        <v>0</v>
      </c>
      <c r="FF14" s="49"/>
      <c r="FG14" s="49"/>
      <c r="FH14" s="57">
        <f t="shared" si="77"/>
        <v>0</v>
      </c>
      <c r="FI14" s="49"/>
      <c r="FJ14" s="49"/>
      <c r="FK14" s="57">
        <f t="shared" si="78"/>
        <v>0</v>
      </c>
      <c r="FL14" s="49"/>
      <c r="FM14" s="49"/>
      <c r="FN14" s="57">
        <f t="shared" si="79"/>
        <v>0</v>
      </c>
      <c r="FO14" s="54">
        <f t="shared" si="80"/>
        <v>0</v>
      </c>
      <c r="FP14" s="49"/>
      <c r="FQ14" s="49"/>
      <c r="FR14" s="57">
        <f t="shared" si="81"/>
        <v>0</v>
      </c>
      <c r="FS14" s="49"/>
      <c r="FT14" s="49"/>
      <c r="FU14" s="57">
        <f t="shared" si="82"/>
        <v>0</v>
      </c>
      <c r="FV14" s="49"/>
      <c r="FW14" s="49"/>
      <c r="FX14" s="57">
        <f t="shared" si="83"/>
        <v>0</v>
      </c>
      <c r="FY14" s="49"/>
      <c r="FZ14" s="49"/>
      <c r="GA14" s="57">
        <f t="shared" si="84"/>
        <v>0</v>
      </c>
      <c r="GB14" s="56">
        <f t="shared" si="85"/>
        <v>0</v>
      </c>
      <c r="GC14" s="49"/>
      <c r="GD14" s="49"/>
      <c r="GE14" s="62">
        <f t="shared" si="86"/>
        <v>0</v>
      </c>
      <c r="GF14" s="49"/>
      <c r="GG14" s="49"/>
      <c r="GH14" s="57">
        <f t="shared" si="87"/>
        <v>0</v>
      </c>
      <c r="GI14" s="49"/>
      <c r="GJ14" s="49"/>
      <c r="GK14" s="57">
        <f t="shared" si="88"/>
        <v>0</v>
      </c>
      <c r="GL14" s="49"/>
      <c r="GM14" s="49"/>
      <c r="GN14" s="57">
        <f t="shared" si="89"/>
        <v>0</v>
      </c>
      <c r="GO14" s="56">
        <f t="shared" si="90"/>
        <v>0</v>
      </c>
      <c r="GP14" s="49"/>
      <c r="GQ14" s="49"/>
      <c r="GR14" s="57">
        <f t="shared" si="91"/>
        <v>0</v>
      </c>
      <c r="GS14" s="49"/>
      <c r="GT14" s="49"/>
      <c r="GU14" s="57">
        <f t="shared" si="92"/>
        <v>0</v>
      </c>
      <c r="GV14" s="49"/>
      <c r="GW14" s="49"/>
      <c r="GX14" s="57">
        <f t="shared" si="93"/>
        <v>0</v>
      </c>
      <c r="GY14" s="49"/>
      <c r="GZ14" s="49"/>
      <c r="HA14" s="57">
        <f t="shared" si="94"/>
        <v>0</v>
      </c>
      <c r="HB14" s="54">
        <f t="shared" si="95"/>
        <v>0</v>
      </c>
      <c r="HC14" s="49"/>
      <c r="HD14" s="49"/>
      <c r="HE14" s="57">
        <f t="shared" si="96"/>
        <v>0</v>
      </c>
      <c r="HF14" s="49"/>
      <c r="HG14" s="49"/>
      <c r="HH14" s="57">
        <f t="shared" si="97"/>
        <v>0</v>
      </c>
      <c r="HI14" s="49"/>
      <c r="HJ14" s="49"/>
      <c r="HK14" s="57">
        <f t="shared" si="98"/>
        <v>0</v>
      </c>
      <c r="HL14" s="49"/>
      <c r="HM14" s="49"/>
      <c r="HN14" s="57">
        <f t="shared" si="99"/>
        <v>0</v>
      </c>
      <c r="HO14" s="54">
        <f t="shared" si="100"/>
        <v>0</v>
      </c>
      <c r="HP14" s="49"/>
      <c r="HQ14" s="49"/>
      <c r="HR14" s="57">
        <f t="shared" si="101"/>
        <v>0</v>
      </c>
      <c r="HS14" s="49"/>
      <c r="HT14" s="49"/>
      <c r="HU14" s="57">
        <f t="shared" si="102"/>
        <v>0</v>
      </c>
      <c r="HV14" s="49"/>
      <c r="HW14" s="49"/>
      <c r="HX14" s="57">
        <f t="shared" si="103"/>
        <v>0</v>
      </c>
      <c r="HY14" s="49"/>
      <c r="HZ14" s="49"/>
      <c r="IA14" s="57">
        <f t="shared" si="104"/>
        <v>0</v>
      </c>
      <c r="IB14" s="54">
        <f t="shared" si="105"/>
        <v>0</v>
      </c>
      <c r="IC14" s="49"/>
      <c r="ID14" s="49"/>
      <c r="IE14" s="57">
        <f t="shared" si="5"/>
        <v>0</v>
      </c>
      <c r="IF14" s="49"/>
      <c r="IG14" s="49"/>
      <c r="IH14" s="57">
        <f t="shared" si="6"/>
        <v>0</v>
      </c>
      <c r="II14" s="49"/>
      <c r="IJ14" s="49"/>
      <c r="IK14" s="57">
        <f t="shared" si="7"/>
        <v>0</v>
      </c>
      <c r="IL14" s="49"/>
      <c r="IM14" s="49"/>
      <c r="IN14" s="57">
        <f t="shared" si="8"/>
        <v>0</v>
      </c>
      <c r="IO14" s="54">
        <f t="shared" si="9"/>
        <v>0</v>
      </c>
      <c r="IP14" s="49"/>
      <c r="IQ14" s="49"/>
      <c r="IR14" s="57">
        <f t="shared" si="10"/>
        <v>0</v>
      </c>
      <c r="IS14" s="49"/>
      <c r="IT14" s="49"/>
      <c r="IU14" s="57">
        <f t="shared" si="11"/>
        <v>0</v>
      </c>
      <c r="IV14" s="49"/>
      <c r="IW14" s="49"/>
      <c r="IX14" s="57">
        <f t="shared" si="12"/>
        <v>0</v>
      </c>
      <c r="IY14" s="49"/>
      <c r="IZ14" s="49"/>
      <c r="JA14" s="57">
        <f t="shared" si="13"/>
        <v>0</v>
      </c>
      <c r="JB14" s="54">
        <f t="shared" si="14"/>
        <v>0</v>
      </c>
      <c r="JC14" s="49"/>
      <c r="JD14" s="49"/>
      <c r="JE14" s="57">
        <f t="shared" si="15"/>
        <v>0</v>
      </c>
      <c r="JF14" s="49"/>
      <c r="JG14" s="49"/>
      <c r="JH14" s="57">
        <f t="shared" si="16"/>
        <v>0</v>
      </c>
      <c r="JI14" s="49"/>
      <c r="JJ14" s="49"/>
      <c r="JK14" s="57">
        <f t="shared" si="17"/>
        <v>0</v>
      </c>
      <c r="JL14" s="49"/>
      <c r="JM14" s="49"/>
      <c r="JN14" s="57">
        <f t="shared" si="18"/>
        <v>0</v>
      </c>
      <c r="JO14" s="54">
        <f t="shared" si="19"/>
        <v>0</v>
      </c>
      <c r="JP14" s="49"/>
      <c r="JQ14" s="49"/>
      <c r="JR14" s="57">
        <f t="shared" si="20"/>
        <v>0</v>
      </c>
      <c r="JS14" s="49"/>
      <c r="JT14" s="49"/>
      <c r="JU14" s="57">
        <f t="shared" si="21"/>
        <v>0</v>
      </c>
      <c r="JV14" s="49"/>
      <c r="JW14" s="49"/>
      <c r="JX14" s="57">
        <f t="shared" si="22"/>
        <v>0</v>
      </c>
      <c r="JY14" s="49"/>
      <c r="JZ14" s="49"/>
      <c r="KA14" s="57">
        <f t="shared" si="23"/>
        <v>0</v>
      </c>
      <c r="KB14" s="54">
        <f t="shared" si="24"/>
        <v>0</v>
      </c>
      <c r="KC14" s="49"/>
      <c r="KD14" s="49"/>
      <c r="KE14" s="57">
        <f t="shared" si="25"/>
        <v>0</v>
      </c>
      <c r="KF14" s="128"/>
      <c r="KG14" s="128"/>
      <c r="KH14" s="128"/>
      <c r="KI14" s="128"/>
      <c r="KJ14" s="128"/>
      <c r="KK14" s="128"/>
    </row>
    <row r="15" spans="1:303" s="9" customFormat="1" ht="18" customHeight="1" x14ac:dyDescent="0.2">
      <c r="P15" s="49"/>
      <c r="Q15" s="49"/>
      <c r="R15" s="57">
        <f t="shared" si="26"/>
        <v>0</v>
      </c>
      <c r="S15" s="49"/>
      <c r="T15" s="49"/>
      <c r="U15" s="57">
        <f t="shared" si="27"/>
        <v>0</v>
      </c>
      <c r="V15" s="49"/>
      <c r="W15" s="49"/>
      <c r="X15" s="57">
        <f t="shared" si="28"/>
        <v>0</v>
      </c>
      <c r="Y15" s="49"/>
      <c r="Z15" s="49"/>
      <c r="AA15" s="57">
        <f t="shared" si="29"/>
        <v>0</v>
      </c>
      <c r="AB15" s="54">
        <f t="shared" si="30"/>
        <v>0</v>
      </c>
      <c r="AC15" s="49"/>
      <c r="AD15" s="49"/>
      <c r="AE15" s="57">
        <f t="shared" si="31"/>
        <v>0</v>
      </c>
      <c r="AF15" s="49"/>
      <c r="AG15" s="49"/>
      <c r="AH15" s="57">
        <f t="shared" si="32"/>
        <v>0</v>
      </c>
      <c r="AI15" s="49"/>
      <c r="AJ15" s="49"/>
      <c r="AK15" s="57">
        <f t="shared" si="33"/>
        <v>0</v>
      </c>
      <c r="AL15" s="49"/>
      <c r="AM15" s="49"/>
      <c r="AN15" s="57">
        <f t="shared" si="34"/>
        <v>0</v>
      </c>
      <c r="AO15" s="54">
        <f t="shared" si="35"/>
        <v>0</v>
      </c>
      <c r="AP15" s="49"/>
      <c r="AQ15" s="49"/>
      <c r="AR15" s="57">
        <f t="shared" si="36"/>
        <v>0</v>
      </c>
      <c r="AS15" s="57"/>
      <c r="AT15" s="57"/>
      <c r="AU15" s="57">
        <f t="shared" si="37"/>
        <v>0</v>
      </c>
      <c r="AV15" s="49"/>
      <c r="AW15" s="49"/>
      <c r="AX15" s="57">
        <f t="shared" si="38"/>
        <v>0</v>
      </c>
      <c r="AY15" s="49"/>
      <c r="AZ15" s="49"/>
      <c r="BA15" s="57">
        <f t="shared" si="39"/>
        <v>0</v>
      </c>
      <c r="BB15" s="54">
        <f t="shared" si="40"/>
        <v>0</v>
      </c>
      <c r="BC15" s="49"/>
      <c r="BD15" s="49"/>
      <c r="BE15" s="57">
        <f t="shared" si="41"/>
        <v>0</v>
      </c>
      <c r="BF15" s="49"/>
      <c r="BG15" s="49"/>
      <c r="BH15" s="57">
        <f t="shared" si="42"/>
        <v>0</v>
      </c>
      <c r="BI15" s="49"/>
      <c r="BJ15" s="49"/>
      <c r="BK15" s="57">
        <f t="shared" si="43"/>
        <v>0</v>
      </c>
      <c r="BL15" s="49"/>
      <c r="BM15" s="49"/>
      <c r="BN15" s="57">
        <f t="shared" si="44"/>
        <v>0</v>
      </c>
      <c r="BO15" s="54">
        <f t="shared" si="45"/>
        <v>0</v>
      </c>
      <c r="BP15" s="49"/>
      <c r="BQ15" s="49"/>
      <c r="BR15" s="57">
        <f t="shared" si="46"/>
        <v>0</v>
      </c>
      <c r="BS15" s="49"/>
      <c r="BT15" s="49"/>
      <c r="BU15" s="57">
        <f t="shared" si="47"/>
        <v>0</v>
      </c>
      <c r="BV15" s="49"/>
      <c r="BW15" s="49"/>
      <c r="BX15" s="57">
        <f t="shared" si="48"/>
        <v>0</v>
      </c>
      <c r="BY15" s="49"/>
      <c r="BZ15" s="49"/>
      <c r="CA15" s="57">
        <f t="shared" si="49"/>
        <v>0</v>
      </c>
      <c r="CB15" s="54">
        <f t="shared" si="50"/>
        <v>0</v>
      </c>
      <c r="CC15" s="49"/>
      <c r="CD15" s="49"/>
      <c r="CE15" s="57">
        <f t="shared" si="51"/>
        <v>0</v>
      </c>
      <c r="CF15" s="49"/>
      <c r="CG15" s="49"/>
      <c r="CH15" s="57">
        <f t="shared" si="52"/>
        <v>0</v>
      </c>
      <c r="CI15" s="49"/>
      <c r="CJ15" s="49"/>
      <c r="CK15" s="57">
        <f t="shared" si="53"/>
        <v>0</v>
      </c>
      <c r="CL15" s="49"/>
      <c r="CM15" s="49"/>
      <c r="CN15" s="57">
        <f t="shared" si="54"/>
        <v>0</v>
      </c>
      <c r="CO15" s="54">
        <f t="shared" si="55"/>
        <v>0</v>
      </c>
      <c r="CP15" s="49"/>
      <c r="CQ15" s="49"/>
      <c r="CR15" s="57">
        <f t="shared" si="56"/>
        <v>0</v>
      </c>
      <c r="CS15" s="49"/>
      <c r="CT15" s="49"/>
      <c r="CU15" s="57">
        <f t="shared" si="57"/>
        <v>0</v>
      </c>
      <c r="CV15" s="49"/>
      <c r="CW15" s="49"/>
      <c r="CX15" s="57">
        <f t="shared" si="58"/>
        <v>0</v>
      </c>
      <c r="CY15" s="49"/>
      <c r="CZ15" s="49"/>
      <c r="DA15" s="57">
        <f t="shared" si="59"/>
        <v>0</v>
      </c>
      <c r="DB15" s="54">
        <f t="shared" si="60"/>
        <v>0</v>
      </c>
      <c r="DC15" s="8"/>
      <c r="DD15" s="49"/>
      <c r="DE15" s="57">
        <f t="shared" si="61"/>
        <v>0</v>
      </c>
      <c r="DF15" s="49"/>
      <c r="DG15" s="49"/>
      <c r="DH15" s="57">
        <f t="shared" si="62"/>
        <v>0</v>
      </c>
      <c r="DI15" s="49"/>
      <c r="DJ15" s="49"/>
      <c r="DK15" s="57">
        <f t="shared" si="63"/>
        <v>0</v>
      </c>
      <c r="DL15" s="49"/>
      <c r="DM15" s="49"/>
      <c r="DN15" s="57">
        <f t="shared" si="64"/>
        <v>0</v>
      </c>
      <c r="DO15" s="54">
        <f t="shared" si="65"/>
        <v>0</v>
      </c>
      <c r="DP15" s="61"/>
      <c r="DQ15" s="49"/>
      <c r="DR15" s="57">
        <f t="shared" si="106"/>
        <v>0</v>
      </c>
      <c r="DS15" s="58"/>
      <c r="DT15" s="58"/>
      <c r="DU15" s="57">
        <f t="shared" si="107"/>
        <v>0</v>
      </c>
      <c r="DV15" s="49"/>
      <c r="DW15" s="49"/>
      <c r="DX15" s="57">
        <f t="shared" si="108"/>
        <v>0</v>
      </c>
      <c r="DY15" s="49"/>
      <c r="DZ15" s="49"/>
      <c r="EA15" s="57">
        <f t="shared" si="109"/>
        <v>0</v>
      </c>
      <c r="EB15" s="55">
        <f t="shared" si="110"/>
        <v>0</v>
      </c>
      <c r="EC15" s="49"/>
      <c r="ED15" s="49"/>
      <c r="EE15" s="57">
        <f t="shared" si="66"/>
        <v>0</v>
      </c>
      <c r="EF15" s="49"/>
      <c r="EG15" s="49"/>
      <c r="EH15" s="57">
        <f t="shared" si="67"/>
        <v>0</v>
      </c>
      <c r="EI15" s="49"/>
      <c r="EJ15" s="49"/>
      <c r="EK15" s="57">
        <f t="shared" si="68"/>
        <v>0</v>
      </c>
      <c r="EL15" s="49"/>
      <c r="EM15" s="49"/>
      <c r="EN15" s="57">
        <f t="shared" si="69"/>
        <v>0</v>
      </c>
      <c r="EO15" s="54">
        <f t="shared" si="70"/>
        <v>0</v>
      </c>
      <c r="EP15" s="49"/>
      <c r="EQ15" s="49"/>
      <c r="ER15" s="57">
        <f t="shared" si="71"/>
        <v>0</v>
      </c>
      <c r="ES15" s="49"/>
      <c r="ET15" s="49"/>
      <c r="EU15" s="57">
        <f t="shared" si="72"/>
        <v>0</v>
      </c>
      <c r="EV15" s="49"/>
      <c r="EW15" s="49"/>
      <c r="EX15" s="57">
        <f t="shared" si="73"/>
        <v>0</v>
      </c>
      <c r="EY15" s="49"/>
      <c r="EZ15" s="49"/>
      <c r="FA15" s="57">
        <f t="shared" si="74"/>
        <v>0</v>
      </c>
      <c r="FB15" s="54">
        <f t="shared" si="75"/>
        <v>0</v>
      </c>
      <c r="FC15" s="49"/>
      <c r="FD15" s="49"/>
      <c r="FE15" s="57">
        <f t="shared" si="76"/>
        <v>0</v>
      </c>
      <c r="FF15" s="49"/>
      <c r="FG15" s="49"/>
      <c r="FH15" s="57">
        <f t="shared" si="77"/>
        <v>0</v>
      </c>
      <c r="FI15" s="49"/>
      <c r="FJ15" s="49"/>
      <c r="FK15" s="57">
        <f t="shared" si="78"/>
        <v>0</v>
      </c>
      <c r="FL15" s="49"/>
      <c r="FM15" s="49"/>
      <c r="FN15" s="57">
        <f t="shared" si="79"/>
        <v>0</v>
      </c>
      <c r="FO15" s="54">
        <f t="shared" si="80"/>
        <v>0</v>
      </c>
      <c r="FP15" s="49"/>
      <c r="FQ15" s="49"/>
      <c r="FR15" s="57">
        <f t="shared" si="81"/>
        <v>0</v>
      </c>
      <c r="FS15" s="49"/>
      <c r="FT15" s="49"/>
      <c r="FU15" s="57">
        <f t="shared" si="82"/>
        <v>0</v>
      </c>
      <c r="FV15" s="49"/>
      <c r="FW15" s="49"/>
      <c r="FX15" s="57">
        <f t="shared" si="83"/>
        <v>0</v>
      </c>
      <c r="FY15" s="49"/>
      <c r="FZ15" s="49"/>
      <c r="GA15" s="57">
        <f t="shared" si="84"/>
        <v>0</v>
      </c>
      <c r="GB15" s="56">
        <f t="shared" si="85"/>
        <v>0</v>
      </c>
      <c r="GC15" s="49"/>
      <c r="GD15" s="49"/>
      <c r="GE15" s="62">
        <f t="shared" si="86"/>
        <v>0</v>
      </c>
      <c r="GF15" s="49"/>
      <c r="GG15" s="49"/>
      <c r="GH15" s="57">
        <f t="shared" si="87"/>
        <v>0</v>
      </c>
      <c r="GI15" s="49"/>
      <c r="GJ15" s="49"/>
      <c r="GK15" s="57">
        <f t="shared" si="88"/>
        <v>0</v>
      </c>
      <c r="GL15" s="49"/>
      <c r="GM15" s="49"/>
      <c r="GN15" s="57">
        <f t="shared" si="89"/>
        <v>0</v>
      </c>
      <c r="GO15" s="56">
        <f t="shared" si="90"/>
        <v>0</v>
      </c>
      <c r="GP15" s="49"/>
      <c r="GQ15" s="49"/>
      <c r="GR15" s="57">
        <f t="shared" si="91"/>
        <v>0</v>
      </c>
      <c r="GS15" s="49"/>
      <c r="GT15" s="49"/>
      <c r="GU15" s="57">
        <f t="shared" si="92"/>
        <v>0</v>
      </c>
      <c r="GV15" s="49"/>
      <c r="GW15" s="49"/>
      <c r="GX15" s="57">
        <f t="shared" si="93"/>
        <v>0</v>
      </c>
      <c r="GY15" s="49"/>
      <c r="GZ15" s="49"/>
      <c r="HA15" s="57">
        <f t="shared" si="94"/>
        <v>0</v>
      </c>
      <c r="HB15" s="54">
        <f t="shared" si="95"/>
        <v>0</v>
      </c>
      <c r="HC15" s="49"/>
      <c r="HD15" s="49"/>
      <c r="HE15" s="57">
        <f t="shared" si="96"/>
        <v>0</v>
      </c>
      <c r="HF15" s="49"/>
      <c r="HG15" s="49"/>
      <c r="HH15" s="57">
        <f t="shared" si="97"/>
        <v>0</v>
      </c>
      <c r="HI15" s="49"/>
      <c r="HJ15" s="49"/>
      <c r="HK15" s="57">
        <f t="shared" si="98"/>
        <v>0</v>
      </c>
      <c r="HL15" s="49"/>
      <c r="HM15" s="49"/>
      <c r="HN15" s="57">
        <f t="shared" si="99"/>
        <v>0</v>
      </c>
      <c r="HO15" s="54">
        <f t="shared" si="100"/>
        <v>0</v>
      </c>
      <c r="HP15" s="49"/>
      <c r="HQ15" s="49"/>
      <c r="HR15" s="57">
        <f t="shared" si="101"/>
        <v>0</v>
      </c>
      <c r="HS15" s="49"/>
      <c r="HT15" s="49"/>
      <c r="HU15" s="57">
        <f t="shared" si="102"/>
        <v>0</v>
      </c>
      <c r="HV15" s="49"/>
      <c r="HW15" s="49"/>
      <c r="HX15" s="57">
        <f t="shared" si="103"/>
        <v>0</v>
      </c>
      <c r="HY15" s="49"/>
      <c r="HZ15" s="49"/>
      <c r="IA15" s="57">
        <f t="shared" si="104"/>
        <v>0</v>
      </c>
      <c r="IB15" s="54">
        <f t="shared" si="105"/>
        <v>0</v>
      </c>
      <c r="IC15" s="49"/>
      <c r="ID15" s="49"/>
      <c r="IE15" s="57">
        <f t="shared" si="5"/>
        <v>0</v>
      </c>
      <c r="IF15" s="49"/>
      <c r="IG15" s="49"/>
      <c r="IH15" s="57">
        <f t="shared" si="6"/>
        <v>0</v>
      </c>
      <c r="II15" s="49"/>
      <c r="IJ15" s="49"/>
      <c r="IK15" s="57">
        <f t="shared" si="7"/>
        <v>0</v>
      </c>
      <c r="IL15" s="49"/>
      <c r="IM15" s="49"/>
      <c r="IN15" s="57">
        <f t="shared" si="8"/>
        <v>0</v>
      </c>
      <c r="IO15" s="54">
        <f t="shared" si="9"/>
        <v>0</v>
      </c>
      <c r="IP15" s="49"/>
      <c r="IQ15" s="49"/>
      <c r="IR15" s="57">
        <f t="shared" si="10"/>
        <v>0</v>
      </c>
      <c r="IS15" s="49"/>
      <c r="IT15" s="49"/>
      <c r="IU15" s="57">
        <f t="shared" si="11"/>
        <v>0</v>
      </c>
      <c r="IV15" s="49"/>
      <c r="IW15" s="49"/>
      <c r="IX15" s="57">
        <f t="shared" si="12"/>
        <v>0</v>
      </c>
      <c r="IY15" s="49"/>
      <c r="IZ15" s="49"/>
      <c r="JA15" s="57">
        <f t="shared" si="13"/>
        <v>0</v>
      </c>
      <c r="JB15" s="54">
        <f t="shared" si="14"/>
        <v>0</v>
      </c>
      <c r="JC15" s="49"/>
      <c r="JD15" s="49"/>
      <c r="JE15" s="57">
        <f t="shared" si="15"/>
        <v>0</v>
      </c>
      <c r="JF15" s="49"/>
      <c r="JG15" s="49"/>
      <c r="JH15" s="57">
        <f t="shared" si="16"/>
        <v>0</v>
      </c>
      <c r="JI15" s="49"/>
      <c r="JJ15" s="49"/>
      <c r="JK15" s="57">
        <f t="shared" si="17"/>
        <v>0</v>
      </c>
      <c r="JL15" s="49"/>
      <c r="JM15" s="49"/>
      <c r="JN15" s="57">
        <f t="shared" si="18"/>
        <v>0</v>
      </c>
      <c r="JO15" s="54">
        <f t="shared" si="19"/>
        <v>0</v>
      </c>
      <c r="JP15" s="49"/>
      <c r="JQ15" s="49"/>
      <c r="JR15" s="57">
        <f t="shared" si="20"/>
        <v>0</v>
      </c>
      <c r="JS15" s="49"/>
      <c r="JT15" s="49"/>
      <c r="JU15" s="57">
        <f t="shared" si="21"/>
        <v>0</v>
      </c>
      <c r="JV15" s="49"/>
      <c r="JW15" s="49"/>
      <c r="JX15" s="57">
        <f t="shared" si="22"/>
        <v>0</v>
      </c>
      <c r="JY15" s="49"/>
      <c r="JZ15" s="49"/>
      <c r="KA15" s="57">
        <f t="shared" si="23"/>
        <v>0</v>
      </c>
      <c r="KB15" s="54">
        <f t="shared" si="24"/>
        <v>0</v>
      </c>
      <c r="KC15" s="49"/>
      <c r="KD15" s="49"/>
      <c r="KE15" s="57">
        <f t="shared" si="25"/>
        <v>0</v>
      </c>
      <c r="KF15" s="128"/>
      <c r="KG15" s="128"/>
      <c r="KH15" s="128"/>
      <c r="KI15" s="128"/>
      <c r="KJ15" s="128"/>
      <c r="KK15" s="128"/>
    </row>
    <row r="16" spans="1:303" s="9" customFormat="1" ht="18" customHeight="1" x14ac:dyDescent="0.2">
      <c r="B16" s="147" t="s">
        <v>198</v>
      </c>
      <c r="C16" s="147">
        <v>172</v>
      </c>
      <c r="D16" s="205"/>
      <c r="E16" s="147" t="s">
        <v>704</v>
      </c>
      <c r="F16" s="147">
        <v>1025</v>
      </c>
      <c r="G16" s="157" t="s">
        <v>705</v>
      </c>
      <c r="H16" s="162" t="s">
        <v>176</v>
      </c>
      <c r="I16" s="171" t="s">
        <v>129</v>
      </c>
      <c r="J16" s="172" t="s">
        <v>168</v>
      </c>
      <c r="K16" s="172" t="s">
        <v>330</v>
      </c>
      <c r="L16" s="172" t="s">
        <v>131</v>
      </c>
      <c r="M16" s="172" t="s">
        <v>128</v>
      </c>
      <c r="N16" s="68" t="s">
        <v>176</v>
      </c>
      <c r="P16" s="49">
        <v>8</v>
      </c>
      <c r="Q16" s="49">
        <v>8.5</v>
      </c>
      <c r="R16" s="57">
        <f t="shared" si="26"/>
        <v>8.3000000000000007</v>
      </c>
      <c r="S16" s="49">
        <v>8</v>
      </c>
      <c r="T16" s="49"/>
      <c r="U16" s="57">
        <f t="shared" si="27"/>
        <v>8.1</v>
      </c>
      <c r="V16" s="49"/>
      <c r="W16" s="49"/>
      <c r="X16" s="57">
        <f t="shared" si="28"/>
        <v>0</v>
      </c>
      <c r="Y16" s="49"/>
      <c r="Z16" s="49"/>
      <c r="AA16" s="57">
        <f t="shared" si="29"/>
        <v>0</v>
      </c>
      <c r="AB16" s="54">
        <f t="shared" si="30"/>
        <v>8.1</v>
      </c>
      <c r="AC16" s="49">
        <v>6.7</v>
      </c>
      <c r="AD16" s="49">
        <v>7.3</v>
      </c>
      <c r="AE16" s="57">
        <f t="shared" si="31"/>
        <v>7.1</v>
      </c>
      <c r="AF16" s="49">
        <v>7.4</v>
      </c>
      <c r="AG16" s="49"/>
      <c r="AH16" s="57">
        <f t="shared" si="32"/>
        <v>7.3</v>
      </c>
      <c r="AI16" s="49"/>
      <c r="AJ16" s="49"/>
      <c r="AK16" s="57">
        <f t="shared" si="33"/>
        <v>0</v>
      </c>
      <c r="AL16" s="49"/>
      <c r="AM16" s="49"/>
      <c r="AN16" s="57">
        <f t="shared" si="34"/>
        <v>0</v>
      </c>
      <c r="AO16" s="54">
        <f t="shared" si="35"/>
        <v>7.3</v>
      </c>
      <c r="AP16" s="49">
        <v>8</v>
      </c>
      <c r="AQ16" s="49">
        <v>8</v>
      </c>
      <c r="AR16" s="57">
        <f t="shared" si="36"/>
        <v>8</v>
      </c>
      <c r="AS16" s="57">
        <v>8</v>
      </c>
      <c r="AT16" s="57"/>
      <c r="AU16" s="57">
        <f t="shared" si="37"/>
        <v>8</v>
      </c>
      <c r="AV16" s="49"/>
      <c r="AW16" s="49"/>
      <c r="AX16" s="57">
        <f t="shared" si="38"/>
        <v>0</v>
      </c>
      <c r="AY16" s="49"/>
      <c r="AZ16" s="49"/>
      <c r="BA16" s="57">
        <f t="shared" si="39"/>
        <v>0</v>
      </c>
      <c r="BB16" s="54">
        <f t="shared" si="40"/>
        <v>8</v>
      </c>
      <c r="BC16" s="49">
        <v>9</v>
      </c>
      <c r="BD16" s="49">
        <v>9</v>
      </c>
      <c r="BE16" s="57">
        <f t="shared" si="41"/>
        <v>9</v>
      </c>
      <c r="BF16" s="49">
        <v>9</v>
      </c>
      <c r="BG16" s="49"/>
      <c r="BH16" s="57">
        <f t="shared" si="42"/>
        <v>9</v>
      </c>
      <c r="BI16" s="49"/>
      <c r="BJ16" s="49"/>
      <c r="BK16" s="57">
        <f t="shared" si="43"/>
        <v>0</v>
      </c>
      <c r="BL16" s="49"/>
      <c r="BM16" s="49"/>
      <c r="BN16" s="57">
        <f t="shared" si="44"/>
        <v>0</v>
      </c>
      <c r="BO16" s="54">
        <f t="shared" si="45"/>
        <v>9</v>
      </c>
      <c r="BP16" s="49">
        <v>9.1</v>
      </c>
      <c r="BQ16" s="49">
        <v>8.9</v>
      </c>
      <c r="BR16" s="57">
        <f t="shared" si="46"/>
        <v>9</v>
      </c>
      <c r="BS16" s="49">
        <v>9.6</v>
      </c>
      <c r="BT16" s="49"/>
      <c r="BU16" s="57">
        <f t="shared" si="47"/>
        <v>9.4</v>
      </c>
      <c r="BV16" s="49"/>
      <c r="BW16" s="49"/>
      <c r="BX16" s="57">
        <f t="shared" si="48"/>
        <v>0</v>
      </c>
      <c r="BY16" s="49"/>
      <c r="BZ16" s="49"/>
      <c r="CA16" s="57">
        <f t="shared" si="49"/>
        <v>0</v>
      </c>
      <c r="CB16" s="54">
        <f t="shared" si="50"/>
        <v>9.4</v>
      </c>
      <c r="CC16" s="49">
        <v>8.6</v>
      </c>
      <c r="CD16" s="49">
        <v>8.9</v>
      </c>
      <c r="CE16" s="57">
        <f t="shared" si="51"/>
        <v>8.8000000000000007</v>
      </c>
      <c r="CF16" s="49">
        <v>9</v>
      </c>
      <c r="CG16" s="49"/>
      <c r="CH16" s="57">
        <f t="shared" si="52"/>
        <v>8.9</v>
      </c>
      <c r="CI16" s="49"/>
      <c r="CJ16" s="49"/>
      <c r="CK16" s="57">
        <f t="shared" si="53"/>
        <v>0</v>
      </c>
      <c r="CL16" s="49"/>
      <c r="CM16" s="49"/>
      <c r="CN16" s="57">
        <f t="shared" si="54"/>
        <v>0</v>
      </c>
      <c r="CO16" s="54">
        <f t="shared" si="55"/>
        <v>8.9</v>
      </c>
      <c r="CP16" s="49">
        <v>9</v>
      </c>
      <c r="CQ16" s="49">
        <v>9</v>
      </c>
      <c r="CR16" s="57">
        <f t="shared" si="56"/>
        <v>9</v>
      </c>
      <c r="CS16" s="49">
        <v>9.5</v>
      </c>
      <c r="CT16" s="49"/>
      <c r="CU16" s="57">
        <f t="shared" si="57"/>
        <v>9.3000000000000007</v>
      </c>
      <c r="CV16" s="49"/>
      <c r="CW16" s="49"/>
      <c r="CX16" s="57">
        <f t="shared" si="58"/>
        <v>0</v>
      </c>
      <c r="CY16" s="49"/>
      <c r="CZ16" s="49"/>
      <c r="DA16" s="57">
        <f t="shared" si="59"/>
        <v>0</v>
      </c>
      <c r="DB16" s="54">
        <f t="shared" si="60"/>
        <v>9.3000000000000007</v>
      </c>
      <c r="DC16" s="8">
        <v>3</v>
      </c>
      <c r="DD16" s="49">
        <v>6</v>
      </c>
      <c r="DE16" s="57">
        <f t="shared" si="61"/>
        <v>5</v>
      </c>
      <c r="DF16" s="49">
        <v>5.5</v>
      </c>
      <c r="DG16" s="49"/>
      <c r="DH16" s="57">
        <f t="shared" si="62"/>
        <v>5.3</v>
      </c>
      <c r="DI16" s="49"/>
      <c r="DJ16" s="49"/>
      <c r="DK16" s="57">
        <f t="shared" si="63"/>
        <v>0</v>
      </c>
      <c r="DL16" s="49"/>
      <c r="DM16" s="49"/>
      <c r="DN16" s="57">
        <f t="shared" si="64"/>
        <v>0</v>
      </c>
      <c r="DO16" s="54">
        <f t="shared" si="65"/>
        <v>5.3</v>
      </c>
      <c r="DP16" s="61">
        <v>8.5</v>
      </c>
      <c r="DQ16" s="49">
        <v>8</v>
      </c>
      <c r="DR16" s="57">
        <f t="shared" si="106"/>
        <v>8.1999999999999993</v>
      </c>
      <c r="DS16" s="58">
        <v>9</v>
      </c>
      <c r="DT16" s="58"/>
      <c r="DU16" s="57">
        <f t="shared" si="107"/>
        <v>8.6999999999999993</v>
      </c>
      <c r="DV16" s="49"/>
      <c r="DW16" s="49"/>
      <c r="DX16" s="57">
        <f t="shared" si="108"/>
        <v>0</v>
      </c>
      <c r="DY16" s="49"/>
      <c r="DZ16" s="49"/>
      <c r="EA16" s="57">
        <f t="shared" si="109"/>
        <v>0</v>
      </c>
      <c r="EB16" s="55">
        <f t="shared" si="110"/>
        <v>8.6999999999999993</v>
      </c>
      <c r="EC16" s="49">
        <v>7</v>
      </c>
      <c r="ED16" s="49">
        <v>7</v>
      </c>
      <c r="EE16" s="57">
        <f t="shared" si="66"/>
        <v>7</v>
      </c>
      <c r="EF16" s="49">
        <v>8</v>
      </c>
      <c r="EG16" s="49"/>
      <c r="EH16" s="57">
        <f t="shared" si="67"/>
        <v>7.6</v>
      </c>
      <c r="EI16" s="49"/>
      <c r="EJ16" s="49"/>
      <c r="EK16" s="57">
        <f t="shared" si="68"/>
        <v>0</v>
      </c>
      <c r="EL16" s="49"/>
      <c r="EM16" s="49"/>
      <c r="EN16" s="57">
        <f t="shared" si="69"/>
        <v>0</v>
      </c>
      <c r="EO16" s="54">
        <f t="shared" si="70"/>
        <v>7.6</v>
      </c>
      <c r="EP16" s="49">
        <v>9</v>
      </c>
      <c r="EQ16" s="49">
        <v>8</v>
      </c>
      <c r="ER16" s="57">
        <f t="shared" si="71"/>
        <v>8.3000000000000007</v>
      </c>
      <c r="ES16" s="49">
        <v>7</v>
      </c>
      <c r="ET16" s="49"/>
      <c r="EU16" s="57">
        <f t="shared" si="72"/>
        <v>7.5</v>
      </c>
      <c r="EV16" s="49"/>
      <c r="EW16" s="49"/>
      <c r="EX16" s="57">
        <f t="shared" si="73"/>
        <v>0</v>
      </c>
      <c r="EY16" s="49"/>
      <c r="EZ16" s="49"/>
      <c r="FA16" s="57">
        <f t="shared" si="74"/>
        <v>0</v>
      </c>
      <c r="FB16" s="54">
        <f t="shared" si="75"/>
        <v>7.5</v>
      </c>
      <c r="FC16" s="49">
        <v>7</v>
      </c>
      <c r="FD16" s="49">
        <v>7</v>
      </c>
      <c r="FE16" s="57">
        <f t="shared" si="76"/>
        <v>7</v>
      </c>
      <c r="FF16" s="49">
        <v>8.5</v>
      </c>
      <c r="FG16" s="49"/>
      <c r="FH16" s="57">
        <f t="shared" si="77"/>
        <v>7.9</v>
      </c>
      <c r="FI16" s="49"/>
      <c r="FJ16" s="49"/>
      <c r="FK16" s="57">
        <f t="shared" si="78"/>
        <v>0</v>
      </c>
      <c r="FL16" s="49"/>
      <c r="FM16" s="49"/>
      <c r="FN16" s="57">
        <f t="shared" si="79"/>
        <v>0</v>
      </c>
      <c r="FO16" s="54">
        <f t="shared" si="80"/>
        <v>7.9</v>
      </c>
      <c r="FP16" s="49">
        <v>8</v>
      </c>
      <c r="FQ16" s="49">
        <v>8</v>
      </c>
      <c r="FR16" s="57">
        <f t="shared" si="81"/>
        <v>8</v>
      </c>
      <c r="FS16" s="49">
        <v>8</v>
      </c>
      <c r="FT16" s="49"/>
      <c r="FU16" s="57">
        <f t="shared" si="82"/>
        <v>8</v>
      </c>
      <c r="FV16" s="49"/>
      <c r="FW16" s="49"/>
      <c r="FX16" s="57">
        <f t="shared" si="83"/>
        <v>0</v>
      </c>
      <c r="FY16" s="49"/>
      <c r="FZ16" s="49"/>
      <c r="GA16" s="57">
        <f t="shared" si="84"/>
        <v>0</v>
      </c>
      <c r="GB16" s="56">
        <f t="shared" si="85"/>
        <v>8</v>
      </c>
      <c r="GC16" s="49">
        <v>8</v>
      </c>
      <c r="GD16" s="49">
        <v>8</v>
      </c>
      <c r="GE16" s="62">
        <f t="shared" si="86"/>
        <v>8</v>
      </c>
      <c r="GF16" s="49">
        <v>8.5</v>
      </c>
      <c r="GG16" s="49"/>
      <c r="GH16" s="57">
        <f t="shared" si="87"/>
        <v>8.3000000000000007</v>
      </c>
      <c r="GI16" s="49"/>
      <c r="GJ16" s="49"/>
      <c r="GK16" s="57">
        <f t="shared" si="88"/>
        <v>0</v>
      </c>
      <c r="GL16" s="49"/>
      <c r="GM16" s="49"/>
      <c r="GN16" s="57">
        <f t="shared" si="89"/>
        <v>0</v>
      </c>
      <c r="GO16" s="56">
        <f t="shared" si="90"/>
        <v>8.3000000000000007</v>
      </c>
      <c r="GP16" s="49">
        <v>7</v>
      </c>
      <c r="GQ16" s="49">
        <v>7</v>
      </c>
      <c r="GR16" s="57">
        <f t="shared" si="91"/>
        <v>7</v>
      </c>
      <c r="GS16" s="49">
        <v>8</v>
      </c>
      <c r="GT16" s="49"/>
      <c r="GU16" s="57">
        <f t="shared" si="92"/>
        <v>7.6</v>
      </c>
      <c r="GV16" s="49"/>
      <c r="GW16" s="49"/>
      <c r="GX16" s="57">
        <f t="shared" si="93"/>
        <v>0</v>
      </c>
      <c r="GY16" s="49"/>
      <c r="GZ16" s="49"/>
      <c r="HA16" s="57">
        <f t="shared" si="94"/>
        <v>0</v>
      </c>
      <c r="HB16" s="54">
        <f t="shared" si="95"/>
        <v>7.6</v>
      </c>
      <c r="HC16" s="49">
        <v>8</v>
      </c>
      <c r="HD16" s="49">
        <v>7</v>
      </c>
      <c r="HE16" s="57">
        <f t="shared" si="96"/>
        <v>7.3</v>
      </c>
      <c r="HF16" s="49">
        <v>7</v>
      </c>
      <c r="HG16" s="49"/>
      <c r="HH16" s="57">
        <f t="shared" si="97"/>
        <v>7.1</v>
      </c>
      <c r="HI16" s="49"/>
      <c r="HJ16" s="49"/>
      <c r="HK16" s="57">
        <f t="shared" si="98"/>
        <v>0</v>
      </c>
      <c r="HL16" s="49"/>
      <c r="HM16" s="49"/>
      <c r="HN16" s="57">
        <f t="shared" si="99"/>
        <v>0</v>
      </c>
      <c r="HO16" s="54">
        <f t="shared" si="100"/>
        <v>7.1</v>
      </c>
      <c r="HP16" s="49">
        <v>7</v>
      </c>
      <c r="HQ16" s="49">
        <v>6</v>
      </c>
      <c r="HR16" s="57">
        <f t="shared" si="101"/>
        <v>6.3</v>
      </c>
      <c r="HS16" s="49">
        <v>6</v>
      </c>
      <c r="HT16" s="49"/>
      <c r="HU16" s="57">
        <f t="shared" si="102"/>
        <v>6.1</v>
      </c>
      <c r="HV16" s="49"/>
      <c r="HW16" s="49"/>
      <c r="HX16" s="57">
        <f t="shared" si="103"/>
        <v>0</v>
      </c>
      <c r="HY16" s="49"/>
      <c r="HZ16" s="49"/>
      <c r="IA16" s="57">
        <f t="shared" si="104"/>
        <v>0</v>
      </c>
      <c r="IB16" s="54">
        <f t="shared" si="105"/>
        <v>6.1</v>
      </c>
      <c r="IC16" s="49">
        <v>8</v>
      </c>
      <c r="ID16" s="49">
        <v>9</v>
      </c>
      <c r="IE16" s="57">
        <f t="shared" si="5"/>
        <v>8.6999999999999993</v>
      </c>
      <c r="IF16" s="49">
        <v>8</v>
      </c>
      <c r="IG16" s="49"/>
      <c r="IH16" s="57">
        <f t="shared" si="6"/>
        <v>8.3000000000000007</v>
      </c>
      <c r="II16" s="49"/>
      <c r="IJ16" s="49"/>
      <c r="IK16" s="57">
        <f t="shared" si="7"/>
        <v>0</v>
      </c>
      <c r="IL16" s="49"/>
      <c r="IM16" s="49"/>
      <c r="IN16" s="57">
        <f t="shared" si="8"/>
        <v>0</v>
      </c>
      <c r="IO16" s="54">
        <f t="shared" si="9"/>
        <v>8.3000000000000007</v>
      </c>
      <c r="IP16" s="49">
        <v>8</v>
      </c>
      <c r="IQ16" s="49">
        <v>7</v>
      </c>
      <c r="IR16" s="57">
        <f t="shared" si="10"/>
        <v>7.3</v>
      </c>
      <c r="IS16" s="49">
        <v>7</v>
      </c>
      <c r="IT16" s="49"/>
      <c r="IU16" s="57">
        <f t="shared" si="11"/>
        <v>7.1</v>
      </c>
      <c r="IV16" s="49"/>
      <c r="IW16" s="49"/>
      <c r="IX16" s="57">
        <f t="shared" si="12"/>
        <v>0</v>
      </c>
      <c r="IY16" s="49"/>
      <c r="IZ16" s="49"/>
      <c r="JA16" s="57">
        <f t="shared" si="13"/>
        <v>0</v>
      </c>
      <c r="JB16" s="54">
        <f t="shared" si="14"/>
        <v>7.1</v>
      </c>
      <c r="JC16" s="49">
        <v>9</v>
      </c>
      <c r="JD16" s="49">
        <v>8</v>
      </c>
      <c r="JE16" s="57">
        <f t="shared" si="15"/>
        <v>8.3000000000000007</v>
      </c>
      <c r="JF16" s="49">
        <v>8</v>
      </c>
      <c r="JG16" s="49"/>
      <c r="JH16" s="57">
        <f t="shared" si="16"/>
        <v>8.1</v>
      </c>
      <c r="JI16" s="49"/>
      <c r="JJ16" s="49"/>
      <c r="JK16" s="57">
        <f t="shared" si="17"/>
        <v>0</v>
      </c>
      <c r="JL16" s="49"/>
      <c r="JM16" s="49"/>
      <c r="JN16" s="57">
        <f t="shared" si="18"/>
        <v>0</v>
      </c>
      <c r="JO16" s="54">
        <f t="shared" si="19"/>
        <v>8.1</v>
      </c>
      <c r="JP16" s="49">
        <v>7</v>
      </c>
      <c r="JQ16" s="49">
        <v>8</v>
      </c>
      <c r="JR16" s="57">
        <f t="shared" si="20"/>
        <v>7.7</v>
      </c>
      <c r="JS16" s="49">
        <v>9</v>
      </c>
      <c r="JT16" s="49"/>
      <c r="JU16" s="57">
        <f t="shared" si="21"/>
        <v>8.5</v>
      </c>
      <c r="JV16" s="49"/>
      <c r="JW16" s="49"/>
      <c r="JX16" s="57">
        <f t="shared" si="22"/>
        <v>0</v>
      </c>
      <c r="JY16" s="49"/>
      <c r="JZ16" s="49"/>
      <c r="KA16" s="57">
        <f t="shared" si="23"/>
        <v>0</v>
      </c>
      <c r="KB16" s="54">
        <f t="shared" si="24"/>
        <v>8.5</v>
      </c>
      <c r="KC16" s="49">
        <v>9</v>
      </c>
      <c r="KD16" s="49">
        <v>9</v>
      </c>
      <c r="KE16" s="57">
        <f t="shared" si="25"/>
        <v>9</v>
      </c>
      <c r="KF16" s="128"/>
      <c r="KG16" s="128"/>
      <c r="KH16" s="128"/>
      <c r="KI16" s="128"/>
      <c r="KJ16" s="128"/>
      <c r="KK16" s="128"/>
    </row>
    <row r="17" spans="2:297" s="9" customFormat="1" ht="18" customHeight="1" x14ac:dyDescent="0.2">
      <c r="P17" s="49"/>
      <c r="Q17" s="49"/>
      <c r="R17" s="57">
        <f>ROUND((P17+Q17*2)/3,1)</f>
        <v>0</v>
      </c>
      <c r="S17" s="49"/>
      <c r="T17" s="49"/>
      <c r="U17" s="57">
        <f>ROUND((MAX(S17:T17)*0.6+R17*0.4),1)</f>
        <v>0</v>
      </c>
      <c r="V17" s="49"/>
      <c r="W17" s="49"/>
      <c r="X17" s="57">
        <f>ROUND((V17+W17*2)/3,1)</f>
        <v>0</v>
      </c>
      <c r="Y17" s="49"/>
      <c r="Z17" s="49"/>
      <c r="AA17" s="57">
        <f>ROUND((MAX(Y17:Z17)*0.6+X17*0.4),1)</f>
        <v>0</v>
      </c>
      <c r="AB17" s="54">
        <f>ROUND(IF(X17=0,(MAX(S17,T17)*0.6+R17*0.4),(MAX(Y17,Z17)*0.6+X17*0.4)),1)</f>
        <v>0</v>
      </c>
      <c r="AC17" s="49"/>
      <c r="AD17" s="49"/>
      <c r="AE17" s="57">
        <f>ROUND((AC17+AD17*2)/3,1)</f>
        <v>0</v>
      </c>
      <c r="AF17" s="49"/>
      <c r="AG17" s="49"/>
      <c r="AH17" s="57">
        <f>ROUND((MAX(AF17:AG17)*0.6+AE17*0.4),1)</f>
        <v>0</v>
      </c>
      <c r="AI17" s="49"/>
      <c r="AJ17" s="49"/>
      <c r="AK17" s="57">
        <f>ROUND((AI17+AJ17*2)/3,1)</f>
        <v>0</v>
      </c>
      <c r="AL17" s="49"/>
      <c r="AM17" s="49"/>
      <c r="AN17" s="57">
        <f>ROUND((MAX(AL17:AM17)*0.6+AK17*0.4),1)</f>
        <v>0</v>
      </c>
      <c r="AO17" s="54">
        <f>ROUND(IF(AK17=0,(MAX(AF17,AG17)*0.6+AE17*0.4),(MAX(AL17,AM17)*0.6+AK17*0.4)),1)</f>
        <v>0</v>
      </c>
      <c r="AP17" s="49"/>
      <c r="AQ17" s="49"/>
      <c r="AR17" s="57">
        <f>ROUND((AP17+AQ17*2)/3,1)</f>
        <v>0</v>
      </c>
      <c r="AS17" s="57"/>
      <c r="AT17" s="57"/>
      <c r="AU17" s="57">
        <f>ROUND((MAX(AS17:AT17)*0.6+AR17*0.4),1)</f>
        <v>0</v>
      </c>
      <c r="AV17" s="49"/>
      <c r="AW17" s="49"/>
      <c r="AX17" s="57">
        <f>ROUND((AV17+AW17*2)/3,1)</f>
        <v>0</v>
      </c>
      <c r="AY17" s="49"/>
      <c r="AZ17" s="49"/>
      <c r="BA17" s="57">
        <f>ROUND((MAX(AY17:AZ17)*0.6+AX17*0.4),1)</f>
        <v>0</v>
      </c>
      <c r="BB17" s="54">
        <f>ROUND(IF(AX17=0,(MAX(AS17,AT17)*0.6+AR17*0.4),(MAX(AY17,AZ17)*0.6+AX17*0.4)),1)</f>
        <v>0</v>
      </c>
      <c r="BC17" s="49"/>
      <c r="BD17" s="49"/>
      <c r="BE17" s="57">
        <f>ROUND((BC17+BD17*2)/3,1)</f>
        <v>0</v>
      </c>
      <c r="BF17" s="49"/>
      <c r="BG17" s="49"/>
      <c r="BH17" s="57">
        <f>ROUND((MAX(BF17:BG17)*0.6+BE17*0.4),1)</f>
        <v>0</v>
      </c>
      <c r="BI17" s="49"/>
      <c r="BJ17" s="49"/>
      <c r="BK17" s="57">
        <f>ROUND((BI17+BJ17*2)/3,1)</f>
        <v>0</v>
      </c>
      <c r="BL17" s="49"/>
      <c r="BM17" s="49"/>
      <c r="BN17" s="57">
        <f>ROUND((MAX(BL17:BM17)*0.6+BK17*0.4),1)</f>
        <v>0</v>
      </c>
      <c r="BO17" s="54">
        <f>ROUND(IF(BK17=0,(MAX(BF17,BG17)*0.6+BE17*0.4),(MAX(BL17,BM17)*0.6+BK17*0.4)),1)</f>
        <v>0</v>
      </c>
      <c r="BP17" s="49"/>
      <c r="BQ17" s="49"/>
      <c r="BR17" s="57">
        <f>ROUND((BP17+BQ17*2)/3,1)</f>
        <v>0</v>
      </c>
      <c r="BS17" s="49"/>
      <c r="BT17" s="49"/>
      <c r="BU17" s="57">
        <f>ROUND((MAX(BS17:BT17)*0.6+BR17*0.4),1)</f>
        <v>0</v>
      </c>
      <c r="BV17" s="49"/>
      <c r="BW17" s="49"/>
      <c r="BX17" s="57">
        <f>ROUND((BV17+BW17*2)/3,1)</f>
        <v>0</v>
      </c>
      <c r="BY17" s="49"/>
      <c r="BZ17" s="49"/>
      <c r="CA17" s="57">
        <f>ROUND((MAX(BY17:BZ17)*0.6+BX17*0.4),1)</f>
        <v>0</v>
      </c>
      <c r="CB17" s="54">
        <f>ROUND(IF(BX17=0,(MAX(BS17,BT17)*0.6+BR17*0.4),(MAX(BY17,BZ17)*0.6+BX17*0.4)),1)</f>
        <v>0</v>
      </c>
      <c r="CC17" s="49"/>
      <c r="CD17" s="49"/>
      <c r="CE17" s="57">
        <f>ROUND((CC17+CD17*2)/3,1)</f>
        <v>0</v>
      </c>
      <c r="CF17" s="49"/>
      <c r="CG17" s="49"/>
      <c r="CH17" s="57">
        <f>ROUND((MAX(CF17:CG17)*0.6+CE17*0.4),1)</f>
        <v>0</v>
      </c>
      <c r="CI17" s="49"/>
      <c r="CJ17" s="49"/>
      <c r="CK17" s="57">
        <f>ROUND((CI17+CJ17*2)/3,1)</f>
        <v>0</v>
      </c>
      <c r="CL17" s="49"/>
      <c r="CM17" s="49"/>
      <c r="CN17" s="57">
        <f>ROUND((MAX(CL17:CM17)*0.6+CK17*0.4),1)</f>
        <v>0</v>
      </c>
      <c r="CO17" s="54">
        <f>ROUND(IF(CK17=0,(MAX(CF17,CG17)*0.6+CE17*0.4),(MAX(CL17,CM17)*0.6+CK17*0.4)),1)</f>
        <v>0</v>
      </c>
      <c r="CP17" s="49"/>
      <c r="CQ17" s="49"/>
      <c r="CR17" s="57">
        <f>ROUND((CP17+CQ17*2)/3,1)</f>
        <v>0</v>
      </c>
      <c r="CS17" s="49"/>
      <c r="CT17" s="49"/>
      <c r="CU17" s="57">
        <f>ROUND((MAX(CS17:CT17)*0.6+CR17*0.4),1)</f>
        <v>0</v>
      </c>
      <c r="CV17" s="49"/>
      <c r="CW17" s="49"/>
      <c r="CX17" s="57">
        <f>ROUND((CV17+CW17*2)/3,1)</f>
        <v>0</v>
      </c>
      <c r="CY17" s="49"/>
      <c r="CZ17" s="49"/>
      <c r="DA17" s="57">
        <f>ROUND((MAX(CY17:CZ17)*0.6+CX17*0.4),1)</f>
        <v>0</v>
      </c>
      <c r="DB17" s="54">
        <f>ROUND(IF(CX17=0,(MAX(CS17,CT17)*0.6+CR17*0.4),(MAX(CY17,CZ17)*0.6+CX17*0.4)),1)</f>
        <v>0</v>
      </c>
      <c r="DC17" s="8"/>
      <c r="DD17" s="49"/>
      <c r="DE17" s="57">
        <f>ROUND((DC17+DD17*2)/3,1)</f>
        <v>0</v>
      </c>
      <c r="DF17" s="49"/>
      <c r="DG17" s="49"/>
      <c r="DH17" s="57">
        <f>ROUND((MAX(DF17:DG17)*0.6+DE17*0.4),1)</f>
        <v>0</v>
      </c>
      <c r="DI17" s="49"/>
      <c r="DJ17" s="49"/>
      <c r="DK17" s="57">
        <f>ROUND((DI17+DJ17*2)/3,1)</f>
        <v>0</v>
      </c>
      <c r="DL17" s="49"/>
      <c r="DM17" s="49"/>
      <c r="DN17" s="57">
        <f>ROUND((MAX(DL17:DM17)*0.6+DK17*0.4),1)</f>
        <v>0</v>
      </c>
      <c r="DO17" s="54">
        <f>ROUND(IF(DK17=0,(MAX(DF17,DG17)*0.6+DE17*0.4),(MAX(DL17,DM17)*0.6+DK17*0.4)),1)</f>
        <v>0</v>
      </c>
      <c r="DP17" s="61"/>
      <c r="DQ17" s="49"/>
      <c r="DR17" s="57">
        <f>ROUND((DP17+DQ17*2)/3,1)</f>
        <v>0</v>
      </c>
      <c r="DS17" s="58"/>
      <c r="DT17" s="58"/>
      <c r="DU17" s="57">
        <f>ROUND((MAX(DS17:DT17)*0.6+DR17*0.4),1)</f>
        <v>0</v>
      </c>
      <c r="DV17" s="49"/>
      <c r="DW17" s="49"/>
      <c r="DX17" s="57">
        <f>ROUND((DV17+DW17*2)/3,1)</f>
        <v>0</v>
      </c>
      <c r="DY17" s="49"/>
      <c r="DZ17" s="49"/>
      <c r="EA17" s="57">
        <f>ROUND((MAX(DY17:DZ17)*0.6+DX17*0.4),1)</f>
        <v>0</v>
      </c>
      <c r="EB17" s="55">
        <f>ROUND(IF(DX17=0,(MAX(DS17,DT17)*0.6+DR17*0.4),(MAX(DY17,DZ17)*0.6+DX17*0.4)),1)</f>
        <v>0</v>
      </c>
      <c r="EC17" s="49"/>
      <c r="ED17" s="49"/>
      <c r="EE17" s="57">
        <f>ROUND((EC17+ED17*2)/3,1)</f>
        <v>0</v>
      </c>
      <c r="EF17" s="49"/>
      <c r="EG17" s="49"/>
      <c r="EH17" s="57">
        <f>ROUND((MAX(EF17:EG17)*0.6+EE17*0.4),1)</f>
        <v>0</v>
      </c>
      <c r="EI17" s="49"/>
      <c r="EJ17" s="49"/>
      <c r="EK17" s="57">
        <f>ROUND((EI17+EJ17*2)/3,1)</f>
        <v>0</v>
      </c>
      <c r="EL17" s="49"/>
      <c r="EM17" s="49"/>
      <c r="EN17" s="57">
        <f>ROUND((MAX(EL17:EM17)*0.6+EK17*0.4),1)</f>
        <v>0</v>
      </c>
      <c r="EO17" s="54">
        <f>ROUND(IF(EK17=0,(MAX(EF17,EG17)*0.6+EE17*0.4),(MAX(EL17,EM17)*0.6+EK17*0.4)),1)</f>
        <v>0</v>
      </c>
      <c r="EP17" s="49"/>
      <c r="EQ17" s="49"/>
      <c r="ER17" s="57">
        <f>ROUND((EP17+EQ17*2)/3,1)</f>
        <v>0</v>
      </c>
      <c r="ES17" s="49"/>
      <c r="ET17" s="49"/>
      <c r="EU17" s="57">
        <f>ROUND((MAX(ES17:ET17)*0.6+ER17*0.4),1)</f>
        <v>0</v>
      </c>
      <c r="EV17" s="49"/>
      <c r="EW17" s="49"/>
      <c r="EX17" s="57">
        <f>ROUND((EV17+EW17*2)/3,1)</f>
        <v>0</v>
      </c>
      <c r="EY17" s="49"/>
      <c r="EZ17" s="49"/>
      <c r="FA17" s="57">
        <f>ROUND((MAX(EY17:EZ17)*0.6+EX17*0.4),1)</f>
        <v>0</v>
      </c>
      <c r="FB17" s="54">
        <f>ROUND(IF(EX17=0,(MAX(ES17,ET17)*0.6+ER17*0.4),(MAX(EY17,EZ17)*0.6+EX17*0.4)),1)</f>
        <v>0</v>
      </c>
      <c r="FC17" s="49"/>
      <c r="FD17" s="49"/>
      <c r="FE17" s="57">
        <f>ROUND((FC17+FD17*2)/3,1)</f>
        <v>0</v>
      </c>
      <c r="FF17" s="49"/>
      <c r="FG17" s="49"/>
      <c r="FH17" s="57">
        <f>ROUND((MAX(FF17:FG17)*0.6+FE17*0.4),1)</f>
        <v>0</v>
      </c>
      <c r="FI17" s="49"/>
      <c r="FJ17" s="49"/>
      <c r="FK17" s="57">
        <f>ROUND((FI17+FJ17*2)/3,1)</f>
        <v>0</v>
      </c>
      <c r="FL17" s="49"/>
      <c r="FM17" s="49"/>
      <c r="FN17" s="57">
        <f>ROUND((MAX(FL17:FM17)*0.6+FK17*0.4),1)</f>
        <v>0</v>
      </c>
      <c r="FO17" s="54">
        <f>ROUND(IF(FK17=0,(MAX(FF17,FG17)*0.6+FE17*0.4),(MAX(FL17,FM17)*0.6+FK17*0.4)),1)</f>
        <v>0</v>
      </c>
      <c r="FP17" s="49"/>
      <c r="FQ17" s="49"/>
      <c r="FR17" s="57">
        <f>ROUND((FP17+FQ17*2)/3,1)</f>
        <v>0</v>
      </c>
      <c r="FS17" s="49"/>
      <c r="FT17" s="49"/>
      <c r="FU17" s="57">
        <f>ROUND((MAX(FS17:FT17)*0.6+FR17*0.4),1)</f>
        <v>0</v>
      </c>
      <c r="FV17" s="49"/>
      <c r="FW17" s="49"/>
      <c r="FX17" s="57">
        <f>ROUND((FV17+FW17*2)/3,1)</f>
        <v>0</v>
      </c>
      <c r="FY17" s="49"/>
      <c r="FZ17" s="49"/>
      <c r="GA17" s="57">
        <f>ROUND((MAX(FY17:FZ17)*0.6+FX17*0.4),1)</f>
        <v>0</v>
      </c>
      <c r="GB17" s="56">
        <f>ROUND(IF(FX17=0,(MAX(FS17,FT17)*0.6+FR17*0.4),(MAX(FY17,FZ17)*0.6+FX17*0.4)),1)</f>
        <v>0</v>
      </c>
      <c r="GC17" s="49"/>
      <c r="GD17" s="49"/>
      <c r="GE17" s="62">
        <f>ROUND((GC17+GD17*2)/3,1)</f>
        <v>0</v>
      </c>
      <c r="GF17" s="49"/>
      <c r="GG17" s="49"/>
      <c r="GH17" s="57">
        <f>ROUND((MAX(GF17:GG17)*0.6+GE17*0.4),1)</f>
        <v>0</v>
      </c>
      <c r="GI17" s="49"/>
      <c r="GJ17" s="49"/>
      <c r="GK17" s="57">
        <f>ROUND((GI17+GJ17*2)/3,1)</f>
        <v>0</v>
      </c>
      <c r="GL17" s="49"/>
      <c r="GM17" s="49"/>
      <c r="GN17" s="57">
        <f>ROUND((MAX(GL17:GM17)*0.6+GK17*0.4),1)</f>
        <v>0</v>
      </c>
      <c r="GO17" s="56">
        <f>ROUND(IF(GK17=0,(MAX(GF17,GG17)*0.6+GE17*0.4),(MAX(GL17,GM17)*0.6+GK17*0.4)),1)</f>
        <v>0</v>
      </c>
      <c r="GP17" s="49"/>
      <c r="GQ17" s="49"/>
      <c r="GR17" s="57">
        <f>ROUND((GP17+GQ17*2)/3,1)</f>
        <v>0</v>
      </c>
      <c r="GS17" s="49"/>
      <c r="GT17" s="49"/>
      <c r="GU17" s="57">
        <f>ROUND((MAX(GS17:GT17)*0.6+GR17*0.4),1)</f>
        <v>0</v>
      </c>
      <c r="GV17" s="49"/>
      <c r="GW17" s="49"/>
      <c r="GX17" s="57">
        <f>ROUND((GV17+GW17*2)/3,1)</f>
        <v>0</v>
      </c>
      <c r="GY17" s="49"/>
      <c r="GZ17" s="49"/>
      <c r="HA17" s="57">
        <f>ROUND((MAX(GY17:GZ17)*0.6+GX17*0.4),1)</f>
        <v>0</v>
      </c>
      <c r="HB17" s="54">
        <f>ROUND(IF(GX17=0,(MAX(GS17,GT17)*0.6+GR17*0.4),(MAX(GY17,GZ17)*0.6+GX17*0.4)),1)</f>
        <v>0</v>
      </c>
      <c r="HC17" s="49"/>
      <c r="HD17" s="49"/>
      <c r="HE17" s="57">
        <f>ROUND((HC17+HD17*2)/3,1)</f>
        <v>0</v>
      </c>
      <c r="HF17" s="49"/>
      <c r="HG17" s="49"/>
      <c r="HH17" s="57">
        <f>ROUND((MAX(HF17:HG17)*0.6+HE17*0.4),1)</f>
        <v>0</v>
      </c>
      <c r="HI17" s="49"/>
      <c r="HJ17" s="49"/>
      <c r="HK17" s="57">
        <f>ROUND((HI17+HJ17*2)/3,1)</f>
        <v>0</v>
      </c>
      <c r="HL17" s="49"/>
      <c r="HM17" s="49"/>
      <c r="HN17" s="57">
        <f>ROUND((MAX(HL17:HM17)*0.6+HK17*0.4),1)</f>
        <v>0</v>
      </c>
      <c r="HO17" s="54">
        <f>ROUND(IF(HK17=0,(MAX(HF17,HG17)*0.6+HE17*0.4),(MAX(HL17,HM17)*0.6+HK17*0.4)),1)</f>
        <v>0</v>
      </c>
      <c r="HP17" s="49"/>
      <c r="HQ17" s="49"/>
      <c r="HR17" s="57">
        <f>ROUND((HP17+HQ17*2)/3,1)</f>
        <v>0</v>
      </c>
      <c r="HS17" s="49"/>
      <c r="HT17" s="49"/>
      <c r="HU17" s="57">
        <f>ROUND((MAX(HS17:HT17)*0.6+HR17*0.4),1)</f>
        <v>0</v>
      </c>
      <c r="HV17" s="49"/>
      <c r="HW17" s="49"/>
      <c r="HX17" s="57">
        <f>ROUND((HV17+HW17*2)/3,1)</f>
        <v>0</v>
      </c>
      <c r="HY17" s="49"/>
      <c r="HZ17" s="49"/>
      <c r="IA17" s="57">
        <f>ROUND((MAX(HY17:HZ17)*0.6+HX17*0.4),1)</f>
        <v>0</v>
      </c>
      <c r="IB17" s="54">
        <f>ROUND(IF(HX17=0,(MAX(HS17,HT17)*0.6+HR17*0.4),(MAX(HY17,HZ17)*0.6+HX17*0.4)),1)</f>
        <v>0</v>
      </c>
      <c r="IC17" s="49"/>
      <c r="ID17" s="49"/>
      <c r="IE17" s="57">
        <f t="shared" si="5"/>
        <v>0</v>
      </c>
      <c r="IF17" s="49"/>
      <c r="IG17" s="49"/>
      <c r="IH17" s="57">
        <f t="shared" si="6"/>
        <v>0</v>
      </c>
      <c r="II17" s="49"/>
      <c r="IJ17" s="49"/>
      <c r="IK17" s="57">
        <f t="shared" si="7"/>
        <v>0</v>
      </c>
      <c r="IL17" s="49"/>
      <c r="IM17" s="49"/>
      <c r="IN17" s="57">
        <f t="shared" si="8"/>
        <v>0</v>
      </c>
      <c r="IO17" s="54">
        <f t="shared" si="9"/>
        <v>0</v>
      </c>
      <c r="IP17" s="49"/>
      <c r="IQ17" s="49"/>
      <c r="IR17" s="57">
        <f t="shared" si="10"/>
        <v>0</v>
      </c>
      <c r="IS17" s="49"/>
      <c r="IT17" s="49"/>
      <c r="IU17" s="57">
        <f t="shared" si="11"/>
        <v>0</v>
      </c>
      <c r="IV17" s="49"/>
      <c r="IW17" s="49"/>
      <c r="IX17" s="57">
        <f t="shared" si="12"/>
        <v>0</v>
      </c>
      <c r="IY17" s="49"/>
      <c r="IZ17" s="49"/>
      <c r="JA17" s="57">
        <f t="shared" si="13"/>
        <v>0</v>
      </c>
      <c r="JB17" s="54">
        <f t="shared" si="14"/>
        <v>0</v>
      </c>
      <c r="JC17" s="49"/>
      <c r="JD17" s="49"/>
      <c r="JE17" s="57">
        <f t="shared" si="15"/>
        <v>0</v>
      </c>
      <c r="JF17" s="49"/>
      <c r="JG17" s="49"/>
      <c r="JH17" s="57">
        <f t="shared" si="16"/>
        <v>0</v>
      </c>
      <c r="JI17" s="49"/>
      <c r="JJ17" s="49"/>
      <c r="JK17" s="57">
        <f t="shared" si="17"/>
        <v>0</v>
      </c>
      <c r="JL17" s="49"/>
      <c r="JM17" s="49"/>
      <c r="JN17" s="57">
        <f t="shared" si="18"/>
        <v>0</v>
      </c>
      <c r="JO17" s="54">
        <f t="shared" si="19"/>
        <v>0</v>
      </c>
      <c r="JP17" s="49"/>
      <c r="JQ17" s="49"/>
      <c r="JR17" s="57">
        <f t="shared" si="20"/>
        <v>0</v>
      </c>
      <c r="JS17" s="49"/>
      <c r="JT17" s="49"/>
      <c r="JU17" s="57">
        <f t="shared" si="21"/>
        <v>0</v>
      </c>
      <c r="JV17" s="49"/>
      <c r="JW17" s="49"/>
      <c r="JX17" s="57">
        <f t="shared" si="22"/>
        <v>0</v>
      </c>
      <c r="JY17" s="49"/>
      <c r="JZ17" s="49"/>
      <c r="KA17" s="57">
        <f t="shared" si="23"/>
        <v>0</v>
      </c>
      <c r="KB17" s="54">
        <f t="shared" si="24"/>
        <v>0</v>
      </c>
      <c r="KC17" s="49"/>
      <c r="KD17" s="49"/>
      <c r="KE17" s="57">
        <f t="shared" si="25"/>
        <v>0</v>
      </c>
      <c r="KF17" s="128"/>
      <c r="KG17" s="128"/>
      <c r="KH17" s="128"/>
      <c r="KI17" s="128"/>
      <c r="KJ17" s="128"/>
      <c r="KK17" s="128"/>
    </row>
    <row r="18" spans="2:297" s="9" customFormat="1" ht="18" customHeight="1" x14ac:dyDescent="0.2">
      <c r="B18" s="43" t="s">
        <v>126</v>
      </c>
      <c r="C18" s="43">
        <v>177</v>
      </c>
      <c r="D18" s="70"/>
      <c r="E18" s="43" t="s">
        <v>179</v>
      </c>
      <c r="F18" s="43">
        <v>1103</v>
      </c>
      <c r="G18" s="45" t="s">
        <v>180</v>
      </c>
      <c r="H18" s="92" t="s">
        <v>181</v>
      </c>
      <c r="I18" s="44" t="s">
        <v>168</v>
      </c>
      <c r="J18" s="44" t="s">
        <v>130</v>
      </c>
      <c r="K18" s="44" t="s">
        <v>170</v>
      </c>
      <c r="L18" s="44" t="s">
        <v>129</v>
      </c>
      <c r="M18" s="44" t="s">
        <v>174</v>
      </c>
      <c r="N18" s="72" t="s">
        <v>181</v>
      </c>
      <c r="P18" s="49"/>
      <c r="Q18" s="49"/>
      <c r="R18" s="57">
        <f t="shared" si="26"/>
        <v>0</v>
      </c>
      <c r="S18" s="49"/>
      <c r="T18" s="49"/>
      <c r="U18" s="57">
        <f t="shared" si="27"/>
        <v>0</v>
      </c>
      <c r="V18" s="49"/>
      <c r="W18" s="49"/>
      <c r="X18" s="57">
        <f t="shared" si="28"/>
        <v>0</v>
      </c>
      <c r="Y18" s="49"/>
      <c r="Z18" s="49"/>
      <c r="AA18" s="57">
        <f t="shared" si="29"/>
        <v>0</v>
      </c>
      <c r="AB18" s="54">
        <f t="shared" si="30"/>
        <v>0</v>
      </c>
      <c r="AC18" s="49"/>
      <c r="AD18" s="49"/>
      <c r="AE18" s="57">
        <f t="shared" si="31"/>
        <v>0</v>
      </c>
      <c r="AF18" s="49"/>
      <c r="AG18" s="49"/>
      <c r="AH18" s="57">
        <f t="shared" si="32"/>
        <v>0</v>
      </c>
      <c r="AI18" s="49"/>
      <c r="AJ18" s="49"/>
      <c r="AK18" s="57">
        <f t="shared" si="33"/>
        <v>0</v>
      </c>
      <c r="AL18" s="49"/>
      <c r="AM18" s="49"/>
      <c r="AN18" s="57">
        <f t="shared" si="34"/>
        <v>0</v>
      </c>
      <c r="AO18" s="54">
        <f t="shared" si="35"/>
        <v>0</v>
      </c>
      <c r="AP18" s="49">
        <v>6</v>
      </c>
      <c r="AQ18" s="49">
        <v>7</v>
      </c>
      <c r="AR18" s="57">
        <f t="shared" si="36"/>
        <v>6.7</v>
      </c>
      <c r="AS18" s="57">
        <v>8</v>
      </c>
      <c r="AT18" s="57"/>
      <c r="AU18" s="57">
        <f t="shared" si="37"/>
        <v>7.5</v>
      </c>
      <c r="AV18" s="49"/>
      <c r="AW18" s="49"/>
      <c r="AX18" s="57">
        <f t="shared" si="38"/>
        <v>0</v>
      </c>
      <c r="AY18" s="49"/>
      <c r="AZ18" s="49"/>
      <c r="BA18" s="57">
        <f t="shared" si="39"/>
        <v>0</v>
      </c>
      <c r="BB18" s="54">
        <f t="shared" si="40"/>
        <v>7.5</v>
      </c>
      <c r="BC18" s="49"/>
      <c r="BD18" s="49"/>
      <c r="BE18" s="57">
        <f t="shared" si="41"/>
        <v>0</v>
      </c>
      <c r="BF18" s="49"/>
      <c r="BG18" s="49"/>
      <c r="BH18" s="57">
        <f t="shared" si="42"/>
        <v>0</v>
      </c>
      <c r="BI18" s="49"/>
      <c r="BJ18" s="49"/>
      <c r="BK18" s="57">
        <f t="shared" si="43"/>
        <v>0</v>
      </c>
      <c r="BL18" s="49"/>
      <c r="BM18" s="49"/>
      <c r="BN18" s="57">
        <f t="shared" si="44"/>
        <v>0</v>
      </c>
      <c r="BO18" s="54">
        <f t="shared" si="45"/>
        <v>0</v>
      </c>
      <c r="BP18" s="49"/>
      <c r="BQ18" s="49"/>
      <c r="BR18" s="57">
        <f t="shared" si="46"/>
        <v>0</v>
      </c>
      <c r="BS18" s="49"/>
      <c r="BT18" s="49"/>
      <c r="BU18" s="57">
        <f t="shared" si="47"/>
        <v>0</v>
      </c>
      <c r="BV18" s="49"/>
      <c r="BW18" s="49"/>
      <c r="BX18" s="57">
        <f t="shared" si="48"/>
        <v>0</v>
      </c>
      <c r="BY18" s="49"/>
      <c r="BZ18" s="49"/>
      <c r="CA18" s="57">
        <f t="shared" si="49"/>
        <v>0</v>
      </c>
      <c r="CB18" s="54">
        <f t="shared" si="50"/>
        <v>0</v>
      </c>
      <c r="CC18" s="49"/>
      <c r="CD18" s="49"/>
      <c r="CE18" s="57">
        <f t="shared" si="51"/>
        <v>0</v>
      </c>
      <c r="CF18" s="49"/>
      <c r="CG18" s="49"/>
      <c r="CH18" s="57">
        <f t="shared" si="52"/>
        <v>0</v>
      </c>
      <c r="CI18" s="49"/>
      <c r="CJ18" s="49"/>
      <c r="CK18" s="57">
        <f t="shared" si="53"/>
        <v>0</v>
      </c>
      <c r="CL18" s="49"/>
      <c r="CM18" s="49"/>
      <c r="CN18" s="57">
        <f t="shared" si="54"/>
        <v>0</v>
      </c>
      <c r="CO18" s="54">
        <f t="shared" si="55"/>
        <v>0</v>
      </c>
      <c r="CP18" s="49">
        <v>7.5</v>
      </c>
      <c r="CQ18" s="49">
        <v>7</v>
      </c>
      <c r="CR18" s="57">
        <f t="shared" si="56"/>
        <v>7.2</v>
      </c>
      <c r="CS18" s="49">
        <v>7</v>
      </c>
      <c r="CT18" s="49"/>
      <c r="CU18" s="57">
        <f t="shared" si="57"/>
        <v>7.1</v>
      </c>
      <c r="CV18" s="49"/>
      <c r="CW18" s="49"/>
      <c r="CX18" s="57">
        <f t="shared" si="58"/>
        <v>0</v>
      </c>
      <c r="CY18" s="49"/>
      <c r="CZ18" s="49"/>
      <c r="DA18" s="57">
        <f t="shared" si="59"/>
        <v>0</v>
      </c>
      <c r="DB18" s="54">
        <f t="shared" si="60"/>
        <v>7.1</v>
      </c>
      <c r="DC18" s="8"/>
      <c r="DD18" s="49"/>
      <c r="DE18" s="57">
        <f t="shared" si="61"/>
        <v>0</v>
      </c>
      <c r="DF18" s="49"/>
      <c r="DG18" s="49"/>
      <c r="DH18" s="57">
        <f t="shared" si="62"/>
        <v>0</v>
      </c>
      <c r="DI18" s="49"/>
      <c r="DJ18" s="49"/>
      <c r="DK18" s="57">
        <f t="shared" si="63"/>
        <v>0</v>
      </c>
      <c r="DL18" s="49"/>
      <c r="DM18" s="49"/>
      <c r="DN18" s="57">
        <f t="shared" si="64"/>
        <v>0</v>
      </c>
      <c r="DO18" s="54">
        <f t="shared" si="65"/>
        <v>0</v>
      </c>
      <c r="DP18" s="61"/>
      <c r="DQ18" s="49"/>
      <c r="DR18" s="57">
        <f t="shared" si="106"/>
        <v>0</v>
      </c>
      <c r="DS18" s="58"/>
      <c r="DT18" s="58"/>
      <c r="DU18" s="57">
        <f t="shared" si="107"/>
        <v>0</v>
      </c>
      <c r="DV18" s="49"/>
      <c r="DW18" s="49"/>
      <c r="DX18" s="57">
        <f t="shared" si="108"/>
        <v>0</v>
      </c>
      <c r="DY18" s="49"/>
      <c r="DZ18" s="49"/>
      <c r="EA18" s="57">
        <f t="shared" si="109"/>
        <v>0</v>
      </c>
      <c r="EB18" s="55">
        <f t="shared" si="110"/>
        <v>0</v>
      </c>
      <c r="EC18" s="46">
        <v>9</v>
      </c>
      <c r="ED18" s="46">
        <v>6.5</v>
      </c>
      <c r="EE18" s="47">
        <f t="shared" si="66"/>
        <v>7.3</v>
      </c>
      <c r="EF18" s="46"/>
      <c r="EG18" s="46"/>
      <c r="EH18" s="47">
        <f t="shared" si="67"/>
        <v>2.9</v>
      </c>
      <c r="EI18" s="46"/>
      <c r="EJ18" s="46"/>
      <c r="EK18" s="47">
        <f t="shared" si="68"/>
        <v>0</v>
      </c>
      <c r="EL18" s="46"/>
      <c r="EM18" s="46"/>
      <c r="EN18" s="47">
        <f t="shared" si="69"/>
        <v>0</v>
      </c>
      <c r="EO18" s="48">
        <f t="shared" si="70"/>
        <v>2.9</v>
      </c>
      <c r="EP18" s="46">
        <v>7</v>
      </c>
      <c r="EQ18" s="46">
        <v>7</v>
      </c>
      <c r="ER18" s="47">
        <f t="shared" si="71"/>
        <v>7</v>
      </c>
      <c r="ES18" s="46"/>
      <c r="ET18" s="46"/>
      <c r="EU18" s="47">
        <f t="shared" si="72"/>
        <v>2.8</v>
      </c>
      <c r="EV18" s="46"/>
      <c r="EW18" s="46"/>
      <c r="EX18" s="47">
        <f t="shared" si="73"/>
        <v>0</v>
      </c>
      <c r="EY18" s="46"/>
      <c r="EZ18" s="46"/>
      <c r="FA18" s="47">
        <f t="shared" si="74"/>
        <v>0</v>
      </c>
      <c r="FB18" s="48">
        <f t="shared" si="75"/>
        <v>2.8</v>
      </c>
      <c r="FC18" s="46">
        <v>7.5</v>
      </c>
      <c r="FD18" s="46">
        <v>7.5</v>
      </c>
      <c r="FE18" s="47">
        <f t="shared" si="76"/>
        <v>7.5</v>
      </c>
      <c r="FF18" s="46"/>
      <c r="FG18" s="46"/>
      <c r="FH18" s="47">
        <f t="shared" si="77"/>
        <v>3</v>
      </c>
      <c r="FI18" s="46"/>
      <c r="FJ18" s="46"/>
      <c r="FK18" s="47">
        <f t="shared" si="78"/>
        <v>0</v>
      </c>
      <c r="FL18" s="46"/>
      <c r="FM18" s="46"/>
      <c r="FN18" s="47">
        <f t="shared" si="79"/>
        <v>0</v>
      </c>
      <c r="FO18" s="48">
        <f t="shared" si="80"/>
        <v>3</v>
      </c>
      <c r="FP18" s="49"/>
      <c r="FQ18" s="49"/>
      <c r="FR18" s="57">
        <f t="shared" si="81"/>
        <v>0</v>
      </c>
      <c r="FS18" s="49"/>
      <c r="FT18" s="49"/>
      <c r="FU18" s="57">
        <f t="shared" si="82"/>
        <v>0</v>
      </c>
      <c r="FV18" s="49"/>
      <c r="FW18" s="49"/>
      <c r="FX18" s="57">
        <f t="shared" si="83"/>
        <v>0</v>
      </c>
      <c r="FY18" s="49"/>
      <c r="FZ18" s="49"/>
      <c r="GA18" s="57">
        <f t="shared" si="84"/>
        <v>0</v>
      </c>
      <c r="GB18" s="56">
        <f t="shared" si="85"/>
        <v>0</v>
      </c>
      <c r="GC18" s="49">
        <v>7.5</v>
      </c>
      <c r="GD18" s="49">
        <v>7.5</v>
      </c>
      <c r="GE18" s="62">
        <f t="shared" si="86"/>
        <v>7.5</v>
      </c>
      <c r="GF18" s="49">
        <v>7</v>
      </c>
      <c r="GG18" s="49"/>
      <c r="GH18" s="57">
        <f t="shared" si="87"/>
        <v>7.2</v>
      </c>
      <c r="GI18" s="49"/>
      <c r="GJ18" s="49"/>
      <c r="GK18" s="57">
        <f t="shared" si="88"/>
        <v>0</v>
      </c>
      <c r="GL18" s="49"/>
      <c r="GM18" s="49"/>
      <c r="GN18" s="57">
        <f t="shared" si="89"/>
        <v>0</v>
      </c>
      <c r="GO18" s="56">
        <f t="shared" si="90"/>
        <v>7.2</v>
      </c>
      <c r="GP18" s="49">
        <v>7</v>
      </c>
      <c r="GQ18" s="49">
        <v>7</v>
      </c>
      <c r="GR18" s="57">
        <f t="shared" si="91"/>
        <v>7</v>
      </c>
      <c r="GS18" s="49">
        <v>7</v>
      </c>
      <c r="GT18" s="49"/>
      <c r="GU18" s="57">
        <f t="shared" si="92"/>
        <v>7</v>
      </c>
      <c r="GV18" s="49"/>
      <c r="GW18" s="49"/>
      <c r="GX18" s="57">
        <f t="shared" si="93"/>
        <v>0</v>
      </c>
      <c r="GY18" s="49"/>
      <c r="GZ18" s="49"/>
      <c r="HA18" s="57">
        <f t="shared" si="94"/>
        <v>0</v>
      </c>
      <c r="HB18" s="54">
        <f t="shared" si="95"/>
        <v>7</v>
      </c>
      <c r="HC18" s="49"/>
      <c r="HD18" s="49"/>
      <c r="HE18" s="57">
        <f t="shared" si="96"/>
        <v>0</v>
      </c>
      <c r="HF18" s="49"/>
      <c r="HG18" s="49"/>
      <c r="HH18" s="57">
        <f t="shared" si="97"/>
        <v>0</v>
      </c>
      <c r="HI18" s="49"/>
      <c r="HJ18" s="49"/>
      <c r="HK18" s="57">
        <f t="shared" si="98"/>
        <v>0</v>
      </c>
      <c r="HL18" s="49"/>
      <c r="HM18" s="49"/>
      <c r="HN18" s="57">
        <f t="shared" si="99"/>
        <v>0</v>
      </c>
      <c r="HO18" s="54">
        <f t="shared" si="100"/>
        <v>0</v>
      </c>
      <c r="HP18" s="49"/>
      <c r="HQ18" s="49"/>
      <c r="HR18" s="57">
        <f t="shared" si="101"/>
        <v>0</v>
      </c>
      <c r="HS18" s="49"/>
      <c r="HT18" s="49"/>
      <c r="HU18" s="57">
        <f t="shared" si="102"/>
        <v>0</v>
      </c>
      <c r="HV18" s="49"/>
      <c r="HW18" s="49"/>
      <c r="HX18" s="57">
        <f t="shared" si="103"/>
        <v>0</v>
      </c>
      <c r="HY18" s="49"/>
      <c r="HZ18" s="49"/>
      <c r="IA18" s="57">
        <f t="shared" si="104"/>
        <v>0</v>
      </c>
      <c r="IB18" s="54">
        <f t="shared" si="105"/>
        <v>0</v>
      </c>
      <c r="IC18" s="46">
        <v>7</v>
      </c>
      <c r="ID18" s="46">
        <v>6</v>
      </c>
      <c r="IE18" s="47">
        <f t="shared" si="5"/>
        <v>6.3</v>
      </c>
      <c r="IF18" s="46"/>
      <c r="IG18" s="46"/>
      <c r="IH18" s="47">
        <f t="shared" si="6"/>
        <v>2.5</v>
      </c>
      <c r="II18" s="46"/>
      <c r="IJ18" s="46"/>
      <c r="IK18" s="47">
        <f t="shared" si="7"/>
        <v>0</v>
      </c>
      <c r="IL18" s="46"/>
      <c r="IM18" s="46"/>
      <c r="IN18" s="47">
        <f t="shared" si="8"/>
        <v>0</v>
      </c>
      <c r="IO18" s="48">
        <f t="shared" si="9"/>
        <v>2.5</v>
      </c>
      <c r="IP18" s="49"/>
      <c r="IQ18" s="49"/>
      <c r="IR18" s="57">
        <f t="shared" si="10"/>
        <v>0</v>
      </c>
      <c r="IS18" s="49"/>
      <c r="IT18" s="49"/>
      <c r="IU18" s="57">
        <f t="shared" si="11"/>
        <v>0</v>
      </c>
      <c r="IV18" s="49"/>
      <c r="IW18" s="49"/>
      <c r="IX18" s="57">
        <f t="shared" si="12"/>
        <v>0</v>
      </c>
      <c r="IY18" s="49"/>
      <c r="IZ18" s="49"/>
      <c r="JA18" s="57">
        <f t="shared" si="13"/>
        <v>0</v>
      </c>
      <c r="JB18" s="54">
        <f t="shared" si="14"/>
        <v>0</v>
      </c>
      <c r="JC18" s="49"/>
      <c r="JD18" s="49"/>
      <c r="JE18" s="57">
        <f t="shared" si="15"/>
        <v>0</v>
      </c>
      <c r="JF18" s="49"/>
      <c r="JG18" s="49"/>
      <c r="JH18" s="57">
        <f t="shared" si="16"/>
        <v>0</v>
      </c>
      <c r="JI18" s="49"/>
      <c r="JJ18" s="49"/>
      <c r="JK18" s="57">
        <f t="shared" si="17"/>
        <v>0</v>
      </c>
      <c r="JL18" s="49"/>
      <c r="JM18" s="49"/>
      <c r="JN18" s="57">
        <f t="shared" si="18"/>
        <v>0</v>
      </c>
      <c r="JO18" s="54">
        <f t="shared" si="19"/>
        <v>0</v>
      </c>
      <c r="JP18" s="46">
        <v>5</v>
      </c>
      <c r="JQ18" s="46">
        <v>7</v>
      </c>
      <c r="JR18" s="47">
        <f t="shared" si="20"/>
        <v>6.3</v>
      </c>
      <c r="JS18" s="46"/>
      <c r="JT18" s="46"/>
      <c r="JU18" s="47">
        <f t="shared" si="21"/>
        <v>2.5</v>
      </c>
      <c r="JV18" s="46"/>
      <c r="JW18" s="46"/>
      <c r="JX18" s="47">
        <f t="shared" si="22"/>
        <v>0</v>
      </c>
      <c r="JY18" s="46"/>
      <c r="JZ18" s="46"/>
      <c r="KA18" s="47">
        <f t="shared" si="23"/>
        <v>0</v>
      </c>
      <c r="KB18" s="48">
        <f t="shared" si="24"/>
        <v>2.5</v>
      </c>
      <c r="KC18" s="49"/>
      <c r="KD18" s="49"/>
      <c r="KE18" s="57">
        <f t="shared" si="25"/>
        <v>0</v>
      </c>
      <c r="KF18" s="128"/>
      <c r="KG18" s="128"/>
      <c r="KH18" s="128"/>
      <c r="KI18" s="128"/>
      <c r="KJ18" s="128"/>
      <c r="KK18" s="128"/>
    </row>
    <row r="19" spans="2:297" s="9" customFormat="1" ht="18" customHeight="1" x14ac:dyDescent="0.2">
      <c r="B19" s="147" t="s">
        <v>126</v>
      </c>
      <c r="C19" s="147">
        <v>177</v>
      </c>
      <c r="D19" s="205"/>
      <c r="E19" s="147" t="s">
        <v>179</v>
      </c>
      <c r="F19" s="147">
        <v>1123</v>
      </c>
      <c r="G19" s="157" t="s">
        <v>428</v>
      </c>
      <c r="H19" s="162" t="s">
        <v>429</v>
      </c>
      <c r="I19" s="172" t="s">
        <v>254</v>
      </c>
      <c r="J19" s="172" t="s">
        <v>127</v>
      </c>
      <c r="K19" s="172" t="s">
        <v>263</v>
      </c>
      <c r="L19" s="172" t="s">
        <v>355</v>
      </c>
      <c r="M19" s="172" t="s">
        <v>355</v>
      </c>
      <c r="N19" s="92" t="s">
        <v>429</v>
      </c>
      <c r="P19" s="49">
        <v>7</v>
      </c>
      <c r="Q19" s="49">
        <v>7</v>
      </c>
      <c r="R19" s="57">
        <f t="shared" ref="R19:R26" si="111">ROUND((P19+Q19*2)/3,1)</f>
        <v>7</v>
      </c>
      <c r="S19" s="49">
        <v>7</v>
      </c>
      <c r="T19" s="49"/>
      <c r="U19" s="57">
        <f t="shared" ref="U19:U26" si="112">ROUND((MAX(S19:T19)*0.6+R19*0.4),1)</f>
        <v>7</v>
      </c>
      <c r="V19" s="49"/>
      <c r="W19" s="49"/>
      <c r="X19" s="57">
        <f t="shared" ref="X19:X26" si="113">ROUND((V19+W19*2)/3,1)</f>
        <v>0</v>
      </c>
      <c r="Y19" s="49"/>
      <c r="Z19" s="49"/>
      <c r="AA19" s="57">
        <f t="shared" ref="AA19:AA26" si="114">ROUND((MAX(Y19:Z19)*0.6+X19*0.4),1)</f>
        <v>0</v>
      </c>
      <c r="AB19" s="54">
        <f t="shared" ref="AB19:AB26" si="115">ROUND(IF(X19=0,(MAX(S19,T19)*0.6+R19*0.4),(MAX(Y19,Z19)*0.6+X19*0.4)),1)</f>
        <v>7</v>
      </c>
      <c r="AC19" s="49">
        <v>7</v>
      </c>
      <c r="AD19" s="49">
        <v>5</v>
      </c>
      <c r="AE19" s="57">
        <f t="shared" ref="AE19:AE26" si="116">ROUND((AC19+AD19*2)/3,1)</f>
        <v>5.7</v>
      </c>
      <c r="AF19" s="49">
        <v>5.6</v>
      </c>
      <c r="AG19" s="49"/>
      <c r="AH19" s="57">
        <f t="shared" ref="AH19:AH26" si="117">ROUND((MAX(AF19:AG19)*0.6+AE19*0.4),1)</f>
        <v>5.6</v>
      </c>
      <c r="AI19" s="49"/>
      <c r="AJ19" s="49"/>
      <c r="AK19" s="57">
        <f t="shared" ref="AK19:AK26" si="118">ROUND((AI19+AJ19*2)/3,1)</f>
        <v>0</v>
      </c>
      <c r="AL19" s="49"/>
      <c r="AM19" s="49"/>
      <c r="AN19" s="57">
        <f t="shared" ref="AN19:AN26" si="119">ROUND((MAX(AL19:AM19)*0.6+AK19*0.4),1)</f>
        <v>0</v>
      </c>
      <c r="AO19" s="54">
        <f t="shared" ref="AO19:AO26" si="120">ROUND(IF(AK19=0,(MAX(AF19,AG19)*0.6+AE19*0.4),(MAX(AL19,AM19)*0.6+AK19*0.4)),1)</f>
        <v>5.6</v>
      </c>
      <c r="AP19" s="49">
        <v>7</v>
      </c>
      <c r="AQ19" s="49">
        <v>8</v>
      </c>
      <c r="AR19" s="57">
        <f t="shared" ref="AR19:AR26" si="121">ROUND((AP19+AQ19*2)/3,1)</f>
        <v>7.7</v>
      </c>
      <c r="AS19" s="57">
        <v>7.5</v>
      </c>
      <c r="AT19" s="57"/>
      <c r="AU19" s="57">
        <f t="shared" ref="AU19:AU26" si="122">ROUND((MAX(AS19:AT19)*0.6+AR19*0.4),1)</f>
        <v>7.6</v>
      </c>
      <c r="AV19" s="49"/>
      <c r="AW19" s="49"/>
      <c r="AX19" s="57">
        <f t="shared" ref="AX19:AX26" si="123">ROUND((AV19+AW19*2)/3,1)</f>
        <v>0</v>
      </c>
      <c r="AY19" s="49"/>
      <c r="AZ19" s="49"/>
      <c r="BA19" s="57">
        <f t="shared" ref="BA19:BA26" si="124">ROUND((MAX(AY19:AZ19)*0.6+AX19*0.4),1)</f>
        <v>0</v>
      </c>
      <c r="BB19" s="54">
        <f t="shared" ref="BB19:BB26" si="125">ROUND(IF(AX19=0,(MAX(AS19,AT19)*0.6+AR19*0.4),(MAX(AY19,AZ19)*0.6+AX19*0.4)),1)</f>
        <v>7.6</v>
      </c>
      <c r="BC19" s="49">
        <v>10</v>
      </c>
      <c r="BD19" s="49">
        <v>8</v>
      </c>
      <c r="BE19" s="57">
        <f t="shared" ref="BE19:BE26" si="126">ROUND((BC19+BD19*2)/3,1)</f>
        <v>8.6999999999999993</v>
      </c>
      <c r="BF19" s="49">
        <v>10</v>
      </c>
      <c r="BG19" s="49"/>
      <c r="BH19" s="57">
        <f t="shared" ref="BH19:BH26" si="127">ROUND((MAX(BF19:BG19)*0.6+BE19*0.4),1)</f>
        <v>9.5</v>
      </c>
      <c r="BI19" s="49"/>
      <c r="BJ19" s="49"/>
      <c r="BK19" s="57">
        <f t="shared" ref="BK19:BK26" si="128">ROUND((BI19+BJ19*2)/3,1)</f>
        <v>0</v>
      </c>
      <c r="BL19" s="49"/>
      <c r="BM19" s="49"/>
      <c r="BN19" s="57">
        <f t="shared" ref="BN19:BN26" si="129">ROUND((MAX(BL19:BM19)*0.6+BK19*0.4),1)</f>
        <v>0</v>
      </c>
      <c r="BO19" s="54">
        <f t="shared" ref="BO19:BO26" si="130">ROUND(IF(BK19=0,(MAX(BF19,BG19)*0.6+BE19*0.4),(MAX(BL19,BM19)*0.6+BK19*0.4)),1)</f>
        <v>9.5</v>
      </c>
      <c r="BP19" s="49">
        <v>8</v>
      </c>
      <c r="BQ19" s="49">
        <v>8</v>
      </c>
      <c r="BR19" s="57">
        <f t="shared" ref="BR19:BR26" si="131">ROUND((BP19+BQ19*2)/3,1)</f>
        <v>8</v>
      </c>
      <c r="BS19" s="49">
        <v>6.3</v>
      </c>
      <c r="BT19" s="49"/>
      <c r="BU19" s="57">
        <f t="shared" ref="BU19:BU26" si="132">ROUND((MAX(BS19:BT19)*0.6+BR19*0.4),1)</f>
        <v>7</v>
      </c>
      <c r="BV19" s="49"/>
      <c r="BW19" s="49"/>
      <c r="BX19" s="57">
        <f t="shared" ref="BX19:BX26" si="133">ROUND((BV19+BW19*2)/3,1)</f>
        <v>0</v>
      </c>
      <c r="BY19" s="49"/>
      <c r="BZ19" s="49"/>
      <c r="CA19" s="57">
        <f t="shared" ref="CA19:CA26" si="134">ROUND((MAX(BY19:BZ19)*0.6+BX19*0.4),1)</f>
        <v>0</v>
      </c>
      <c r="CB19" s="54">
        <f t="shared" ref="CB19:CB26" si="135">ROUND(IF(BX19=0,(MAX(BS19,BT19)*0.6+BR19*0.4),(MAX(BY19,BZ19)*0.6+BX19*0.4)),1)</f>
        <v>7</v>
      </c>
      <c r="CC19" s="49">
        <v>6.5</v>
      </c>
      <c r="CD19" s="49">
        <v>5.2</v>
      </c>
      <c r="CE19" s="57">
        <f t="shared" ref="CE19:CE26" si="136">ROUND((CC19+CD19*2)/3,1)</f>
        <v>5.6</v>
      </c>
      <c r="CF19" s="49">
        <v>9.8000000000000007</v>
      </c>
      <c r="CG19" s="49"/>
      <c r="CH19" s="57">
        <f t="shared" ref="CH19:CH26" si="137">ROUND((MAX(CF19:CG19)*0.6+CE19*0.4),1)</f>
        <v>8.1</v>
      </c>
      <c r="CI19" s="49"/>
      <c r="CJ19" s="49"/>
      <c r="CK19" s="57">
        <f t="shared" ref="CK19:CK26" si="138">ROUND((CI19+CJ19*2)/3,1)</f>
        <v>0</v>
      </c>
      <c r="CL19" s="49"/>
      <c r="CM19" s="49"/>
      <c r="CN19" s="57">
        <f t="shared" ref="CN19:CN26" si="139">ROUND((MAX(CL19:CM19)*0.6+CK19*0.4),1)</f>
        <v>0</v>
      </c>
      <c r="CO19" s="54">
        <f t="shared" ref="CO19:CO26" si="140">ROUND(IF(CK19=0,(MAX(CF19,CG19)*0.6+CE19*0.4),(MAX(CL19,CM19)*0.6+CK19*0.4)),1)</f>
        <v>8.1</v>
      </c>
      <c r="CP19" s="49">
        <v>8</v>
      </c>
      <c r="CQ19" s="49">
        <v>8</v>
      </c>
      <c r="CR19" s="57">
        <f t="shared" ref="CR19:CR26" si="141">ROUND((CP19+CQ19*2)/3,1)</f>
        <v>8</v>
      </c>
      <c r="CS19" s="49">
        <v>9</v>
      </c>
      <c r="CT19" s="49"/>
      <c r="CU19" s="57">
        <f t="shared" ref="CU19:CU26" si="142">ROUND((MAX(CS19:CT19)*0.6+CR19*0.4),1)</f>
        <v>8.6</v>
      </c>
      <c r="CV19" s="49"/>
      <c r="CW19" s="49"/>
      <c r="CX19" s="57">
        <f t="shared" ref="CX19:CX26" si="143">ROUND((CV19+CW19*2)/3,1)</f>
        <v>0</v>
      </c>
      <c r="CY19" s="49"/>
      <c r="CZ19" s="49"/>
      <c r="DA19" s="57">
        <f t="shared" ref="DA19:DA26" si="144">ROUND((MAX(CY19:CZ19)*0.6+CX19*0.4),1)</f>
        <v>0</v>
      </c>
      <c r="DB19" s="54">
        <f t="shared" ref="DB19:DB26" si="145">ROUND(IF(CX19=0,(MAX(CS19,CT19)*0.6+CR19*0.4),(MAX(CY19,CZ19)*0.6+CX19*0.4)),1)</f>
        <v>8.6</v>
      </c>
      <c r="DC19" s="8">
        <v>8</v>
      </c>
      <c r="DD19" s="49">
        <v>8</v>
      </c>
      <c r="DE19" s="57">
        <f t="shared" ref="DE19:DE26" si="146">ROUND((DC19+DD19*2)/3,1)</f>
        <v>8</v>
      </c>
      <c r="DF19" s="49">
        <v>5</v>
      </c>
      <c r="DG19" s="49"/>
      <c r="DH19" s="57">
        <f t="shared" ref="DH19:DH26" si="147">ROUND((MAX(DF19:DG19)*0.6+DE19*0.4),1)</f>
        <v>6.2</v>
      </c>
      <c r="DI19" s="49"/>
      <c r="DJ19" s="49"/>
      <c r="DK19" s="57">
        <f t="shared" ref="DK19:DK26" si="148">ROUND((DI19+DJ19*2)/3,1)</f>
        <v>0</v>
      </c>
      <c r="DL19" s="49"/>
      <c r="DM19" s="49"/>
      <c r="DN19" s="57">
        <f t="shared" ref="DN19:DN26" si="149">ROUND((MAX(DL19:DM19)*0.6+DK19*0.4),1)</f>
        <v>0</v>
      </c>
      <c r="DO19" s="54">
        <f t="shared" ref="DO19:DO26" si="150">ROUND(IF(DK19=0,(MAX(DF19,DG19)*0.6+DE19*0.4),(MAX(DL19,DM19)*0.6+DK19*0.4)),1)</f>
        <v>6.2</v>
      </c>
      <c r="DP19" s="61">
        <v>7.5</v>
      </c>
      <c r="DQ19" s="49">
        <v>8</v>
      </c>
      <c r="DR19" s="57">
        <f t="shared" ref="DR19:DR26" si="151">ROUND((DP19+DQ19*2)/3,1)</f>
        <v>7.8</v>
      </c>
      <c r="DS19" s="58">
        <v>8.5</v>
      </c>
      <c r="DT19" s="58"/>
      <c r="DU19" s="57">
        <f t="shared" ref="DU19:DU26" si="152">ROUND((MAX(DS19:DT19)*0.6+DR19*0.4),1)</f>
        <v>8.1999999999999993</v>
      </c>
      <c r="DV19" s="49"/>
      <c r="DW19" s="49"/>
      <c r="DX19" s="57">
        <f t="shared" ref="DX19:DX26" si="153">ROUND((DV19+DW19*2)/3,1)</f>
        <v>0</v>
      </c>
      <c r="DY19" s="49"/>
      <c r="DZ19" s="49"/>
      <c r="EA19" s="57">
        <f t="shared" ref="EA19:EA26" si="154">ROUND((MAX(DY19:DZ19)*0.6+DX19*0.4),1)</f>
        <v>0</v>
      </c>
      <c r="EB19" s="55">
        <f t="shared" ref="EB19:EB26" si="155">ROUND(IF(DX19=0,(MAX(DS19,DT19)*0.6+DR19*0.4),(MAX(DY19,DZ19)*0.6+DX19*0.4)),1)</f>
        <v>8.1999999999999993</v>
      </c>
      <c r="EC19" s="49">
        <v>7</v>
      </c>
      <c r="ED19" s="49">
        <v>7</v>
      </c>
      <c r="EE19" s="57">
        <f t="shared" ref="EE19:EE26" si="156">ROUND((EC19+ED19*2)/3,1)</f>
        <v>7</v>
      </c>
      <c r="EF19" s="49">
        <v>6</v>
      </c>
      <c r="EG19" s="49"/>
      <c r="EH19" s="57">
        <f t="shared" ref="EH19:EH26" si="157">ROUND((MAX(EF19:EG19)*0.6+EE19*0.4),1)</f>
        <v>6.4</v>
      </c>
      <c r="EI19" s="49"/>
      <c r="EJ19" s="49"/>
      <c r="EK19" s="57">
        <f t="shared" ref="EK19:EK26" si="158">ROUND((EI19+EJ19*2)/3,1)</f>
        <v>0</v>
      </c>
      <c r="EL19" s="49"/>
      <c r="EM19" s="49"/>
      <c r="EN19" s="57">
        <f t="shared" ref="EN19:EN26" si="159">ROUND((MAX(EL19:EM19)*0.6+EK19*0.4),1)</f>
        <v>0</v>
      </c>
      <c r="EO19" s="54">
        <f t="shared" ref="EO19:EO26" si="160">ROUND(IF(EK19=0,(MAX(EF19,EG19)*0.6+EE19*0.4),(MAX(EL19,EM19)*0.6+EK19*0.4)),1)</f>
        <v>6.4</v>
      </c>
      <c r="EP19" s="49">
        <v>8</v>
      </c>
      <c r="EQ19" s="49">
        <v>7</v>
      </c>
      <c r="ER19" s="57">
        <f t="shared" ref="ER19:ER26" si="161">ROUND((EP19+EQ19*2)/3,1)</f>
        <v>7.3</v>
      </c>
      <c r="ES19" s="49">
        <v>5</v>
      </c>
      <c r="ET19" s="49"/>
      <c r="EU19" s="57">
        <f t="shared" ref="EU19:EU26" si="162">ROUND((MAX(ES19:ET19)*0.6+ER19*0.4),1)</f>
        <v>5.9</v>
      </c>
      <c r="EV19" s="49"/>
      <c r="EW19" s="49"/>
      <c r="EX19" s="57">
        <f t="shared" ref="EX19:EX26" si="163">ROUND((EV19+EW19*2)/3,1)</f>
        <v>0</v>
      </c>
      <c r="EY19" s="49"/>
      <c r="EZ19" s="49"/>
      <c r="FA19" s="57">
        <f t="shared" ref="FA19:FA26" si="164">ROUND((MAX(EY19:EZ19)*0.6+EX19*0.4),1)</f>
        <v>0</v>
      </c>
      <c r="FB19" s="54">
        <f t="shared" ref="FB19:FB26" si="165">ROUND(IF(EX19=0,(MAX(ES19,ET19)*0.6+ER19*0.4),(MAX(EY19,EZ19)*0.6+EX19*0.4)),1)</f>
        <v>5.9</v>
      </c>
      <c r="FC19" s="49">
        <v>7.5</v>
      </c>
      <c r="FD19" s="49">
        <v>7.5</v>
      </c>
      <c r="FE19" s="57">
        <f t="shared" ref="FE19:FE26" si="166">ROUND((FC19+FD19*2)/3,1)</f>
        <v>7.5</v>
      </c>
      <c r="FF19" s="49">
        <v>7</v>
      </c>
      <c r="FG19" s="49"/>
      <c r="FH19" s="57">
        <f t="shared" ref="FH19:FH26" si="167">ROUND((MAX(FF19:FG19)*0.6+FE19*0.4),1)</f>
        <v>7.2</v>
      </c>
      <c r="FI19" s="49"/>
      <c r="FJ19" s="49"/>
      <c r="FK19" s="57">
        <f t="shared" ref="FK19:FK26" si="168">ROUND((FI19+FJ19*2)/3,1)</f>
        <v>0</v>
      </c>
      <c r="FL19" s="49"/>
      <c r="FM19" s="49"/>
      <c r="FN19" s="57">
        <f t="shared" ref="FN19:FN26" si="169">ROUND((MAX(FL19:FM19)*0.6+FK19*0.4),1)</f>
        <v>0</v>
      </c>
      <c r="FO19" s="54">
        <f t="shared" ref="FO19:FO26" si="170">ROUND(IF(FK19=0,(MAX(FF19,FG19)*0.6+FE19*0.4),(MAX(FL19,FM19)*0.6+FK19*0.4)),1)</f>
        <v>7.2</v>
      </c>
      <c r="FP19" s="46">
        <v>6</v>
      </c>
      <c r="FQ19" s="46">
        <v>7</v>
      </c>
      <c r="FR19" s="47">
        <f t="shared" ref="FR19:FR26" si="171">ROUND((FP19+FQ19*2)/3,1)</f>
        <v>6.7</v>
      </c>
      <c r="FS19" s="46">
        <v>1</v>
      </c>
      <c r="FT19" s="46"/>
      <c r="FU19" s="47">
        <f t="shared" ref="FU19:FU26" si="172">ROUND((MAX(FS19:FT19)*0.6+FR19*0.4),1)</f>
        <v>3.3</v>
      </c>
      <c r="FV19" s="46">
        <v>7.5</v>
      </c>
      <c r="FW19" s="46">
        <v>7.5</v>
      </c>
      <c r="FX19" s="47">
        <f t="shared" ref="FX19:FX26" si="173">ROUND((FV19+FW19*2)/3,1)</f>
        <v>7.5</v>
      </c>
      <c r="FY19" s="46">
        <v>7</v>
      </c>
      <c r="FZ19" s="46"/>
      <c r="GA19" s="47">
        <f t="shared" ref="GA19:GA26" si="174">ROUND((MAX(FY19:FZ19)*0.6+FX19*0.4),1)</f>
        <v>7.2</v>
      </c>
      <c r="GB19" s="48">
        <f t="shared" ref="GB19:GB26" si="175">ROUND(IF(FX19=0,(MAX(FS19,FT19)*0.6+FR19*0.4),(MAX(FY19,FZ19)*0.6+FX19*0.4)),1)</f>
        <v>7.2</v>
      </c>
      <c r="GC19" s="49">
        <v>8</v>
      </c>
      <c r="GD19" s="49">
        <v>7</v>
      </c>
      <c r="GE19" s="62">
        <f t="shared" ref="GE19:GE26" si="176">ROUND((GC19+GD19*2)/3,1)</f>
        <v>7.3</v>
      </c>
      <c r="GF19" s="49">
        <v>6</v>
      </c>
      <c r="GG19" s="49"/>
      <c r="GH19" s="57">
        <f t="shared" ref="GH19:GH26" si="177">ROUND((MAX(GF19:GG19)*0.6+GE19*0.4),1)</f>
        <v>6.5</v>
      </c>
      <c r="GI19" s="49"/>
      <c r="GJ19" s="49"/>
      <c r="GK19" s="57">
        <f t="shared" ref="GK19:GK26" si="178">ROUND((GI19+GJ19*2)/3,1)</f>
        <v>0</v>
      </c>
      <c r="GL19" s="49"/>
      <c r="GM19" s="49"/>
      <c r="GN19" s="57">
        <f t="shared" ref="GN19:GN26" si="179">ROUND((MAX(GL19:GM19)*0.6+GK19*0.4),1)</f>
        <v>0</v>
      </c>
      <c r="GO19" s="56">
        <f t="shared" ref="GO19:GO26" si="180">ROUND(IF(GK19=0,(MAX(GF19,GG19)*0.6+GE19*0.4),(MAX(GL19,GM19)*0.6+GK19*0.4)),1)</f>
        <v>6.5</v>
      </c>
      <c r="GP19" s="49">
        <v>7</v>
      </c>
      <c r="GQ19" s="49">
        <v>8</v>
      </c>
      <c r="GR19" s="57">
        <f t="shared" ref="GR19:GR26" si="181">ROUND((GP19+GQ19*2)/3,1)</f>
        <v>7.7</v>
      </c>
      <c r="GS19" s="49">
        <v>5</v>
      </c>
      <c r="GT19" s="49"/>
      <c r="GU19" s="57">
        <f t="shared" ref="GU19:GU26" si="182">ROUND((MAX(GS19:GT19)*0.6+GR19*0.4),1)</f>
        <v>6.1</v>
      </c>
      <c r="GV19" s="49"/>
      <c r="GW19" s="49"/>
      <c r="GX19" s="57">
        <f t="shared" ref="GX19:GX26" si="183">ROUND((GV19+GW19*2)/3,1)</f>
        <v>0</v>
      </c>
      <c r="GY19" s="49"/>
      <c r="GZ19" s="49"/>
      <c r="HA19" s="57">
        <f t="shared" ref="HA19:HA26" si="184">ROUND((MAX(GY19:GZ19)*0.6+GX19*0.4),1)</f>
        <v>0</v>
      </c>
      <c r="HB19" s="54">
        <f t="shared" ref="HB19:HB26" si="185">ROUND(IF(GX19=0,(MAX(GS19,GT19)*0.6+GR19*0.4),(MAX(GY19,GZ19)*0.6+GX19*0.4)),1)</f>
        <v>6.1</v>
      </c>
      <c r="HC19" s="49">
        <v>6</v>
      </c>
      <c r="HD19" s="49">
        <v>7</v>
      </c>
      <c r="HE19" s="57">
        <f t="shared" ref="HE19:HE26" si="186">ROUND((HC19+HD19*2)/3,1)</f>
        <v>6.7</v>
      </c>
      <c r="HF19" s="49">
        <v>5.5</v>
      </c>
      <c r="HG19" s="49"/>
      <c r="HH19" s="57">
        <f t="shared" ref="HH19:HH26" si="187">ROUND((MAX(HF19:HG19)*0.6+HE19*0.4),1)</f>
        <v>6</v>
      </c>
      <c r="HI19" s="49"/>
      <c r="HJ19" s="49"/>
      <c r="HK19" s="57">
        <f t="shared" ref="HK19:HK26" si="188">ROUND((HI19+HJ19*2)/3,1)</f>
        <v>0</v>
      </c>
      <c r="HL19" s="49"/>
      <c r="HM19" s="49"/>
      <c r="HN19" s="57">
        <f t="shared" ref="HN19:HN26" si="189">ROUND((MAX(HL19:HM19)*0.6+HK19*0.4),1)</f>
        <v>0</v>
      </c>
      <c r="HO19" s="54">
        <f t="shared" ref="HO19:HO26" si="190">ROUND(IF(HK19=0,(MAX(HF19,HG19)*0.6+HE19*0.4),(MAX(HL19,HM19)*0.6+HK19*0.4)),1)</f>
        <v>6</v>
      </c>
      <c r="HP19" s="49">
        <v>7.5</v>
      </c>
      <c r="HQ19" s="49">
        <v>7</v>
      </c>
      <c r="HR19" s="57">
        <f t="shared" ref="HR19:HR26" si="191">ROUND((HP19+HQ19*2)/3,1)</f>
        <v>7.2</v>
      </c>
      <c r="HS19" s="49">
        <v>6.5</v>
      </c>
      <c r="HT19" s="49"/>
      <c r="HU19" s="57">
        <f t="shared" ref="HU19:HU26" si="192">ROUND((MAX(HS19:HT19)*0.6+HR19*0.4),1)</f>
        <v>6.8</v>
      </c>
      <c r="HV19" s="49">
        <v>5</v>
      </c>
      <c r="HW19" s="49">
        <v>7</v>
      </c>
      <c r="HX19" s="57">
        <f t="shared" ref="HX19:HX26" si="193">ROUND((HV19+HW19*2)/3,1)</f>
        <v>6.3</v>
      </c>
      <c r="HY19" s="49">
        <v>5.5</v>
      </c>
      <c r="HZ19" s="49"/>
      <c r="IA19" s="57">
        <f t="shared" ref="IA19:IA26" si="194">ROUND((MAX(HY19:HZ19)*0.6+HX19*0.4),1)</f>
        <v>5.8</v>
      </c>
      <c r="IB19" s="54">
        <f t="shared" ref="IB19:IB26" si="195">ROUND(IF(HX19=0,(MAX(HS19,HT19)*0.6+HR19*0.4),(MAX(HY19,HZ19)*0.6+HX19*0.4)),1)</f>
        <v>5.8</v>
      </c>
      <c r="IC19" s="49">
        <v>6</v>
      </c>
      <c r="ID19" s="49">
        <v>7</v>
      </c>
      <c r="IE19" s="57">
        <f t="shared" si="5"/>
        <v>6.7</v>
      </c>
      <c r="IF19" s="49">
        <v>7</v>
      </c>
      <c r="IG19" s="49"/>
      <c r="IH19" s="57">
        <f t="shared" si="6"/>
        <v>6.9</v>
      </c>
      <c r="II19" s="49"/>
      <c r="IJ19" s="49"/>
      <c r="IK19" s="57">
        <f t="shared" si="7"/>
        <v>0</v>
      </c>
      <c r="IL19" s="49"/>
      <c r="IM19" s="49"/>
      <c r="IN19" s="57">
        <f t="shared" si="8"/>
        <v>0</v>
      </c>
      <c r="IO19" s="54">
        <f t="shared" si="9"/>
        <v>6.9</v>
      </c>
      <c r="IP19" s="49">
        <v>8</v>
      </c>
      <c r="IQ19" s="49">
        <v>6</v>
      </c>
      <c r="IR19" s="57">
        <f t="shared" si="10"/>
        <v>6.7</v>
      </c>
      <c r="IS19" s="49">
        <v>6</v>
      </c>
      <c r="IT19" s="49"/>
      <c r="IU19" s="57">
        <f t="shared" si="11"/>
        <v>6.3</v>
      </c>
      <c r="IV19" s="49"/>
      <c r="IW19" s="49"/>
      <c r="IX19" s="57">
        <f t="shared" si="12"/>
        <v>0</v>
      </c>
      <c r="IY19" s="49"/>
      <c r="IZ19" s="49"/>
      <c r="JA19" s="57">
        <f t="shared" si="13"/>
        <v>0</v>
      </c>
      <c r="JB19" s="54">
        <f t="shared" si="14"/>
        <v>6.3</v>
      </c>
      <c r="JC19" s="49">
        <v>8</v>
      </c>
      <c r="JD19" s="49">
        <v>7</v>
      </c>
      <c r="JE19" s="57">
        <f t="shared" si="15"/>
        <v>7.3</v>
      </c>
      <c r="JF19" s="49">
        <v>7</v>
      </c>
      <c r="JG19" s="49"/>
      <c r="JH19" s="57">
        <f t="shared" si="16"/>
        <v>7.1</v>
      </c>
      <c r="JI19" s="49"/>
      <c r="JJ19" s="49"/>
      <c r="JK19" s="57">
        <f t="shared" si="17"/>
        <v>0</v>
      </c>
      <c r="JL19" s="49"/>
      <c r="JM19" s="49"/>
      <c r="JN19" s="57">
        <f t="shared" si="18"/>
        <v>0</v>
      </c>
      <c r="JO19" s="54">
        <f t="shared" si="19"/>
        <v>7.1</v>
      </c>
      <c r="JP19" s="49">
        <v>5</v>
      </c>
      <c r="JQ19" s="49">
        <v>7</v>
      </c>
      <c r="JR19" s="57">
        <f t="shared" si="20"/>
        <v>6.3</v>
      </c>
      <c r="JS19" s="49">
        <v>5.5</v>
      </c>
      <c r="JT19" s="49"/>
      <c r="JU19" s="57">
        <f t="shared" si="21"/>
        <v>5.8</v>
      </c>
      <c r="JV19" s="49"/>
      <c r="JW19" s="49"/>
      <c r="JX19" s="57">
        <f t="shared" si="22"/>
        <v>0</v>
      </c>
      <c r="JY19" s="49"/>
      <c r="JZ19" s="49"/>
      <c r="KA19" s="57">
        <f t="shared" si="23"/>
        <v>0</v>
      </c>
      <c r="KB19" s="54">
        <f t="shared" si="24"/>
        <v>5.8</v>
      </c>
      <c r="KC19" s="49">
        <v>8.5</v>
      </c>
      <c r="KD19" s="49">
        <v>8.5</v>
      </c>
      <c r="KE19" s="57">
        <f t="shared" si="25"/>
        <v>8.5</v>
      </c>
      <c r="KF19" s="128"/>
      <c r="KG19" s="128"/>
      <c r="KH19" s="128"/>
      <c r="KI19" s="128"/>
      <c r="KJ19" s="128"/>
      <c r="KK19" s="128"/>
    </row>
    <row r="20" spans="2:297" s="9" customFormat="1" ht="18" customHeight="1" x14ac:dyDescent="0.2">
      <c r="B20" s="53" t="s">
        <v>126</v>
      </c>
      <c r="C20" s="53">
        <v>177</v>
      </c>
      <c r="D20" s="53"/>
      <c r="E20" s="53" t="s">
        <v>179</v>
      </c>
      <c r="F20" s="53">
        <v>1150</v>
      </c>
      <c r="G20" s="67" t="s">
        <v>634</v>
      </c>
      <c r="H20" s="68" t="s">
        <v>635</v>
      </c>
      <c r="I20" s="113" t="s">
        <v>364</v>
      </c>
      <c r="J20" s="87" t="s">
        <v>110</v>
      </c>
      <c r="K20" s="87" t="s">
        <v>130</v>
      </c>
      <c r="L20" s="87" t="s">
        <v>110</v>
      </c>
      <c r="M20" s="87" t="s">
        <v>168</v>
      </c>
      <c r="N20" s="92" t="s">
        <v>635</v>
      </c>
      <c r="P20" s="49">
        <v>8</v>
      </c>
      <c r="Q20" s="49">
        <v>8</v>
      </c>
      <c r="R20" s="57">
        <f t="shared" si="111"/>
        <v>8</v>
      </c>
      <c r="S20" s="49">
        <v>8</v>
      </c>
      <c r="T20" s="49"/>
      <c r="U20" s="57">
        <f t="shared" si="112"/>
        <v>8</v>
      </c>
      <c r="V20" s="49"/>
      <c r="W20" s="49"/>
      <c r="X20" s="57">
        <f t="shared" si="113"/>
        <v>0</v>
      </c>
      <c r="Y20" s="49"/>
      <c r="Z20" s="49"/>
      <c r="AA20" s="57">
        <f t="shared" si="114"/>
        <v>0</v>
      </c>
      <c r="AB20" s="54">
        <f t="shared" si="115"/>
        <v>8</v>
      </c>
      <c r="AC20" s="49">
        <v>6.7</v>
      </c>
      <c r="AD20" s="49">
        <v>7.2</v>
      </c>
      <c r="AE20" s="57">
        <f t="shared" si="116"/>
        <v>7</v>
      </c>
      <c r="AF20" s="49">
        <v>6.7</v>
      </c>
      <c r="AG20" s="49"/>
      <c r="AH20" s="57">
        <f t="shared" si="117"/>
        <v>6.8</v>
      </c>
      <c r="AI20" s="49"/>
      <c r="AJ20" s="49"/>
      <c r="AK20" s="57">
        <f t="shared" si="118"/>
        <v>0</v>
      </c>
      <c r="AL20" s="49"/>
      <c r="AM20" s="49"/>
      <c r="AN20" s="57">
        <f t="shared" si="119"/>
        <v>0</v>
      </c>
      <c r="AO20" s="54">
        <f t="shared" si="120"/>
        <v>6.8</v>
      </c>
      <c r="AP20" s="49"/>
      <c r="AQ20" s="49"/>
      <c r="AR20" s="57">
        <f t="shared" si="121"/>
        <v>0</v>
      </c>
      <c r="AS20" s="57"/>
      <c r="AT20" s="57"/>
      <c r="AU20" s="57">
        <f t="shared" si="122"/>
        <v>0</v>
      </c>
      <c r="AV20" s="49"/>
      <c r="AW20" s="49"/>
      <c r="AX20" s="57">
        <f t="shared" si="123"/>
        <v>0</v>
      </c>
      <c r="AY20" s="49"/>
      <c r="AZ20" s="49"/>
      <c r="BA20" s="57">
        <f t="shared" si="124"/>
        <v>0</v>
      </c>
      <c r="BB20" s="54">
        <f t="shared" si="125"/>
        <v>0</v>
      </c>
      <c r="BC20" s="49">
        <v>7</v>
      </c>
      <c r="BD20" s="49">
        <v>9</v>
      </c>
      <c r="BE20" s="57">
        <f t="shared" si="126"/>
        <v>8.3000000000000007</v>
      </c>
      <c r="BF20" s="49">
        <v>9</v>
      </c>
      <c r="BG20" s="49"/>
      <c r="BH20" s="57">
        <f t="shared" si="127"/>
        <v>8.6999999999999993</v>
      </c>
      <c r="BI20" s="49"/>
      <c r="BJ20" s="49"/>
      <c r="BK20" s="57">
        <f t="shared" si="128"/>
        <v>0</v>
      </c>
      <c r="BL20" s="49"/>
      <c r="BM20" s="49"/>
      <c r="BN20" s="57">
        <f t="shared" si="129"/>
        <v>0</v>
      </c>
      <c r="BO20" s="54">
        <f t="shared" si="130"/>
        <v>8.6999999999999993</v>
      </c>
      <c r="BP20" s="49">
        <v>6.8</v>
      </c>
      <c r="BQ20" s="49">
        <v>5.3</v>
      </c>
      <c r="BR20" s="57">
        <f t="shared" si="131"/>
        <v>5.8</v>
      </c>
      <c r="BS20" s="49">
        <v>9.6</v>
      </c>
      <c r="BT20" s="49"/>
      <c r="BU20" s="57">
        <f t="shared" si="132"/>
        <v>8.1</v>
      </c>
      <c r="BV20" s="49"/>
      <c r="BW20" s="49"/>
      <c r="BX20" s="57">
        <f t="shared" si="133"/>
        <v>0</v>
      </c>
      <c r="BY20" s="49"/>
      <c r="BZ20" s="49"/>
      <c r="CA20" s="57">
        <f t="shared" si="134"/>
        <v>0</v>
      </c>
      <c r="CB20" s="54">
        <f t="shared" si="135"/>
        <v>8.1</v>
      </c>
      <c r="CC20" s="49">
        <v>8.4</v>
      </c>
      <c r="CD20" s="49">
        <v>8.5</v>
      </c>
      <c r="CE20" s="57">
        <f t="shared" si="136"/>
        <v>8.5</v>
      </c>
      <c r="CF20" s="49">
        <v>8.4</v>
      </c>
      <c r="CG20" s="49"/>
      <c r="CH20" s="57">
        <f t="shared" si="137"/>
        <v>8.4</v>
      </c>
      <c r="CI20" s="49"/>
      <c r="CJ20" s="49"/>
      <c r="CK20" s="57">
        <f t="shared" si="138"/>
        <v>0</v>
      </c>
      <c r="CL20" s="49"/>
      <c r="CM20" s="49"/>
      <c r="CN20" s="57">
        <f t="shared" si="139"/>
        <v>0</v>
      </c>
      <c r="CO20" s="54">
        <f t="shared" si="140"/>
        <v>8.4</v>
      </c>
      <c r="CP20" s="49">
        <v>9</v>
      </c>
      <c r="CQ20" s="49">
        <v>10</v>
      </c>
      <c r="CR20" s="57">
        <f t="shared" si="141"/>
        <v>9.6999999999999993</v>
      </c>
      <c r="CS20" s="49">
        <v>10</v>
      </c>
      <c r="CT20" s="49"/>
      <c r="CU20" s="57">
        <f t="shared" si="142"/>
        <v>9.9</v>
      </c>
      <c r="CV20" s="49"/>
      <c r="CW20" s="49"/>
      <c r="CX20" s="57">
        <f t="shared" si="143"/>
        <v>0</v>
      </c>
      <c r="CY20" s="49"/>
      <c r="CZ20" s="49"/>
      <c r="DA20" s="57">
        <f t="shared" si="144"/>
        <v>0</v>
      </c>
      <c r="DB20" s="54">
        <f t="shared" si="145"/>
        <v>9.9</v>
      </c>
      <c r="DC20" s="8">
        <v>5</v>
      </c>
      <c r="DD20" s="49">
        <v>7</v>
      </c>
      <c r="DE20" s="57">
        <f t="shared" si="146"/>
        <v>6.3</v>
      </c>
      <c r="DF20" s="49">
        <v>6.5</v>
      </c>
      <c r="DG20" s="49"/>
      <c r="DH20" s="57">
        <f t="shared" si="147"/>
        <v>6.4</v>
      </c>
      <c r="DI20" s="49"/>
      <c r="DJ20" s="49"/>
      <c r="DK20" s="57">
        <f t="shared" si="148"/>
        <v>0</v>
      </c>
      <c r="DL20" s="49"/>
      <c r="DM20" s="49"/>
      <c r="DN20" s="57">
        <f t="shared" si="149"/>
        <v>0</v>
      </c>
      <c r="DO20" s="54">
        <f t="shared" si="150"/>
        <v>6.4</v>
      </c>
      <c r="DP20" s="61">
        <v>8.5</v>
      </c>
      <c r="DQ20" s="49">
        <v>8</v>
      </c>
      <c r="DR20" s="57">
        <f t="shared" si="151"/>
        <v>8.1999999999999993</v>
      </c>
      <c r="DS20" s="58">
        <v>9</v>
      </c>
      <c r="DT20" s="58"/>
      <c r="DU20" s="57">
        <f t="shared" si="152"/>
        <v>8.6999999999999993</v>
      </c>
      <c r="DV20" s="49"/>
      <c r="DW20" s="49"/>
      <c r="DX20" s="57">
        <f t="shared" si="153"/>
        <v>0</v>
      </c>
      <c r="DY20" s="49"/>
      <c r="DZ20" s="49"/>
      <c r="EA20" s="57">
        <f t="shared" si="154"/>
        <v>0</v>
      </c>
      <c r="EB20" s="55">
        <f t="shared" si="155"/>
        <v>8.6999999999999993</v>
      </c>
      <c r="EC20" s="46">
        <v>8</v>
      </c>
      <c r="ED20" s="46">
        <v>6</v>
      </c>
      <c r="EE20" s="47">
        <f t="shared" si="156"/>
        <v>6.7</v>
      </c>
      <c r="EF20" s="46"/>
      <c r="EG20" s="46"/>
      <c r="EH20" s="47">
        <f t="shared" si="157"/>
        <v>2.7</v>
      </c>
      <c r="EI20" s="46"/>
      <c r="EJ20" s="46"/>
      <c r="EK20" s="47">
        <f t="shared" si="158"/>
        <v>0</v>
      </c>
      <c r="EL20" s="46"/>
      <c r="EM20" s="46"/>
      <c r="EN20" s="47">
        <f t="shared" si="159"/>
        <v>0</v>
      </c>
      <c r="EO20" s="48">
        <f t="shared" si="160"/>
        <v>2.7</v>
      </c>
      <c r="EP20" s="49"/>
      <c r="EQ20" s="49"/>
      <c r="ER20" s="57">
        <f t="shared" si="161"/>
        <v>0</v>
      </c>
      <c r="ES20" s="49"/>
      <c r="ET20" s="49"/>
      <c r="EU20" s="57">
        <f t="shared" si="162"/>
        <v>0</v>
      </c>
      <c r="EV20" s="49"/>
      <c r="EW20" s="49"/>
      <c r="EX20" s="57">
        <f t="shared" si="163"/>
        <v>0</v>
      </c>
      <c r="EY20" s="49"/>
      <c r="EZ20" s="49"/>
      <c r="FA20" s="57">
        <f t="shared" si="164"/>
        <v>0</v>
      </c>
      <c r="FB20" s="54">
        <f t="shared" si="165"/>
        <v>0</v>
      </c>
      <c r="FC20" s="49"/>
      <c r="FD20" s="49"/>
      <c r="FE20" s="57">
        <f t="shared" si="166"/>
        <v>0</v>
      </c>
      <c r="FF20" s="49"/>
      <c r="FG20" s="49"/>
      <c r="FH20" s="57">
        <f t="shared" si="167"/>
        <v>0</v>
      </c>
      <c r="FI20" s="49"/>
      <c r="FJ20" s="49"/>
      <c r="FK20" s="57">
        <f t="shared" si="168"/>
        <v>0</v>
      </c>
      <c r="FL20" s="49"/>
      <c r="FM20" s="49"/>
      <c r="FN20" s="57">
        <f t="shared" si="169"/>
        <v>0</v>
      </c>
      <c r="FO20" s="54">
        <f t="shared" si="170"/>
        <v>0</v>
      </c>
      <c r="FP20" s="49">
        <v>6</v>
      </c>
      <c r="FQ20" s="49">
        <v>7</v>
      </c>
      <c r="FR20" s="57">
        <f t="shared" si="171"/>
        <v>6.7</v>
      </c>
      <c r="FS20" s="49">
        <v>7</v>
      </c>
      <c r="FT20" s="49"/>
      <c r="FU20" s="57">
        <f t="shared" si="172"/>
        <v>6.9</v>
      </c>
      <c r="FV20" s="49"/>
      <c r="FW20" s="49"/>
      <c r="FX20" s="57">
        <f t="shared" si="173"/>
        <v>0</v>
      </c>
      <c r="FY20" s="49"/>
      <c r="FZ20" s="49"/>
      <c r="GA20" s="57">
        <f t="shared" si="174"/>
        <v>0</v>
      </c>
      <c r="GB20" s="56">
        <f t="shared" si="175"/>
        <v>6.9</v>
      </c>
      <c r="GC20" s="49">
        <v>8</v>
      </c>
      <c r="GD20" s="49">
        <v>7</v>
      </c>
      <c r="GE20" s="62">
        <f t="shared" si="176"/>
        <v>7.3</v>
      </c>
      <c r="GF20" s="49">
        <v>5</v>
      </c>
      <c r="GG20" s="49"/>
      <c r="GH20" s="57">
        <f t="shared" si="177"/>
        <v>5.9</v>
      </c>
      <c r="GI20" s="49"/>
      <c r="GJ20" s="49"/>
      <c r="GK20" s="57">
        <f t="shared" si="178"/>
        <v>0</v>
      </c>
      <c r="GL20" s="49"/>
      <c r="GM20" s="49"/>
      <c r="GN20" s="57">
        <f t="shared" si="179"/>
        <v>0</v>
      </c>
      <c r="GO20" s="56">
        <f t="shared" si="180"/>
        <v>5.9</v>
      </c>
      <c r="GP20" s="49">
        <v>8</v>
      </c>
      <c r="GQ20" s="49">
        <v>7.5</v>
      </c>
      <c r="GR20" s="57">
        <f t="shared" si="181"/>
        <v>7.7</v>
      </c>
      <c r="GS20" s="49">
        <v>7</v>
      </c>
      <c r="GT20" s="49"/>
      <c r="GU20" s="57">
        <f t="shared" si="182"/>
        <v>7.3</v>
      </c>
      <c r="GV20" s="49"/>
      <c r="GW20" s="49"/>
      <c r="GX20" s="57">
        <f t="shared" si="183"/>
        <v>0</v>
      </c>
      <c r="GY20" s="49"/>
      <c r="GZ20" s="49"/>
      <c r="HA20" s="57">
        <f t="shared" si="184"/>
        <v>0</v>
      </c>
      <c r="HB20" s="54">
        <f t="shared" si="185"/>
        <v>7.3</v>
      </c>
      <c r="HC20" s="49">
        <v>8</v>
      </c>
      <c r="HD20" s="49">
        <v>8</v>
      </c>
      <c r="HE20" s="57">
        <f t="shared" si="186"/>
        <v>8</v>
      </c>
      <c r="HF20" s="49">
        <v>7</v>
      </c>
      <c r="HG20" s="49"/>
      <c r="HH20" s="57">
        <f t="shared" si="187"/>
        <v>7.4</v>
      </c>
      <c r="HI20" s="49"/>
      <c r="HJ20" s="49"/>
      <c r="HK20" s="57">
        <f t="shared" si="188"/>
        <v>0</v>
      </c>
      <c r="HL20" s="49"/>
      <c r="HM20" s="49"/>
      <c r="HN20" s="57">
        <f t="shared" si="189"/>
        <v>0</v>
      </c>
      <c r="HO20" s="54">
        <f t="shared" si="190"/>
        <v>7.4</v>
      </c>
      <c r="HP20" s="49">
        <v>5</v>
      </c>
      <c r="HQ20" s="49">
        <v>7</v>
      </c>
      <c r="HR20" s="57">
        <f t="shared" si="191"/>
        <v>6.3</v>
      </c>
      <c r="HS20" s="49">
        <v>7.5</v>
      </c>
      <c r="HT20" s="49"/>
      <c r="HU20" s="57">
        <f t="shared" si="192"/>
        <v>7</v>
      </c>
      <c r="HV20" s="49"/>
      <c r="HW20" s="49"/>
      <c r="HX20" s="57">
        <f t="shared" si="193"/>
        <v>0</v>
      </c>
      <c r="HY20" s="49"/>
      <c r="HZ20" s="49"/>
      <c r="IA20" s="57">
        <f t="shared" si="194"/>
        <v>0</v>
      </c>
      <c r="IB20" s="54">
        <f t="shared" si="195"/>
        <v>7</v>
      </c>
      <c r="IC20" s="49"/>
      <c r="ID20" s="49"/>
      <c r="IE20" s="57">
        <f t="shared" si="5"/>
        <v>0</v>
      </c>
      <c r="IF20" s="49"/>
      <c r="IG20" s="49"/>
      <c r="IH20" s="57">
        <f t="shared" si="6"/>
        <v>0</v>
      </c>
      <c r="II20" s="49"/>
      <c r="IJ20" s="49"/>
      <c r="IK20" s="57">
        <f t="shared" si="7"/>
        <v>0</v>
      </c>
      <c r="IL20" s="49"/>
      <c r="IM20" s="49"/>
      <c r="IN20" s="57">
        <f t="shared" si="8"/>
        <v>0</v>
      </c>
      <c r="IO20" s="54">
        <f t="shared" si="9"/>
        <v>0</v>
      </c>
      <c r="IP20" s="49"/>
      <c r="IQ20" s="49"/>
      <c r="IR20" s="57">
        <f t="shared" si="10"/>
        <v>0</v>
      </c>
      <c r="IS20" s="49"/>
      <c r="IT20" s="49"/>
      <c r="IU20" s="57">
        <f t="shared" si="11"/>
        <v>0</v>
      </c>
      <c r="IV20" s="49"/>
      <c r="IW20" s="49"/>
      <c r="IX20" s="57">
        <f t="shared" si="12"/>
        <v>0</v>
      </c>
      <c r="IY20" s="49"/>
      <c r="IZ20" s="49"/>
      <c r="JA20" s="57">
        <f t="shared" si="13"/>
        <v>0</v>
      </c>
      <c r="JB20" s="54">
        <f t="shared" si="14"/>
        <v>0</v>
      </c>
      <c r="JC20" s="49"/>
      <c r="JD20" s="49"/>
      <c r="JE20" s="57">
        <f t="shared" si="15"/>
        <v>0</v>
      </c>
      <c r="JF20" s="49"/>
      <c r="JG20" s="49"/>
      <c r="JH20" s="57">
        <f t="shared" si="16"/>
        <v>0</v>
      </c>
      <c r="JI20" s="49"/>
      <c r="JJ20" s="49"/>
      <c r="JK20" s="57">
        <f t="shared" si="17"/>
        <v>0</v>
      </c>
      <c r="JL20" s="49"/>
      <c r="JM20" s="49"/>
      <c r="JN20" s="57">
        <f t="shared" si="18"/>
        <v>0</v>
      </c>
      <c r="JO20" s="54">
        <f t="shared" si="19"/>
        <v>0</v>
      </c>
      <c r="JP20" s="46">
        <v>7</v>
      </c>
      <c r="JQ20" s="46">
        <v>7</v>
      </c>
      <c r="JR20" s="47">
        <f t="shared" si="20"/>
        <v>7</v>
      </c>
      <c r="JS20" s="46"/>
      <c r="JT20" s="46">
        <v>7</v>
      </c>
      <c r="JU20" s="47">
        <f t="shared" si="21"/>
        <v>7</v>
      </c>
      <c r="JV20" s="46"/>
      <c r="JW20" s="46"/>
      <c r="JX20" s="47">
        <f t="shared" si="22"/>
        <v>0</v>
      </c>
      <c r="JY20" s="46"/>
      <c r="JZ20" s="46"/>
      <c r="KA20" s="47">
        <f t="shared" si="23"/>
        <v>0</v>
      </c>
      <c r="KB20" s="48">
        <f t="shared" si="24"/>
        <v>7</v>
      </c>
      <c r="KC20" s="49"/>
      <c r="KD20" s="49"/>
      <c r="KE20" s="57">
        <f t="shared" si="25"/>
        <v>0</v>
      </c>
      <c r="KF20" s="128"/>
      <c r="KG20" s="128"/>
      <c r="KH20" s="128"/>
      <c r="KI20" s="128"/>
      <c r="KJ20" s="128"/>
      <c r="KK20" s="128"/>
    </row>
    <row r="21" spans="2:297" s="9" customFormat="1" ht="18" customHeight="1" x14ac:dyDescent="0.2">
      <c r="B21" s="147" t="s">
        <v>126</v>
      </c>
      <c r="C21" s="147">
        <v>177</v>
      </c>
      <c r="D21" s="205"/>
      <c r="E21" s="147" t="s">
        <v>179</v>
      </c>
      <c r="F21" s="147">
        <v>1167</v>
      </c>
      <c r="G21" s="157" t="s">
        <v>754</v>
      </c>
      <c r="H21" s="162" t="s">
        <v>431</v>
      </c>
      <c r="I21" s="171" t="s">
        <v>271</v>
      </c>
      <c r="J21" s="172" t="s">
        <v>128</v>
      </c>
      <c r="K21" s="172" t="s">
        <v>329</v>
      </c>
      <c r="L21" s="172" t="s">
        <v>255</v>
      </c>
      <c r="M21" s="172" t="s">
        <v>174</v>
      </c>
      <c r="N21" s="68" t="s">
        <v>431</v>
      </c>
      <c r="P21" s="49">
        <v>7.5</v>
      </c>
      <c r="Q21" s="49">
        <v>8</v>
      </c>
      <c r="R21" s="57">
        <f t="shared" si="111"/>
        <v>7.8</v>
      </c>
      <c r="S21" s="49">
        <v>8</v>
      </c>
      <c r="T21" s="49"/>
      <c r="U21" s="57">
        <f t="shared" si="112"/>
        <v>7.9</v>
      </c>
      <c r="V21" s="49"/>
      <c r="W21" s="49"/>
      <c r="X21" s="57">
        <f t="shared" si="113"/>
        <v>0</v>
      </c>
      <c r="Y21" s="49"/>
      <c r="Z21" s="49"/>
      <c r="AA21" s="57">
        <f t="shared" si="114"/>
        <v>0</v>
      </c>
      <c r="AB21" s="54">
        <f t="shared" si="115"/>
        <v>7.9</v>
      </c>
      <c r="AC21" s="49">
        <v>6.6</v>
      </c>
      <c r="AD21" s="49">
        <v>7</v>
      </c>
      <c r="AE21" s="57">
        <f t="shared" si="116"/>
        <v>6.9</v>
      </c>
      <c r="AF21" s="49">
        <v>6.3</v>
      </c>
      <c r="AG21" s="49"/>
      <c r="AH21" s="57">
        <f t="shared" si="117"/>
        <v>6.5</v>
      </c>
      <c r="AI21" s="49"/>
      <c r="AJ21" s="49"/>
      <c r="AK21" s="57">
        <f t="shared" si="118"/>
        <v>0</v>
      </c>
      <c r="AL21" s="49"/>
      <c r="AM21" s="49"/>
      <c r="AN21" s="57">
        <f t="shared" si="119"/>
        <v>0</v>
      </c>
      <c r="AO21" s="54">
        <f t="shared" si="120"/>
        <v>6.5</v>
      </c>
      <c r="AP21" s="49">
        <v>8</v>
      </c>
      <c r="AQ21" s="49">
        <v>7</v>
      </c>
      <c r="AR21" s="57">
        <f t="shared" si="121"/>
        <v>7.3</v>
      </c>
      <c r="AS21" s="57">
        <v>7.5</v>
      </c>
      <c r="AT21" s="57"/>
      <c r="AU21" s="57">
        <f t="shared" si="122"/>
        <v>7.4</v>
      </c>
      <c r="AV21" s="49"/>
      <c r="AW21" s="49"/>
      <c r="AX21" s="57">
        <f t="shared" si="123"/>
        <v>0</v>
      </c>
      <c r="AY21" s="49"/>
      <c r="AZ21" s="49"/>
      <c r="BA21" s="57">
        <f t="shared" si="124"/>
        <v>0</v>
      </c>
      <c r="BB21" s="54">
        <f t="shared" si="125"/>
        <v>7.4</v>
      </c>
      <c r="BC21" s="49">
        <v>7</v>
      </c>
      <c r="BD21" s="49">
        <v>6</v>
      </c>
      <c r="BE21" s="57">
        <f t="shared" si="126"/>
        <v>6.3</v>
      </c>
      <c r="BF21" s="49">
        <v>7</v>
      </c>
      <c r="BG21" s="49"/>
      <c r="BH21" s="57">
        <f t="shared" si="127"/>
        <v>6.7</v>
      </c>
      <c r="BI21" s="49"/>
      <c r="BJ21" s="49"/>
      <c r="BK21" s="57">
        <f t="shared" si="128"/>
        <v>0</v>
      </c>
      <c r="BL21" s="49"/>
      <c r="BM21" s="49"/>
      <c r="BN21" s="57">
        <f t="shared" si="129"/>
        <v>0</v>
      </c>
      <c r="BO21" s="54">
        <f t="shared" si="130"/>
        <v>6.7</v>
      </c>
      <c r="BP21" s="49">
        <v>6.8</v>
      </c>
      <c r="BQ21" s="49">
        <v>8.6999999999999993</v>
      </c>
      <c r="BR21" s="57">
        <f t="shared" si="131"/>
        <v>8.1</v>
      </c>
      <c r="BS21" s="49">
        <v>9.3000000000000007</v>
      </c>
      <c r="BT21" s="49"/>
      <c r="BU21" s="57">
        <f t="shared" si="132"/>
        <v>8.8000000000000007</v>
      </c>
      <c r="BV21" s="49"/>
      <c r="BW21" s="49"/>
      <c r="BX21" s="57">
        <f t="shared" si="133"/>
        <v>0</v>
      </c>
      <c r="BY21" s="49"/>
      <c r="BZ21" s="49"/>
      <c r="CA21" s="57">
        <f t="shared" si="134"/>
        <v>0</v>
      </c>
      <c r="CB21" s="54">
        <f t="shared" si="135"/>
        <v>8.8000000000000007</v>
      </c>
      <c r="CC21" s="49">
        <v>9.1999999999999993</v>
      </c>
      <c r="CD21" s="49">
        <v>8.4</v>
      </c>
      <c r="CE21" s="57">
        <f t="shared" si="136"/>
        <v>8.6999999999999993</v>
      </c>
      <c r="CF21" s="49">
        <v>9.6</v>
      </c>
      <c r="CG21" s="49"/>
      <c r="CH21" s="57">
        <f t="shared" si="137"/>
        <v>9.1999999999999993</v>
      </c>
      <c r="CI21" s="49"/>
      <c r="CJ21" s="49"/>
      <c r="CK21" s="57">
        <f t="shared" si="138"/>
        <v>0</v>
      </c>
      <c r="CL21" s="49"/>
      <c r="CM21" s="49"/>
      <c r="CN21" s="57">
        <f t="shared" si="139"/>
        <v>0</v>
      </c>
      <c r="CO21" s="54">
        <f t="shared" si="140"/>
        <v>9.1999999999999993</v>
      </c>
      <c r="CP21" s="49">
        <v>8</v>
      </c>
      <c r="CQ21" s="49">
        <v>8</v>
      </c>
      <c r="CR21" s="57">
        <f t="shared" si="141"/>
        <v>8</v>
      </c>
      <c r="CS21" s="49">
        <v>7</v>
      </c>
      <c r="CT21" s="49"/>
      <c r="CU21" s="57">
        <f t="shared" si="142"/>
        <v>7.4</v>
      </c>
      <c r="CV21" s="49"/>
      <c r="CW21" s="49"/>
      <c r="CX21" s="57">
        <f t="shared" si="143"/>
        <v>0</v>
      </c>
      <c r="CY21" s="49"/>
      <c r="CZ21" s="49"/>
      <c r="DA21" s="57">
        <f t="shared" si="144"/>
        <v>0</v>
      </c>
      <c r="DB21" s="54">
        <f t="shared" si="145"/>
        <v>7.4</v>
      </c>
      <c r="DC21" s="8">
        <v>2</v>
      </c>
      <c r="DD21" s="49">
        <v>5</v>
      </c>
      <c r="DE21" s="57">
        <f t="shared" si="146"/>
        <v>4</v>
      </c>
      <c r="DF21" s="49">
        <v>8</v>
      </c>
      <c r="DG21" s="49"/>
      <c r="DH21" s="57">
        <f t="shared" si="147"/>
        <v>6.4</v>
      </c>
      <c r="DI21" s="49"/>
      <c r="DJ21" s="49"/>
      <c r="DK21" s="57">
        <f t="shared" si="148"/>
        <v>0</v>
      </c>
      <c r="DL21" s="49"/>
      <c r="DM21" s="49"/>
      <c r="DN21" s="57">
        <f t="shared" si="149"/>
        <v>0</v>
      </c>
      <c r="DO21" s="54">
        <f t="shared" si="150"/>
        <v>6.4</v>
      </c>
      <c r="DP21" s="61">
        <v>7.5</v>
      </c>
      <c r="DQ21" s="49">
        <v>8</v>
      </c>
      <c r="DR21" s="57">
        <f t="shared" si="151"/>
        <v>7.8</v>
      </c>
      <c r="DS21" s="58">
        <v>8.8000000000000007</v>
      </c>
      <c r="DT21" s="58"/>
      <c r="DU21" s="57">
        <f t="shared" si="152"/>
        <v>8.4</v>
      </c>
      <c r="DV21" s="49"/>
      <c r="DW21" s="49"/>
      <c r="DX21" s="57">
        <f t="shared" si="153"/>
        <v>0</v>
      </c>
      <c r="DY21" s="49"/>
      <c r="DZ21" s="49"/>
      <c r="EA21" s="57">
        <f t="shared" si="154"/>
        <v>0</v>
      </c>
      <c r="EB21" s="55">
        <f t="shared" si="155"/>
        <v>8.4</v>
      </c>
      <c r="EC21" s="49">
        <v>7</v>
      </c>
      <c r="ED21" s="49">
        <v>7</v>
      </c>
      <c r="EE21" s="57">
        <f t="shared" si="156"/>
        <v>7</v>
      </c>
      <c r="EF21" s="49">
        <v>9</v>
      </c>
      <c r="EG21" s="49"/>
      <c r="EH21" s="57">
        <f t="shared" si="157"/>
        <v>8.1999999999999993</v>
      </c>
      <c r="EI21" s="49"/>
      <c r="EJ21" s="49"/>
      <c r="EK21" s="57">
        <f t="shared" si="158"/>
        <v>0</v>
      </c>
      <c r="EL21" s="49"/>
      <c r="EM21" s="49"/>
      <c r="EN21" s="57">
        <f t="shared" si="159"/>
        <v>0</v>
      </c>
      <c r="EO21" s="54">
        <f t="shared" si="160"/>
        <v>8.1999999999999993</v>
      </c>
      <c r="EP21" s="49">
        <v>6</v>
      </c>
      <c r="EQ21" s="49">
        <v>6</v>
      </c>
      <c r="ER21" s="57">
        <f t="shared" si="161"/>
        <v>6</v>
      </c>
      <c r="ES21" s="49">
        <v>6</v>
      </c>
      <c r="ET21" s="49"/>
      <c r="EU21" s="57">
        <f t="shared" si="162"/>
        <v>6</v>
      </c>
      <c r="EV21" s="49"/>
      <c r="EW21" s="49"/>
      <c r="EX21" s="57">
        <f t="shared" si="163"/>
        <v>0</v>
      </c>
      <c r="EY21" s="49"/>
      <c r="EZ21" s="49"/>
      <c r="FA21" s="57">
        <f t="shared" si="164"/>
        <v>0</v>
      </c>
      <c r="FB21" s="54">
        <f t="shared" si="165"/>
        <v>6</v>
      </c>
      <c r="FC21" s="49">
        <v>7</v>
      </c>
      <c r="FD21" s="49">
        <v>7</v>
      </c>
      <c r="FE21" s="57">
        <f t="shared" si="166"/>
        <v>7</v>
      </c>
      <c r="FF21" s="49">
        <v>7.5</v>
      </c>
      <c r="FG21" s="49"/>
      <c r="FH21" s="57">
        <f t="shared" si="167"/>
        <v>7.3</v>
      </c>
      <c r="FI21" s="49"/>
      <c r="FJ21" s="49"/>
      <c r="FK21" s="57">
        <f t="shared" si="168"/>
        <v>0</v>
      </c>
      <c r="FL21" s="49"/>
      <c r="FM21" s="49"/>
      <c r="FN21" s="57">
        <f t="shared" si="169"/>
        <v>0</v>
      </c>
      <c r="FO21" s="54">
        <f t="shared" si="170"/>
        <v>7.3</v>
      </c>
      <c r="FP21" s="49">
        <v>7.5</v>
      </c>
      <c r="FQ21" s="49">
        <v>7.5</v>
      </c>
      <c r="FR21" s="57">
        <f t="shared" si="171"/>
        <v>7.5</v>
      </c>
      <c r="FS21" s="49">
        <v>7</v>
      </c>
      <c r="FT21" s="49"/>
      <c r="FU21" s="57">
        <f t="shared" si="172"/>
        <v>7.2</v>
      </c>
      <c r="FV21" s="49"/>
      <c r="FW21" s="49"/>
      <c r="FX21" s="57">
        <f t="shared" si="173"/>
        <v>0</v>
      </c>
      <c r="FY21" s="49"/>
      <c r="FZ21" s="49"/>
      <c r="GA21" s="57">
        <f t="shared" si="174"/>
        <v>0</v>
      </c>
      <c r="GB21" s="56">
        <f t="shared" si="175"/>
        <v>7.2</v>
      </c>
      <c r="GC21" s="49">
        <v>8</v>
      </c>
      <c r="GD21" s="49">
        <v>7</v>
      </c>
      <c r="GE21" s="62">
        <f t="shared" si="176"/>
        <v>7.3</v>
      </c>
      <c r="GF21" s="49">
        <v>7</v>
      </c>
      <c r="GG21" s="49"/>
      <c r="GH21" s="57">
        <f t="shared" si="177"/>
        <v>7.1</v>
      </c>
      <c r="GI21" s="49"/>
      <c r="GJ21" s="49"/>
      <c r="GK21" s="57">
        <f t="shared" si="178"/>
        <v>0</v>
      </c>
      <c r="GL21" s="49"/>
      <c r="GM21" s="49"/>
      <c r="GN21" s="57">
        <f t="shared" si="179"/>
        <v>0</v>
      </c>
      <c r="GO21" s="56">
        <f t="shared" si="180"/>
        <v>7.1</v>
      </c>
      <c r="GP21" s="49">
        <v>8</v>
      </c>
      <c r="GQ21" s="49">
        <v>7</v>
      </c>
      <c r="GR21" s="57">
        <f t="shared" si="181"/>
        <v>7.3</v>
      </c>
      <c r="GS21" s="49">
        <v>7.5</v>
      </c>
      <c r="GT21" s="49"/>
      <c r="GU21" s="57">
        <f t="shared" si="182"/>
        <v>7.4</v>
      </c>
      <c r="GV21" s="49"/>
      <c r="GW21" s="49"/>
      <c r="GX21" s="57">
        <f t="shared" si="183"/>
        <v>0</v>
      </c>
      <c r="GY21" s="49"/>
      <c r="GZ21" s="49"/>
      <c r="HA21" s="57">
        <f t="shared" si="184"/>
        <v>0</v>
      </c>
      <c r="HB21" s="54">
        <f t="shared" si="185"/>
        <v>7.4</v>
      </c>
      <c r="HC21" s="49">
        <v>7</v>
      </c>
      <c r="HD21" s="49">
        <v>5</v>
      </c>
      <c r="HE21" s="57">
        <f t="shared" si="186"/>
        <v>5.7</v>
      </c>
      <c r="HF21" s="49">
        <v>5</v>
      </c>
      <c r="HG21" s="49"/>
      <c r="HH21" s="57">
        <f t="shared" si="187"/>
        <v>5.3</v>
      </c>
      <c r="HI21" s="49"/>
      <c r="HJ21" s="49"/>
      <c r="HK21" s="57">
        <f t="shared" si="188"/>
        <v>0</v>
      </c>
      <c r="HL21" s="49"/>
      <c r="HM21" s="49"/>
      <c r="HN21" s="57">
        <f t="shared" si="189"/>
        <v>0</v>
      </c>
      <c r="HO21" s="54">
        <f t="shared" si="190"/>
        <v>5.3</v>
      </c>
      <c r="HP21" s="49">
        <v>8</v>
      </c>
      <c r="HQ21" s="49">
        <v>6</v>
      </c>
      <c r="HR21" s="57">
        <f t="shared" si="191"/>
        <v>6.7</v>
      </c>
      <c r="HS21" s="49">
        <v>5</v>
      </c>
      <c r="HT21" s="49"/>
      <c r="HU21" s="57">
        <f t="shared" si="192"/>
        <v>5.7</v>
      </c>
      <c r="HV21" s="49"/>
      <c r="HW21" s="49"/>
      <c r="HX21" s="57">
        <f t="shared" si="193"/>
        <v>0</v>
      </c>
      <c r="HY21" s="49"/>
      <c r="HZ21" s="49"/>
      <c r="IA21" s="57">
        <f t="shared" si="194"/>
        <v>0</v>
      </c>
      <c r="IB21" s="54">
        <f t="shared" si="195"/>
        <v>5.7</v>
      </c>
      <c r="IC21" s="49">
        <v>7</v>
      </c>
      <c r="ID21" s="49">
        <v>7</v>
      </c>
      <c r="IE21" s="57">
        <f t="shared" si="5"/>
        <v>7</v>
      </c>
      <c r="IF21" s="49">
        <v>7</v>
      </c>
      <c r="IG21" s="49"/>
      <c r="IH21" s="57">
        <f t="shared" si="6"/>
        <v>7</v>
      </c>
      <c r="II21" s="49"/>
      <c r="IJ21" s="49"/>
      <c r="IK21" s="57">
        <f t="shared" si="7"/>
        <v>0</v>
      </c>
      <c r="IL21" s="49"/>
      <c r="IM21" s="49"/>
      <c r="IN21" s="57">
        <f t="shared" si="8"/>
        <v>0</v>
      </c>
      <c r="IO21" s="54">
        <f t="shared" si="9"/>
        <v>7</v>
      </c>
      <c r="IP21" s="49">
        <v>7</v>
      </c>
      <c r="IQ21" s="49">
        <v>6</v>
      </c>
      <c r="IR21" s="57">
        <f t="shared" si="10"/>
        <v>6.3</v>
      </c>
      <c r="IS21" s="49">
        <v>6</v>
      </c>
      <c r="IT21" s="49"/>
      <c r="IU21" s="57">
        <f t="shared" si="11"/>
        <v>6.1</v>
      </c>
      <c r="IV21" s="49"/>
      <c r="IW21" s="49"/>
      <c r="IX21" s="57">
        <f t="shared" si="12"/>
        <v>0</v>
      </c>
      <c r="IY21" s="49"/>
      <c r="IZ21" s="49"/>
      <c r="JA21" s="57">
        <f t="shared" si="13"/>
        <v>0</v>
      </c>
      <c r="JB21" s="54">
        <f t="shared" si="14"/>
        <v>6.1</v>
      </c>
      <c r="JC21" s="49">
        <v>9</v>
      </c>
      <c r="JD21" s="49">
        <v>8</v>
      </c>
      <c r="JE21" s="57">
        <f t="shared" si="15"/>
        <v>8.3000000000000007</v>
      </c>
      <c r="JF21" s="49">
        <v>8</v>
      </c>
      <c r="JG21" s="49"/>
      <c r="JH21" s="57">
        <f t="shared" si="16"/>
        <v>8.1</v>
      </c>
      <c r="JI21" s="49"/>
      <c r="JJ21" s="49"/>
      <c r="JK21" s="57">
        <f t="shared" si="17"/>
        <v>0</v>
      </c>
      <c r="JL21" s="49"/>
      <c r="JM21" s="49"/>
      <c r="JN21" s="57">
        <f t="shared" si="18"/>
        <v>0</v>
      </c>
      <c r="JO21" s="54">
        <f t="shared" si="19"/>
        <v>8.1</v>
      </c>
      <c r="JP21" s="49">
        <v>6</v>
      </c>
      <c r="JQ21" s="49">
        <v>6</v>
      </c>
      <c r="JR21" s="57">
        <f t="shared" si="20"/>
        <v>6</v>
      </c>
      <c r="JS21" s="49">
        <v>6</v>
      </c>
      <c r="JT21" s="49"/>
      <c r="JU21" s="57">
        <f t="shared" si="21"/>
        <v>6</v>
      </c>
      <c r="JV21" s="49"/>
      <c r="JW21" s="49"/>
      <c r="JX21" s="57">
        <f t="shared" si="22"/>
        <v>0</v>
      </c>
      <c r="JY21" s="49"/>
      <c r="JZ21" s="49"/>
      <c r="KA21" s="57">
        <f t="shared" si="23"/>
        <v>0</v>
      </c>
      <c r="KB21" s="54">
        <f t="shared" si="24"/>
        <v>6</v>
      </c>
      <c r="KC21" s="49">
        <v>8</v>
      </c>
      <c r="KD21" s="49">
        <v>8.5</v>
      </c>
      <c r="KE21" s="57">
        <f t="shared" si="25"/>
        <v>8.4</v>
      </c>
      <c r="KF21" s="128"/>
      <c r="KG21" s="128"/>
      <c r="KH21" s="128"/>
      <c r="KI21" s="128"/>
      <c r="KJ21" s="128"/>
      <c r="KK21" s="128"/>
    </row>
    <row r="22" spans="2:297" s="9" customFormat="1" ht="18" customHeight="1" x14ac:dyDescent="0.2">
      <c r="B22" s="53" t="s">
        <v>126</v>
      </c>
      <c r="C22" s="53">
        <v>177</v>
      </c>
      <c r="D22" s="53"/>
      <c r="E22" s="53" t="s">
        <v>179</v>
      </c>
      <c r="F22" s="53">
        <v>1168</v>
      </c>
      <c r="G22" s="67" t="s">
        <v>755</v>
      </c>
      <c r="H22" s="68" t="s">
        <v>756</v>
      </c>
      <c r="I22" s="113" t="s">
        <v>272</v>
      </c>
      <c r="J22" s="87" t="s">
        <v>168</v>
      </c>
      <c r="K22" s="87" t="s">
        <v>361</v>
      </c>
      <c r="L22" s="87" t="s">
        <v>319</v>
      </c>
      <c r="M22" s="87" t="s">
        <v>297</v>
      </c>
      <c r="N22" s="68" t="s">
        <v>756</v>
      </c>
      <c r="P22" s="49"/>
      <c r="Q22" s="49"/>
      <c r="R22" s="57">
        <f>ROUND((P22+Q22*2)/3,1)</f>
        <v>0</v>
      </c>
      <c r="S22" s="49"/>
      <c r="T22" s="49"/>
      <c r="U22" s="57">
        <f>ROUND((MAX(S22:T22)*0.6+R22*0.4),1)</f>
        <v>0</v>
      </c>
      <c r="V22" s="49"/>
      <c r="W22" s="49"/>
      <c r="X22" s="57">
        <f>ROUND((V22+W22*2)/3,1)</f>
        <v>0</v>
      </c>
      <c r="Y22" s="49"/>
      <c r="Z22" s="49"/>
      <c r="AA22" s="57">
        <f>ROUND((MAX(Y22:Z22)*0.6+X22*0.4),1)</f>
        <v>0</v>
      </c>
      <c r="AB22" s="54">
        <f>ROUND(IF(X22=0,(MAX(S22,T22)*0.6+R22*0.4),(MAX(Y22,Z22)*0.6+X22*0.4)),1)</f>
        <v>0</v>
      </c>
      <c r="AC22" s="49"/>
      <c r="AD22" s="49"/>
      <c r="AE22" s="57">
        <f>ROUND((AC22+AD22*2)/3,1)</f>
        <v>0</v>
      </c>
      <c r="AF22" s="49"/>
      <c r="AG22" s="49"/>
      <c r="AH22" s="57">
        <f>ROUND((MAX(AF22:AG22)*0.6+AE22*0.4),1)</f>
        <v>0</v>
      </c>
      <c r="AI22" s="49"/>
      <c r="AJ22" s="49"/>
      <c r="AK22" s="57">
        <f>ROUND((AI22+AJ22*2)/3,1)</f>
        <v>0</v>
      </c>
      <c r="AL22" s="49"/>
      <c r="AM22" s="49"/>
      <c r="AN22" s="57">
        <f>ROUND((MAX(AL22:AM22)*0.6+AK22*0.4),1)</f>
        <v>0</v>
      </c>
      <c r="AO22" s="54">
        <f>ROUND(IF(AK22=0,(MAX(AF22,AG22)*0.6+AE22*0.4),(MAX(AL22,AM22)*0.6+AK22*0.4)),1)</f>
        <v>0</v>
      </c>
      <c r="AP22" s="49"/>
      <c r="AQ22" s="49"/>
      <c r="AR22" s="57">
        <f>ROUND((AP22+AQ22*2)/3,1)</f>
        <v>0</v>
      </c>
      <c r="AS22" s="57"/>
      <c r="AT22" s="57"/>
      <c r="AU22" s="57">
        <f>ROUND((MAX(AS22:AT22)*0.6+AR22*0.4),1)</f>
        <v>0</v>
      </c>
      <c r="AV22" s="49"/>
      <c r="AW22" s="49"/>
      <c r="AX22" s="57">
        <f>ROUND((AV22+AW22*2)/3,1)</f>
        <v>0</v>
      </c>
      <c r="AY22" s="49"/>
      <c r="AZ22" s="49"/>
      <c r="BA22" s="57">
        <f>ROUND((MAX(AY22:AZ22)*0.6+AX22*0.4),1)</f>
        <v>0</v>
      </c>
      <c r="BB22" s="54">
        <f>ROUND(IF(AX22=0,(MAX(AS22,AT22)*0.6+AR22*0.4),(MAX(AY22,AZ22)*0.6+AX22*0.4)),1)</f>
        <v>0</v>
      </c>
      <c r="BC22" s="49"/>
      <c r="BD22" s="49"/>
      <c r="BE22" s="57">
        <f>ROUND((BC22+BD22*2)/3,1)</f>
        <v>0</v>
      </c>
      <c r="BF22" s="49"/>
      <c r="BG22" s="49"/>
      <c r="BH22" s="57">
        <f>ROUND((MAX(BF22:BG22)*0.6+BE22*0.4),1)</f>
        <v>0</v>
      </c>
      <c r="BI22" s="49"/>
      <c r="BJ22" s="49"/>
      <c r="BK22" s="57">
        <f>ROUND((BI22+BJ22*2)/3,1)</f>
        <v>0</v>
      </c>
      <c r="BL22" s="49"/>
      <c r="BM22" s="49"/>
      <c r="BN22" s="57">
        <f>ROUND((MAX(BL22:BM22)*0.6+BK22*0.4),1)</f>
        <v>0</v>
      </c>
      <c r="BO22" s="54">
        <f>ROUND(IF(BK22=0,(MAX(BF22,BG22)*0.6+BE22*0.4),(MAX(BL22,BM22)*0.6+BK22*0.4)),1)</f>
        <v>0</v>
      </c>
      <c r="BP22" s="49"/>
      <c r="BQ22" s="49"/>
      <c r="BR22" s="57">
        <f>ROUND((BP22+BQ22*2)/3,1)</f>
        <v>0</v>
      </c>
      <c r="BS22" s="49"/>
      <c r="BT22" s="49"/>
      <c r="BU22" s="57">
        <f>ROUND((MAX(BS22:BT22)*0.6+BR22*0.4),1)</f>
        <v>0</v>
      </c>
      <c r="BV22" s="49"/>
      <c r="BW22" s="49"/>
      <c r="BX22" s="57">
        <f>ROUND((BV22+BW22*2)/3,1)</f>
        <v>0</v>
      </c>
      <c r="BY22" s="49"/>
      <c r="BZ22" s="49"/>
      <c r="CA22" s="57">
        <f>ROUND((MAX(BY22:BZ22)*0.6+BX22*0.4),1)</f>
        <v>0</v>
      </c>
      <c r="CB22" s="54">
        <f>ROUND(IF(BX22=0,(MAX(BS22,BT22)*0.6+BR22*0.4),(MAX(BY22,BZ22)*0.6+BX22*0.4)),1)</f>
        <v>0</v>
      </c>
      <c r="CC22" s="49"/>
      <c r="CD22" s="49"/>
      <c r="CE22" s="57">
        <f>ROUND((CC22+CD22*2)/3,1)</f>
        <v>0</v>
      </c>
      <c r="CF22" s="49"/>
      <c r="CG22" s="49"/>
      <c r="CH22" s="57">
        <f>ROUND((MAX(CF22:CG22)*0.6+CE22*0.4),1)</f>
        <v>0</v>
      </c>
      <c r="CI22" s="49"/>
      <c r="CJ22" s="49"/>
      <c r="CK22" s="57">
        <f>ROUND((CI22+CJ22*2)/3,1)</f>
        <v>0</v>
      </c>
      <c r="CL22" s="49"/>
      <c r="CM22" s="49"/>
      <c r="CN22" s="57">
        <f>ROUND((MAX(CL22:CM22)*0.6+CK22*0.4),1)</f>
        <v>0</v>
      </c>
      <c r="CO22" s="54">
        <f>ROUND(IF(CK22=0,(MAX(CF22,CG22)*0.6+CE22*0.4),(MAX(CL22,CM22)*0.6+CK22*0.4)),1)</f>
        <v>0</v>
      </c>
      <c r="CP22" s="49"/>
      <c r="CQ22" s="49"/>
      <c r="CR22" s="57">
        <f>ROUND((CP22+CQ22*2)/3,1)</f>
        <v>0</v>
      </c>
      <c r="CS22" s="49"/>
      <c r="CT22" s="49"/>
      <c r="CU22" s="57">
        <f>ROUND((MAX(CS22:CT22)*0.6+CR22*0.4),1)</f>
        <v>0</v>
      </c>
      <c r="CV22" s="49"/>
      <c r="CW22" s="49"/>
      <c r="CX22" s="57">
        <f>ROUND((CV22+CW22*2)/3,1)</f>
        <v>0</v>
      </c>
      <c r="CY22" s="49"/>
      <c r="CZ22" s="49"/>
      <c r="DA22" s="57">
        <f>ROUND((MAX(CY22:CZ22)*0.6+CX22*0.4),1)</f>
        <v>0</v>
      </c>
      <c r="DB22" s="54">
        <f>ROUND(IF(CX22=0,(MAX(CS22,CT22)*0.6+CR22*0.4),(MAX(CY22,CZ22)*0.6+CX22*0.4)),1)</f>
        <v>0</v>
      </c>
      <c r="DC22" s="46">
        <v>7</v>
      </c>
      <c r="DD22" s="46">
        <v>6</v>
      </c>
      <c r="DE22" s="47">
        <f>ROUND((DC22+DD22*2)/3,1)</f>
        <v>6.3</v>
      </c>
      <c r="DF22" s="46"/>
      <c r="DG22" s="46"/>
      <c r="DH22" s="47">
        <f>ROUND((MAX(DF22:DG22)*0.6+DE22*0.4),1)</f>
        <v>2.5</v>
      </c>
      <c r="DI22" s="46"/>
      <c r="DJ22" s="46"/>
      <c r="DK22" s="47">
        <f>ROUND((DI22+DJ22*2)/3,1)</f>
        <v>0</v>
      </c>
      <c r="DL22" s="46"/>
      <c r="DM22" s="46"/>
      <c r="DN22" s="47">
        <f>ROUND((MAX(DL22:DM22)*0.6+DK22*0.4),1)</f>
        <v>0</v>
      </c>
      <c r="DO22" s="48">
        <f>ROUND(IF(DK22=0,(MAX(DF22,DG22)*0.6+DE22*0.4),(MAX(DL22,DM22)*0.6+DK22*0.4)),1)</f>
        <v>2.5</v>
      </c>
      <c r="DP22" s="61"/>
      <c r="DQ22" s="49"/>
      <c r="DR22" s="57">
        <f>ROUND((DP22+DQ22*2)/3,1)</f>
        <v>0</v>
      </c>
      <c r="DS22" s="58"/>
      <c r="DT22" s="58"/>
      <c r="DU22" s="57">
        <f>ROUND((MAX(DS22:DT22)*0.6+DR22*0.4),1)</f>
        <v>0</v>
      </c>
      <c r="DV22" s="49"/>
      <c r="DW22" s="49"/>
      <c r="DX22" s="57">
        <f>ROUND((DV22+DW22*2)/3,1)</f>
        <v>0</v>
      </c>
      <c r="DY22" s="49"/>
      <c r="DZ22" s="49"/>
      <c r="EA22" s="57">
        <f>ROUND((MAX(DY22:DZ22)*0.6+DX22*0.4),1)</f>
        <v>0</v>
      </c>
      <c r="EB22" s="55">
        <f>ROUND(IF(DX22=0,(MAX(DS22,DT22)*0.6+DR22*0.4),(MAX(DY22,DZ22)*0.6+DX22*0.4)),1)</f>
        <v>0</v>
      </c>
      <c r="EC22" s="49"/>
      <c r="ED22" s="49"/>
      <c r="EE22" s="57">
        <f>ROUND((EC22+ED22*2)/3,1)</f>
        <v>0</v>
      </c>
      <c r="EF22" s="49"/>
      <c r="EG22" s="49"/>
      <c r="EH22" s="57">
        <f>ROUND((MAX(EF22:EG22)*0.6+EE22*0.4),1)</f>
        <v>0</v>
      </c>
      <c r="EI22" s="49"/>
      <c r="EJ22" s="49"/>
      <c r="EK22" s="57">
        <f>ROUND((EI22+EJ22*2)/3,1)</f>
        <v>0</v>
      </c>
      <c r="EL22" s="49"/>
      <c r="EM22" s="49"/>
      <c r="EN22" s="57">
        <f>ROUND((MAX(EL22:EM22)*0.6+EK22*0.4),1)</f>
        <v>0</v>
      </c>
      <c r="EO22" s="54">
        <f>ROUND(IF(EK22=0,(MAX(EF22,EG22)*0.6+EE22*0.4),(MAX(EL22,EM22)*0.6+EK22*0.4)),1)</f>
        <v>0</v>
      </c>
      <c r="EP22" s="49"/>
      <c r="EQ22" s="49"/>
      <c r="ER22" s="57">
        <f>ROUND((EP22+EQ22*2)/3,1)</f>
        <v>0</v>
      </c>
      <c r="ES22" s="49"/>
      <c r="ET22" s="49"/>
      <c r="EU22" s="57">
        <f>ROUND((MAX(ES22:ET22)*0.6+ER22*0.4),1)</f>
        <v>0</v>
      </c>
      <c r="EV22" s="49"/>
      <c r="EW22" s="49"/>
      <c r="EX22" s="57">
        <f>ROUND((EV22+EW22*2)/3,1)</f>
        <v>0</v>
      </c>
      <c r="EY22" s="49"/>
      <c r="EZ22" s="49"/>
      <c r="FA22" s="57">
        <f>ROUND((MAX(EY22:EZ22)*0.6+EX22*0.4),1)</f>
        <v>0</v>
      </c>
      <c r="FB22" s="54">
        <f>ROUND(IF(EX22=0,(MAX(ES22,ET22)*0.6+ER22*0.4),(MAX(EY22,EZ22)*0.6+EX22*0.4)),1)</f>
        <v>0</v>
      </c>
      <c r="FC22" s="49"/>
      <c r="FD22" s="49"/>
      <c r="FE22" s="57">
        <f>ROUND((FC22+FD22*2)/3,1)</f>
        <v>0</v>
      </c>
      <c r="FF22" s="49"/>
      <c r="FG22" s="49"/>
      <c r="FH22" s="57">
        <f>ROUND((MAX(FF22:FG22)*0.6+FE22*0.4),1)</f>
        <v>0</v>
      </c>
      <c r="FI22" s="49"/>
      <c r="FJ22" s="49"/>
      <c r="FK22" s="57">
        <f>ROUND((FI22+FJ22*2)/3,1)</f>
        <v>0</v>
      </c>
      <c r="FL22" s="49"/>
      <c r="FM22" s="49"/>
      <c r="FN22" s="57">
        <f>ROUND((MAX(FL22:FM22)*0.6+FK22*0.4),1)</f>
        <v>0</v>
      </c>
      <c r="FO22" s="54">
        <f>ROUND(IF(FK22=0,(MAX(FF22,FG22)*0.6+FE22*0.4),(MAX(FL22,FM22)*0.6+FK22*0.4)),1)</f>
        <v>0</v>
      </c>
      <c r="FP22" s="49"/>
      <c r="FQ22" s="49"/>
      <c r="FR22" s="57">
        <f>ROUND((FP22+FQ22*2)/3,1)</f>
        <v>0</v>
      </c>
      <c r="FS22" s="49"/>
      <c r="FT22" s="49"/>
      <c r="FU22" s="57">
        <f>ROUND((MAX(FS22:FT22)*0.6+FR22*0.4),1)</f>
        <v>0</v>
      </c>
      <c r="FV22" s="49"/>
      <c r="FW22" s="49"/>
      <c r="FX22" s="57">
        <f>ROUND((FV22+FW22*2)/3,1)</f>
        <v>0</v>
      </c>
      <c r="FY22" s="49"/>
      <c r="FZ22" s="49"/>
      <c r="GA22" s="57">
        <f>ROUND((MAX(FY22:FZ22)*0.6+FX22*0.4),1)</f>
        <v>0</v>
      </c>
      <c r="GB22" s="56">
        <f>ROUND(IF(FX22=0,(MAX(FS22,FT22)*0.6+FR22*0.4),(MAX(FY22,FZ22)*0.6+FX22*0.4)),1)</f>
        <v>0</v>
      </c>
      <c r="GC22" s="49"/>
      <c r="GD22" s="49"/>
      <c r="GE22" s="62">
        <f>ROUND((GC22+GD22*2)/3,1)</f>
        <v>0</v>
      </c>
      <c r="GF22" s="49"/>
      <c r="GG22" s="49"/>
      <c r="GH22" s="57">
        <f>ROUND((MAX(GF22:GG22)*0.6+GE22*0.4),1)</f>
        <v>0</v>
      </c>
      <c r="GI22" s="49"/>
      <c r="GJ22" s="49"/>
      <c r="GK22" s="57">
        <f>ROUND((GI22+GJ22*2)/3,1)</f>
        <v>0</v>
      </c>
      <c r="GL22" s="49"/>
      <c r="GM22" s="49"/>
      <c r="GN22" s="57">
        <f>ROUND((MAX(GL22:GM22)*0.6+GK22*0.4),1)</f>
        <v>0</v>
      </c>
      <c r="GO22" s="56">
        <f>ROUND(IF(GK22=0,(MAX(GF22,GG22)*0.6+GE22*0.4),(MAX(GL22,GM22)*0.6+GK22*0.4)),1)</f>
        <v>0</v>
      </c>
      <c r="GP22" s="49"/>
      <c r="GQ22" s="49"/>
      <c r="GR22" s="57">
        <f>ROUND((GP22+GQ22*2)/3,1)</f>
        <v>0</v>
      </c>
      <c r="GS22" s="49"/>
      <c r="GT22" s="49"/>
      <c r="GU22" s="57">
        <f>ROUND((MAX(GS22:GT22)*0.6+GR22*0.4),1)</f>
        <v>0</v>
      </c>
      <c r="GV22" s="49"/>
      <c r="GW22" s="49"/>
      <c r="GX22" s="57">
        <f>ROUND((GV22+GW22*2)/3,1)</f>
        <v>0</v>
      </c>
      <c r="GY22" s="49"/>
      <c r="GZ22" s="49"/>
      <c r="HA22" s="57">
        <f>ROUND((MAX(GY22:GZ22)*0.6+GX22*0.4),1)</f>
        <v>0</v>
      </c>
      <c r="HB22" s="54">
        <f>ROUND(IF(GX22=0,(MAX(GS22,GT22)*0.6+GR22*0.4),(MAX(GY22,GZ22)*0.6+GX22*0.4)),1)</f>
        <v>0</v>
      </c>
      <c r="HC22" s="49"/>
      <c r="HD22" s="49"/>
      <c r="HE22" s="57">
        <f>ROUND((HC22+HD22*2)/3,1)</f>
        <v>0</v>
      </c>
      <c r="HF22" s="49"/>
      <c r="HG22" s="49"/>
      <c r="HH22" s="57">
        <f>ROUND((MAX(HF22:HG22)*0.6+HE22*0.4),1)</f>
        <v>0</v>
      </c>
      <c r="HI22" s="49"/>
      <c r="HJ22" s="49"/>
      <c r="HK22" s="57">
        <f>ROUND((HI22+HJ22*2)/3,1)</f>
        <v>0</v>
      </c>
      <c r="HL22" s="49"/>
      <c r="HM22" s="49"/>
      <c r="HN22" s="57">
        <f>ROUND((MAX(HL22:HM22)*0.6+HK22*0.4),1)</f>
        <v>0</v>
      </c>
      <c r="HO22" s="54">
        <f>ROUND(IF(HK22=0,(MAX(HF22,HG22)*0.6+HE22*0.4),(MAX(HL22,HM22)*0.6+HK22*0.4)),1)</f>
        <v>0</v>
      </c>
      <c r="HP22" s="49"/>
      <c r="HQ22" s="49"/>
      <c r="HR22" s="57">
        <f>ROUND((HP22+HQ22*2)/3,1)</f>
        <v>0</v>
      </c>
      <c r="HS22" s="49"/>
      <c r="HT22" s="49"/>
      <c r="HU22" s="57">
        <f>ROUND((MAX(HS22:HT22)*0.6+HR22*0.4),1)</f>
        <v>0</v>
      </c>
      <c r="HV22" s="49"/>
      <c r="HW22" s="49"/>
      <c r="HX22" s="57">
        <f>ROUND((HV22+HW22*2)/3,1)</f>
        <v>0</v>
      </c>
      <c r="HY22" s="49"/>
      <c r="HZ22" s="49"/>
      <c r="IA22" s="57">
        <f>ROUND((MAX(HY22:HZ22)*0.6+HX22*0.4),1)</f>
        <v>0</v>
      </c>
      <c r="IB22" s="54">
        <f>ROUND(IF(HX22=0,(MAX(HS22,HT22)*0.6+HR22*0.4),(MAX(HY22,HZ22)*0.6+HX22*0.4)),1)</f>
        <v>0</v>
      </c>
      <c r="IC22" s="49"/>
      <c r="ID22" s="49"/>
      <c r="IE22" s="57">
        <f t="shared" si="5"/>
        <v>0</v>
      </c>
      <c r="IF22" s="49"/>
      <c r="IG22" s="49"/>
      <c r="IH22" s="57">
        <f t="shared" si="6"/>
        <v>0</v>
      </c>
      <c r="II22" s="49"/>
      <c r="IJ22" s="49"/>
      <c r="IK22" s="57">
        <f t="shared" si="7"/>
        <v>0</v>
      </c>
      <c r="IL22" s="49"/>
      <c r="IM22" s="49"/>
      <c r="IN22" s="57">
        <f t="shared" si="8"/>
        <v>0</v>
      </c>
      <c r="IO22" s="54">
        <f t="shared" si="9"/>
        <v>0</v>
      </c>
      <c r="IP22" s="49"/>
      <c r="IQ22" s="49"/>
      <c r="IR22" s="57">
        <f t="shared" si="10"/>
        <v>0</v>
      </c>
      <c r="IS22" s="49"/>
      <c r="IT22" s="49"/>
      <c r="IU22" s="57">
        <f t="shared" si="11"/>
        <v>0</v>
      </c>
      <c r="IV22" s="49"/>
      <c r="IW22" s="49"/>
      <c r="IX22" s="57">
        <f t="shared" si="12"/>
        <v>0</v>
      </c>
      <c r="IY22" s="49"/>
      <c r="IZ22" s="49"/>
      <c r="JA22" s="57">
        <f t="shared" si="13"/>
        <v>0</v>
      </c>
      <c r="JB22" s="54">
        <f t="shared" si="14"/>
        <v>0</v>
      </c>
      <c r="JC22" s="49"/>
      <c r="JD22" s="49"/>
      <c r="JE22" s="57">
        <f t="shared" si="15"/>
        <v>0</v>
      </c>
      <c r="JF22" s="49"/>
      <c r="JG22" s="49"/>
      <c r="JH22" s="57">
        <f t="shared" si="16"/>
        <v>0</v>
      </c>
      <c r="JI22" s="49"/>
      <c r="JJ22" s="49"/>
      <c r="JK22" s="57">
        <f t="shared" si="17"/>
        <v>0</v>
      </c>
      <c r="JL22" s="49"/>
      <c r="JM22" s="49"/>
      <c r="JN22" s="57">
        <f t="shared" si="18"/>
        <v>0</v>
      </c>
      <c r="JO22" s="54">
        <f t="shared" si="19"/>
        <v>0</v>
      </c>
      <c r="JP22" s="49"/>
      <c r="JQ22" s="49"/>
      <c r="JR22" s="57">
        <f t="shared" si="20"/>
        <v>0</v>
      </c>
      <c r="JS22" s="49"/>
      <c r="JT22" s="49"/>
      <c r="JU22" s="57">
        <f t="shared" si="21"/>
        <v>0</v>
      </c>
      <c r="JV22" s="49"/>
      <c r="JW22" s="49"/>
      <c r="JX22" s="57">
        <f t="shared" si="22"/>
        <v>0</v>
      </c>
      <c r="JY22" s="49"/>
      <c r="JZ22" s="49"/>
      <c r="KA22" s="57">
        <f t="shared" si="23"/>
        <v>0</v>
      </c>
      <c r="KB22" s="54">
        <f t="shared" si="24"/>
        <v>0</v>
      </c>
      <c r="KC22" s="49"/>
      <c r="KD22" s="49"/>
      <c r="KE22" s="57">
        <f t="shared" si="25"/>
        <v>0</v>
      </c>
      <c r="KF22" s="128"/>
      <c r="KG22" s="128"/>
      <c r="KH22" s="128"/>
      <c r="KI22" s="128"/>
      <c r="KJ22" s="128"/>
      <c r="KK22" s="128"/>
    </row>
    <row r="23" spans="2:297" s="9" customFormat="1" ht="18" customHeight="1" x14ac:dyDescent="0.2">
      <c r="P23" s="49"/>
      <c r="Q23" s="49"/>
      <c r="R23" s="57">
        <f>ROUND((P23+Q23*2)/3,1)</f>
        <v>0</v>
      </c>
      <c r="S23" s="49"/>
      <c r="T23" s="49"/>
      <c r="U23" s="57">
        <f>ROUND((MAX(S23:T23)*0.6+R23*0.4),1)</f>
        <v>0</v>
      </c>
      <c r="V23" s="49"/>
      <c r="W23" s="49"/>
      <c r="X23" s="57">
        <f>ROUND((V23+W23*2)/3,1)</f>
        <v>0</v>
      </c>
      <c r="Y23" s="49"/>
      <c r="Z23" s="49"/>
      <c r="AA23" s="57">
        <f>ROUND((MAX(Y23:Z23)*0.6+X23*0.4),1)</f>
        <v>0</v>
      </c>
      <c r="AB23" s="54">
        <f>ROUND(IF(X23=0,(MAX(S23,T23)*0.6+R23*0.4),(MAX(Y23,Z23)*0.6+X23*0.4)),1)</f>
        <v>0</v>
      </c>
      <c r="AC23" s="49"/>
      <c r="AD23" s="49"/>
      <c r="AE23" s="57">
        <f>ROUND((AC23+AD23*2)/3,1)</f>
        <v>0</v>
      </c>
      <c r="AF23" s="49"/>
      <c r="AG23" s="49"/>
      <c r="AH23" s="57">
        <f>ROUND((MAX(AF23:AG23)*0.6+AE23*0.4),1)</f>
        <v>0</v>
      </c>
      <c r="AI23" s="49"/>
      <c r="AJ23" s="49"/>
      <c r="AK23" s="57">
        <f>ROUND((AI23+AJ23*2)/3,1)</f>
        <v>0</v>
      </c>
      <c r="AL23" s="49"/>
      <c r="AM23" s="49"/>
      <c r="AN23" s="57">
        <f>ROUND((MAX(AL23:AM23)*0.6+AK23*0.4),1)</f>
        <v>0</v>
      </c>
      <c r="AO23" s="54">
        <f>ROUND(IF(AK23=0,(MAX(AF23,AG23)*0.6+AE23*0.4),(MAX(AL23,AM23)*0.6+AK23*0.4)),1)</f>
        <v>0</v>
      </c>
      <c r="AP23" s="49"/>
      <c r="AQ23" s="49"/>
      <c r="AR23" s="57">
        <f>ROUND((AP23+AQ23*2)/3,1)</f>
        <v>0</v>
      </c>
      <c r="AS23" s="57"/>
      <c r="AT23" s="57"/>
      <c r="AU23" s="57">
        <f>ROUND((MAX(AS23:AT23)*0.6+AR23*0.4),1)</f>
        <v>0</v>
      </c>
      <c r="AV23" s="49"/>
      <c r="AW23" s="49"/>
      <c r="AX23" s="57">
        <f>ROUND((AV23+AW23*2)/3,1)</f>
        <v>0</v>
      </c>
      <c r="AY23" s="49"/>
      <c r="AZ23" s="49"/>
      <c r="BA23" s="57">
        <f>ROUND((MAX(AY23:AZ23)*0.6+AX23*0.4),1)</f>
        <v>0</v>
      </c>
      <c r="BB23" s="54">
        <f>ROUND(IF(AX23=0,(MAX(AS23,AT23)*0.6+AR23*0.4),(MAX(AY23,AZ23)*0.6+AX23*0.4)),1)</f>
        <v>0</v>
      </c>
      <c r="BC23" s="49"/>
      <c r="BD23" s="49"/>
      <c r="BE23" s="57">
        <f>ROUND((BC23+BD23*2)/3,1)</f>
        <v>0</v>
      </c>
      <c r="BF23" s="49"/>
      <c r="BG23" s="49"/>
      <c r="BH23" s="57">
        <f>ROUND((MAX(BF23:BG23)*0.6+BE23*0.4),1)</f>
        <v>0</v>
      </c>
      <c r="BI23" s="49"/>
      <c r="BJ23" s="49"/>
      <c r="BK23" s="57">
        <f>ROUND((BI23+BJ23*2)/3,1)</f>
        <v>0</v>
      </c>
      <c r="BL23" s="49"/>
      <c r="BM23" s="49"/>
      <c r="BN23" s="57">
        <f>ROUND((MAX(BL23:BM23)*0.6+BK23*0.4),1)</f>
        <v>0</v>
      </c>
      <c r="BO23" s="54">
        <f>ROUND(IF(BK23=0,(MAX(BF23,BG23)*0.6+BE23*0.4),(MAX(BL23,BM23)*0.6+BK23*0.4)),1)</f>
        <v>0</v>
      </c>
      <c r="BP23" s="49"/>
      <c r="BQ23" s="49"/>
      <c r="BR23" s="57">
        <f>ROUND((BP23+BQ23*2)/3,1)</f>
        <v>0</v>
      </c>
      <c r="BS23" s="49"/>
      <c r="BT23" s="49"/>
      <c r="BU23" s="57">
        <f>ROUND((MAX(BS23:BT23)*0.6+BR23*0.4),1)</f>
        <v>0</v>
      </c>
      <c r="BV23" s="49"/>
      <c r="BW23" s="49"/>
      <c r="BX23" s="57">
        <f>ROUND((BV23+BW23*2)/3,1)</f>
        <v>0</v>
      </c>
      <c r="BY23" s="49"/>
      <c r="BZ23" s="49"/>
      <c r="CA23" s="57">
        <f>ROUND((MAX(BY23:BZ23)*0.6+BX23*0.4),1)</f>
        <v>0</v>
      </c>
      <c r="CB23" s="54">
        <f>ROUND(IF(BX23=0,(MAX(BS23,BT23)*0.6+BR23*0.4),(MAX(BY23,BZ23)*0.6+BX23*0.4)),1)</f>
        <v>0</v>
      </c>
      <c r="CC23" s="49"/>
      <c r="CD23" s="49"/>
      <c r="CE23" s="57">
        <f>ROUND((CC23+CD23*2)/3,1)</f>
        <v>0</v>
      </c>
      <c r="CF23" s="49"/>
      <c r="CG23" s="49"/>
      <c r="CH23" s="57">
        <f>ROUND((MAX(CF23:CG23)*0.6+CE23*0.4),1)</f>
        <v>0</v>
      </c>
      <c r="CI23" s="49"/>
      <c r="CJ23" s="49"/>
      <c r="CK23" s="57">
        <f>ROUND((CI23+CJ23*2)/3,1)</f>
        <v>0</v>
      </c>
      <c r="CL23" s="49"/>
      <c r="CM23" s="49"/>
      <c r="CN23" s="57">
        <f>ROUND((MAX(CL23:CM23)*0.6+CK23*0.4),1)</f>
        <v>0</v>
      </c>
      <c r="CO23" s="54">
        <f>ROUND(IF(CK23=0,(MAX(CF23,CG23)*0.6+CE23*0.4),(MAX(CL23,CM23)*0.6+CK23*0.4)),1)</f>
        <v>0</v>
      </c>
      <c r="CP23" s="49"/>
      <c r="CQ23" s="49"/>
      <c r="CR23" s="57">
        <f>ROUND((CP23+CQ23*2)/3,1)</f>
        <v>0</v>
      </c>
      <c r="CS23" s="49"/>
      <c r="CT23" s="49"/>
      <c r="CU23" s="57">
        <f>ROUND((MAX(CS23:CT23)*0.6+CR23*0.4),1)</f>
        <v>0</v>
      </c>
      <c r="CV23" s="49"/>
      <c r="CW23" s="49"/>
      <c r="CX23" s="57">
        <f>ROUND((CV23+CW23*2)/3,1)</f>
        <v>0</v>
      </c>
      <c r="CY23" s="49"/>
      <c r="CZ23" s="49"/>
      <c r="DA23" s="57">
        <f>ROUND((MAX(CY23:CZ23)*0.6+CX23*0.4),1)</f>
        <v>0</v>
      </c>
      <c r="DB23" s="54">
        <f>ROUND(IF(CX23=0,(MAX(CS23,CT23)*0.6+CR23*0.4),(MAX(CY23,CZ23)*0.6+CX23*0.4)),1)</f>
        <v>0</v>
      </c>
      <c r="DC23" s="8"/>
      <c r="DD23" s="49"/>
      <c r="DE23" s="57">
        <f>ROUND((DC23+DD23*2)/3,1)</f>
        <v>0</v>
      </c>
      <c r="DF23" s="49"/>
      <c r="DG23" s="49"/>
      <c r="DH23" s="57">
        <f>ROUND((MAX(DF23:DG23)*0.6+DE23*0.4),1)</f>
        <v>0</v>
      </c>
      <c r="DI23" s="49"/>
      <c r="DJ23" s="49"/>
      <c r="DK23" s="57">
        <f>ROUND((DI23+DJ23*2)/3,1)</f>
        <v>0</v>
      </c>
      <c r="DL23" s="49"/>
      <c r="DM23" s="49"/>
      <c r="DN23" s="57">
        <f>ROUND((MAX(DL23:DM23)*0.6+DK23*0.4),1)</f>
        <v>0</v>
      </c>
      <c r="DO23" s="54">
        <f>ROUND(IF(DK23=0,(MAX(DF23,DG23)*0.6+DE23*0.4),(MAX(DL23,DM23)*0.6+DK23*0.4)),1)</f>
        <v>0</v>
      </c>
      <c r="DP23" s="61"/>
      <c r="DQ23" s="49"/>
      <c r="DR23" s="57">
        <f>ROUND((DP23+DQ23*2)/3,1)</f>
        <v>0</v>
      </c>
      <c r="DS23" s="58"/>
      <c r="DT23" s="58"/>
      <c r="DU23" s="57">
        <f>ROUND((MAX(DS23:DT23)*0.6+DR23*0.4),1)</f>
        <v>0</v>
      </c>
      <c r="DV23" s="49"/>
      <c r="DW23" s="49"/>
      <c r="DX23" s="57">
        <f>ROUND((DV23+DW23*2)/3,1)</f>
        <v>0</v>
      </c>
      <c r="DY23" s="49"/>
      <c r="DZ23" s="49"/>
      <c r="EA23" s="57">
        <f>ROUND((MAX(DY23:DZ23)*0.6+DX23*0.4),1)</f>
        <v>0</v>
      </c>
      <c r="EB23" s="55">
        <f>ROUND(IF(DX23=0,(MAX(DS23,DT23)*0.6+DR23*0.4),(MAX(DY23,DZ23)*0.6+DX23*0.4)),1)</f>
        <v>0</v>
      </c>
      <c r="EC23" s="49"/>
      <c r="ED23" s="49"/>
      <c r="EE23" s="57">
        <f>ROUND((EC23+ED23*2)/3,1)</f>
        <v>0</v>
      </c>
      <c r="EF23" s="49"/>
      <c r="EG23" s="49"/>
      <c r="EH23" s="57">
        <f>ROUND((MAX(EF23:EG23)*0.6+EE23*0.4),1)</f>
        <v>0</v>
      </c>
      <c r="EI23" s="49"/>
      <c r="EJ23" s="49"/>
      <c r="EK23" s="57">
        <f>ROUND((EI23+EJ23*2)/3,1)</f>
        <v>0</v>
      </c>
      <c r="EL23" s="49"/>
      <c r="EM23" s="49"/>
      <c r="EN23" s="57">
        <f>ROUND((MAX(EL23:EM23)*0.6+EK23*0.4),1)</f>
        <v>0</v>
      </c>
      <c r="EO23" s="54">
        <f>ROUND(IF(EK23=0,(MAX(EF23,EG23)*0.6+EE23*0.4),(MAX(EL23,EM23)*0.6+EK23*0.4)),1)</f>
        <v>0</v>
      </c>
      <c r="EP23" s="49"/>
      <c r="EQ23" s="49"/>
      <c r="ER23" s="57">
        <f>ROUND((EP23+EQ23*2)/3,1)</f>
        <v>0</v>
      </c>
      <c r="ES23" s="49"/>
      <c r="ET23" s="49"/>
      <c r="EU23" s="57">
        <f>ROUND((MAX(ES23:ET23)*0.6+ER23*0.4),1)</f>
        <v>0</v>
      </c>
      <c r="EV23" s="49"/>
      <c r="EW23" s="49"/>
      <c r="EX23" s="57">
        <f>ROUND((EV23+EW23*2)/3,1)</f>
        <v>0</v>
      </c>
      <c r="EY23" s="49"/>
      <c r="EZ23" s="49"/>
      <c r="FA23" s="57">
        <f>ROUND((MAX(EY23:EZ23)*0.6+EX23*0.4),1)</f>
        <v>0</v>
      </c>
      <c r="FB23" s="54">
        <f>ROUND(IF(EX23=0,(MAX(ES23,ET23)*0.6+ER23*0.4),(MAX(EY23,EZ23)*0.6+EX23*0.4)),1)</f>
        <v>0</v>
      </c>
      <c r="FC23" s="49"/>
      <c r="FD23" s="49"/>
      <c r="FE23" s="57">
        <f>ROUND((FC23+FD23*2)/3,1)</f>
        <v>0</v>
      </c>
      <c r="FF23" s="49"/>
      <c r="FG23" s="49"/>
      <c r="FH23" s="57">
        <f>ROUND((MAX(FF23:FG23)*0.6+FE23*0.4),1)</f>
        <v>0</v>
      </c>
      <c r="FI23" s="49"/>
      <c r="FJ23" s="49"/>
      <c r="FK23" s="57">
        <f>ROUND((FI23+FJ23*2)/3,1)</f>
        <v>0</v>
      </c>
      <c r="FL23" s="49"/>
      <c r="FM23" s="49"/>
      <c r="FN23" s="57">
        <f>ROUND((MAX(FL23:FM23)*0.6+FK23*0.4),1)</f>
        <v>0</v>
      </c>
      <c r="FO23" s="54">
        <f>ROUND(IF(FK23=0,(MAX(FF23,FG23)*0.6+FE23*0.4),(MAX(FL23,FM23)*0.6+FK23*0.4)),1)</f>
        <v>0</v>
      </c>
      <c r="FP23" s="49"/>
      <c r="FQ23" s="49"/>
      <c r="FR23" s="57">
        <f>ROUND((FP23+FQ23*2)/3,1)</f>
        <v>0</v>
      </c>
      <c r="FS23" s="49"/>
      <c r="FT23" s="49"/>
      <c r="FU23" s="57">
        <f>ROUND((MAX(FS23:FT23)*0.6+FR23*0.4),1)</f>
        <v>0</v>
      </c>
      <c r="FV23" s="49"/>
      <c r="FW23" s="49"/>
      <c r="FX23" s="57">
        <f>ROUND((FV23+FW23*2)/3,1)</f>
        <v>0</v>
      </c>
      <c r="FY23" s="49"/>
      <c r="FZ23" s="49"/>
      <c r="GA23" s="57">
        <f>ROUND((MAX(FY23:FZ23)*0.6+FX23*0.4),1)</f>
        <v>0</v>
      </c>
      <c r="GB23" s="56">
        <f>ROUND(IF(FX23=0,(MAX(FS23,FT23)*0.6+FR23*0.4),(MAX(FY23,FZ23)*0.6+FX23*0.4)),1)</f>
        <v>0</v>
      </c>
      <c r="GC23" s="49"/>
      <c r="GD23" s="49"/>
      <c r="GE23" s="62">
        <f>ROUND((GC23+GD23*2)/3,1)</f>
        <v>0</v>
      </c>
      <c r="GF23" s="49"/>
      <c r="GG23" s="49"/>
      <c r="GH23" s="57">
        <f>ROUND((MAX(GF23:GG23)*0.6+GE23*0.4),1)</f>
        <v>0</v>
      </c>
      <c r="GI23" s="49"/>
      <c r="GJ23" s="49"/>
      <c r="GK23" s="57">
        <f>ROUND((GI23+GJ23*2)/3,1)</f>
        <v>0</v>
      </c>
      <c r="GL23" s="49"/>
      <c r="GM23" s="49"/>
      <c r="GN23" s="57">
        <f>ROUND((MAX(GL23:GM23)*0.6+GK23*0.4),1)</f>
        <v>0</v>
      </c>
      <c r="GO23" s="56">
        <f>ROUND(IF(GK23=0,(MAX(GF23,GG23)*0.6+GE23*0.4),(MAX(GL23,GM23)*0.6+GK23*0.4)),1)</f>
        <v>0</v>
      </c>
      <c r="GP23" s="49"/>
      <c r="GQ23" s="49"/>
      <c r="GR23" s="57">
        <f>ROUND((GP23+GQ23*2)/3,1)</f>
        <v>0</v>
      </c>
      <c r="GS23" s="49"/>
      <c r="GT23" s="49"/>
      <c r="GU23" s="57">
        <f>ROUND((MAX(GS23:GT23)*0.6+GR23*0.4),1)</f>
        <v>0</v>
      </c>
      <c r="GV23" s="49"/>
      <c r="GW23" s="49"/>
      <c r="GX23" s="57">
        <f>ROUND((GV23+GW23*2)/3,1)</f>
        <v>0</v>
      </c>
      <c r="GY23" s="49"/>
      <c r="GZ23" s="49"/>
      <c r="HA23" s="57">
        <f>ROUND((MAX(GY23:GZ23)*0.6+GX23*0.4),1)</f>
        <v>0</v>
      </c>
      <c r="HB23" s="54">
        <f>ROUND(IF(GX23=0,(MAX(GS23,GT23)*0.6+GR23*0.4),(MAX(GY23,GZ23)*0.6+GX23*0.4)),1)</f>
        <v>0</v>
      </c>
      <c r="HC23" s="49"/>
      <c r="HD23" s="49"/>
      <c r="HE23" s="57">
        <f>ROUND((HC23+HD23*2)/3,1)</f>
        <v>0</v>
      </c>
      <c r="HF23" s="49"/>
      <c r="HG23" s="49"/>
      <c r="HH23" s="57">
        <f>ROUND((MAX(HF23:HG23)*0.6+HE23*0.4),1)</f>
        <v>0</v>
      </c>
      <c r="HI23" s="49"/>
      <c r="HJ23" s="49"/>
      <c r="HK23" s="57">
        <f>ROUND((HI23+HJ23*2)/3,1)</f>
        <v>0</v>
      </c>
      <c r="HL23" s="49"/>
      <c r="HM23" s="49"/>
      <c r="HN23" s="57">
        <f>ROUND((MAX(HL23:HM23)*0.6+HK23*0.4),1)</f>
        <v>0</v>
      </c>
      <c r="HO23" s="54">
        <f>ROUND(IF(HK23=0,(MAX(HF23,HG23)*0.6+HE23*0.4),(MAX(HL23,HM23)*0.6+HK23*0.4)),1)</f>
        <v>0</v>
      </c>
      <c r="HP23" s="49"/>
      <c r="HQ23" s="49"/>
      <c r="HR23" s="57">
        <f>ROUND((HP23+HQ23*2)/3,1)</f>
        <v>0</v>
      </c>
      <c r="HS23" s="49"/>
      <c r="HT23" s="49"/>
      <c r="HU23" s="57">
        <f>ROUND((MAX(HS23:HT23)*0.6+HR23*0.4),1)</f>
        <v>0</v>
      </c>
      <c r="HV23" s="49"/>
      <c r="HW23" s="49"/>
      <c r="HX23" s="57">
        <f>ROUND((HV23+HW23*2)/3,1)</f>
        <v>0</v>
      </c>
      <c r="HY23" s="49"/>
      <c r="HZ23" s="49"/>
      <c r="IA23" s="57">
        <f>ROUND((MAX(HY23:HZ23)*0.6+HX23*0.4),1)</f>
        <v>0</v>
      </c>
      <c r="IB23" s="54">
        <f>ROUND(IF(HX23=0,(MAX(HS23,HT23)*0.6+HR23*0.4),(MAX(HY23,HZ23)*0.6+HX23*0.4)),1)</f>
        <v>0</v>
      </c>
      <c r="IC23" s="49"/>
      <c r="ID23" s="49"/>
      <c r="IE23" s="57">
        <f t="shared" si="5"/>
        <v>0</v>
      </c>
      <c r="IF23" s="49"/>
      <c r="IG23" s="49"/>
      <c r="IH23" s="57">
        <f t="shared" si="6"/>
        <v>0</v>
      </c>
      <c r="II23" s="49"/>
      <c r="IJ23" s="49"/>
      <c r="IK23" s="57">
        <f t="shared" si="7"/>
        <v>0</v>
      </c>
      <c r="IL23" s="49"/>
      <c r="IM23" s="49"/>
      <c r="IN23" s="57">
        <f t="shared" si="8"/>
        <v>0</v>
      </c>
      <c r="IO23" s="54">
        <f t="shared" si="9"/>
        <v>0</v>
      </c>
      <c r="IP23" s="49"/>
      <c r="IQ23" s="49"/>
      <c r="IR23" s="57">
        <f t="shared" si="10"/>
        <v>0</v>
      </c>
      <c r="IS23" s="49"/>
      <c r="IT23" s="49"/>
      <c r="IU23" s="57">
        <f t="shared" si="11"/>
        <v>0</v>
      </c>
      <c r="IV23" s="49"/>
      <c r="IW23" s="49"/>
      <c r="IX23" s="57">
        <f t="shared" si="12"/>
        <v>0</v>
      </c>
      <c r="IY23" s="49"/>
      <c r="IZ23" s="49"/>
      <c r="JA23" s="57">
        <f t="shared" si="13"/>
        <v>0</v>
      </c>
      <c r="JB23" s="54">
        <f t="shared" si="14"/>
        <v>0</v>
      </c>
      <c r="JC23" s="49"/>
      <c r="JD23" s="49"/>
      <c r="JE23" s="57">
        <f t="shared" si="15"/>
        <v>0</v>
      </c>
      <c r="JF23" s="49"/>
      <c r="JG23" s="49"/>
      <c r="JH23" s="57">
        <f t="shared" si="16"/>
        <v>0</v>
      </c>
      <c r="JI23" s="49"/>
      <c r="JJ23" s="49"/>
      <c r="JK23" s="57">
        <f t="shared" si="17"/>
        <v>0</v>
      </c>
      <c r="JL23" s="49"/>
      <c r="JM23" s="49"/>
      <c r="JN23" s="57">
        <f t="shared" si="18"/>
        <v>0</v>
      </c>
      <c r="JO23" s="54">
        <f t="shared" si="19"/>
        <v>0</v>
      </c>
      <c r="JP23" s="49"/>
      <c r="JQ23" s="49"/>
      <c r="JR23" s="57">
        <f t="shared" si="20"/>
        <v>0</v>
      </c>
      <c r="JS23" s="49"/>
      <c r="JT23" s="49"/>
      <c r="JU23" s="57">
        <f t="shared" si="21"/>
        <v>0</v>
      </c>
      <c r="JV23" s="49"/>
      <c r="JW23" s="49"/>
      <c r="JX23" s="57">
        <f t="shared" si="22"/>
        <v>0</v>
      </c>
      <c r="JY23" s="49"/>
      <c r="JZ23" s="49"/>
      <c r="KA23" s="57">
        <f t="shared" si="23"/>
        <v>0</v>
      </c>
      <c r="KB23" s="54">
        <f t="shared" si="24"/>
        <v>0</v>
      </c>
      <c r="KC23" s="49"/>
      <c r="KD23" s="49"/>
      <c r="KE23" s="57">
        <f t="shared" si="25"/>
        <v>0</v>
      </c>
      <c r="KF23" s="128"/>
      <c r="KG23" s="128"/>
      <c r="KH23" s="128"/>
      <c r="KI23" s="128"/>
      <c r="KJ23" s="128"/>
      <c r="KK23" s="128"/>
    </row>
    <row r="24" spans="2:297" s="9" customFormat="1" ht="18" customHeight="1" x14ac:dyDescent="0.2">
      <c r="B24" s="43" t="s">
        <v>198</v>
      </c>
      <c r="C24" s="43">
        <v>177</v>
      </c>
      <c r="D24" s="43"/>
      <c r="E24" s="43" t="s">
        <v>494</v>
      </c>
      <c r="F24" s="43">
        <v>1141</v>
      </c>
      <c r="G24" s="45" t="s">
        <v>495</v>
      </c>
      <c r="H24" s="92" t="s">
        <v>496</v>
      </c>
      <c r="I24" s="108" t="s">
        <v>361</v>
      </c>
      <c r="J24" s="44" t="s">
        <v>255</v>
      </c>
      <c r="K24" s="44" t="s">
        <v>271</v>
      </c>
      <c r="L24" s="44" t="s">
        <v>272</v>
      </c>
      <c r="M24" s="44" t="s">
        <v>272</v>
      </c>
      <c r="N24" s="92" t="s">
        <v>496</v>
      </c>
      <c r="P24" s="49"/>
      <c r="Q24" s="49"/>
      <c r="R24" s="57">
        <f t="shared" si="111"/>
        <v>0</v>
      </c>
      <c r="S24" s="49"/>
      <c r="T24" s="49"/>
      <c r="U24" s="57">
        <f t="shared" si="112"/>
        <v>0</v>
      </c>
      <c r="V24" s="49"/>
      <c r="W24" s="49"/>
      <c r="X24" s="57">
        <f t="shared" si="113"/>
        <v>0</v>
      </c>
      <c r="Y24" s="49"/>
      <c r="Z24" s="49"/>
      <c r="AA24" s="57">
        <f t="shared" si="114"/>
        <v>0</v>
      </c>
      <c r="AB24" s="54">
        <f t="shared" si="115"/>
        <v>0</v>
      </c>
      <c r="AC24" s="49">
        <v>9.5</v>
      </c>
      <c r="AD24" s="49">
        <v>7</v>
      </c>
      <c r="AE24" s="57">
        <f t="shared" si="116"/>
        <v>7.8</v>
      </c>
      <c r="AF24" s="49">
        <v>6.4</v>
      </c>
      <c r="AG24" s="49"/>
      <c r="AH24" s="57">
        <f t="shared" si="117"/>
        <v>7</v>
      </c>
      <c r="AI24" s="49"/>
      <c r="AJ24" s="49"/>
      <c r="AK24" s="57">
        <f t="shared" si="118"/>
        <v>0</v>
      </c>
      <c r="AL24" s="49"/>
      <c r="AM24" s="49"/>
      <c r="AN24" s="57">
        <f t="shared" si="119"/>
        <v>0</v>
      </c>
      <c r="AO24" s="54">
        <f t="shared" si="120"/>
        <v>7</v>
      </c>
      <c r="AP24" s="49"/>
      <c r="AQ24" s="49"/>
      <c r="AR24" s="57">
        <f t="shared" si="121"/>
        <v>0</v>
      </c>
      <c r="AS24" s="57"/>
      <c r="AT24" s="57"/>
      <c r="AU24" s="57">
        <f t="shared" si="122"/>
        <v>0</v>
      </c>
      <c r="AV24" s="49"/>
      <c r="AW24" s="49"/>
      <c r="AX24" s="57">
        <f t="shared" si="123"/>
        <v>0</v>
      </c>
      <c r="AY24" s="49"/>
      <c r="AZ24" s="49"/>
      <c r="BA24" s="57">
        <f t="shared" si="124"/>
        <v>0</v>
      </c>
      <c r="BB24" s="54">
        <f t="shared" si="125"/>
        <v>0</v>
      </c>
      <c r="BC24" s="49">
        <v>7</v>
      </c>
      <c r="BD24" s="49">
        <v>7</v>
      </c>
      <c r="BE24" s="57">
        <f t="shared" si="126"/>
        <v>7</v>
      </c>
      <c r="BF24" s="49">
        <v>7</v>
      </c>
      <c r="BG24" s="49"/>
      <c r="BH24" s="57">
        <f t="shared" si="127"/>
        <v>7</v>
      </c>
      <c r="BI24" s="49"/>
      <c r="BJ24" s="49"/>
      <c r="BK24" s="57">
        <f t="shared" si="128"/>
        <v>0</v>
      </c>
      <c r="BL24" s="49"/>
      <c r="BM24" s="49"/>
      <c r="BN24" s="57">
        <f t="shared" si="129"/>
        <v>0</v>
      </c>
      <c r="BO24" s="54">
        <f t="shared" si="130"/>
        <v>7</v>
      </c>
      <c r="BP24" s="49">
        <v>9.5</v>
      </c>
      <c r="BQ24" s="49">
        <v>8.3000000000000007</v>
      </c>
      <c r="BR24" s="57">
        <f t="shared" si="131"/>
        <v>8.6999999999999993</v>
      </c>
      <c r="BS24" s="49">
        <v>7</v>
      </c>
      <c r="BT24" s="49"/>
      <c r="BU24" s="57">
        <f t="shared" si="132"/>
        <v>7.7</v>
      </c>
      <c r="BV24" s="49"/>
      <c r="BW24" s="49"/>
      <c r="BX24" s="57">
        <f t="shared" si="133"/>
        <v>0</v>
      </c>
      <c r="BY24" s="49"/>
      <c r="BZ24" s="49"/>
      <c r="CA24" s="57">
        <f t="shared" si="134"/>
        <v>0</v>
      </c>
      <c r="CB24" s="54">
        <f t="shared" si="135"/>
        <v>7.7</v>
      </c>
      <c r="CC24" s="49">
        <v>7.3</v>
      </c>
      <c r="CD24" s="49">
        <v>7.6</v>
      </c>
      <c r="CE24" s="57">
        <f t="shared" si="136"/>
        <v>7.5</v>
      </c>
      <c r="CF24" s="49">
        <v>9.6</v>
      </c>
      <c r="CG24" s="49"/>
      <c r="CH24" s="57">
        <f t="shared" si="137"/>
        <v>8.8000000000000007</v>
      </c>
      <c r="CI24" s="49"/>
      <c r="CJ24" s="49"/>
      <c r="CK24" s="57">
        <f t="shared" si="138"/>
        <v>0</v>
      </c>
      <c r="CL24" s="49"/>
      <c r="CM24" s="49"/>
      <c r="CN24" s="57">
        <f t="shared" si="139"/>
        <v>0</v>
      </c>
      <c r="CO24" s="54">
        <f t="shared" si="140"/>
        <v>8.8000000000000007</v>
      </c>
      <c r="CP24" s="49"/>
      <c r="CQ24" s="49"/>
      <c r="CR24" s="57">
        <f t="shared" si="141"/>
        <v>0</v>
      </c>
      <c r="CS24" s="49"/>
      <c r="CT24" s="49"/>
      <c r="CU24" s="57">
        <f t="shared" si="142"/>
        <v>0</v>
      </c>
      <c r="CV24" s="49"/>
      <c r="CW24" s="49"/>
      <c r="CX24" s="57">
        <f t="shared" si="143"/>
        <v>0</v>
      </c>
      <c r="CY24" s="49"/>
      <c r="CZ24" s="49"/>
      <c r="DA24" s="57">
        <f t="shared" si="144"/>
        <v>0</v>
      </c>
      <c r="DB24" s="54">
        <f t="shared" si="145"/>
        <v>0</v>
      </c>
      <c r="DC24" s="46">
        <v>5</v>
      </c>
      <c r="DD24" s="46">
        <v>7</v>
      </c>
      <c r="DE24" s="47">
        <f t="shared" si="146"/>
        <v>6.3</v>
      </c>
      <c r="DF24" s="46"/>
      <c r="DG24" s="46"/>
      <c r="DH24" s="47">
        <f t="shared" si="147"/>
        <v>2.5</v>
      </c>
      <c r="DI24" s="46"/>
      <c r="DJ24" s="46"/>
      <c r="DK24" s="47">
        <f t="shared" si="148"/>
        <v>0</v>
      </c>
      <c r="DL24" s="46"/>
      <c r="DM24" s="46"/>
      <c r="DN24" s="47">
        <f t="shared" si="149"/>
        <v>0</v>
      </c>
      <c r="DO24" s="48">
        <f t="shared" si="150"/>
        <v>2.5</v>
      </c>
      <c r="DP24" s="132">
        <v>7.5</v>
      </c>
      <c r="DQ24" s="46">
        <v>8</v>
      </c>
      <c r="DR24" s="47">
        <f t="shared" si="151"/>
        <v>7.8</v>
      </c>
      <c r="DS24" s="133"/>
      <c r="DT24" s="133"/>
      <c r="DU24" s="47">
        <f t="shared" si="152"/>
        <v>3.1</v>
      </c>
      <c r="DV24" s="46"/>
      <c r="DW24" s="46"/>
      <c r="DX24" s="47">
        <f t="shared" si="153"/>
        <v>0</v>
      </c>
      <c r="DY24" s="46"/>
      <c r="DZ24" s="46"/>
      <c r="EA24" s="47">
        <f t="shared" si="154"/>
        <v>0</v>
      </c>
      <c r="EB24" s="99">
        <f t="shared" si="155"/>
        <v>3.1</v>
      </c>
      <c r="EC24" s="46">
        <v>8</v>
      </c>
      <c r="ED24" s="46">
        <v>8</v>
      </c>
      <c r="EE24" s="47">
        <f t="shared" si="156"/>
        <v>8</v>
      </c>
      <c r="EF24" s="46"/>
      <c r="EG24" s="46"/>
      <c r="EH24" s="47">
        <f t="shared" si="157"/>
        <v>3.2</v>
      </c>
      <c r="EI24" s="46"/>
      <c r="EJ24" s="46"/>
      <c r="EK24" s="47">
        <f t="shared" si="158"/>
        <v>0</v>
      </c>
      <c r="EL24" s="46"/>
      <c r="EM24" s="46"/>
      <c r="EN24" s="47">
        <f t="shared" si="159"/>
        <v>0</v>
      </c>
      <c r="EO24" s="48">
        <f t="shared" si="160"/>
        <v>3.2</v>
      </c>
      <c r="EP24" s="49"/>
      <c r="EQ24" s="49"/>
      <c r="ER24" s="57">
        <f t="shared" si="161"/>
        <v>0</v>
      </c>
      <c r="ES24" s="49"/>
      <c r="ET24" s="49"/>
      <c r="EU24" s="57">
        <f t="shared" si="162"/>
        <v>0</v>
      </c>
      <c r="EV24" s="49"/>
      <c r="EW24" s="49"/>
      <c r="EX24" s="57">
        <f t="shared" si="163"/>
        <v>0</v>
      </c>
      <c r="EY24" s="49"/>
      <c r="EZ24" s="49"/>
      <c r="FA24" s="57">
        <f t="shared" si="164"/>
        <v>0</v>
      </c>
      <c r="FB24" s="54">
        <f t="shared" si="165"/>
        <v>0</v>
      </c>
      <c r="FC24" s="49">
        <v>7.5</v>
      </c>
      <c r="FD24" s="49">
        <v>7</v>
      </c>
      <c r="FE24" s="57">
        <f t="shared" si="166"/>
        <v>7.2</v>
      </c>
      <c r="FF24" s="49">
        <v>7.8</v>
      </c>
      <c r="FG24" s="49"/>
      <c r="FH24" s="57">
        <f t="shared" si="167"/>
        <v>7.6</v>
      </c>
      <c r="FI24" s="49"/>
      <c r="FJ24" s="49"/>
      <c r="FK24" s="57">
        <f t="shared" si="168"/>
        <v>0</v>
      </c>
      <c r="FL24" s="49"/>
      <c r="FM24" s="49"/>
      <c r="FN24" s="57">
        <f t="shared" si="169"/>
        <v>0</v>
      </c>
      <c r="FO24" s="54">
        <f t="shared" si="170"/>
        <v>7.6</v>
      </c>
      <c r="FP24" s="46">
        <v>3</v>
      </c>
      <c r="FQ24" s="46">
        <v>7</v>
      </c>
      <c r="FR24" s="47">
        <f t="shared" si="171"/>
        <v>5.7</v>
      </c>
      <c r="FS24" s="46"/>
      <c r="FT24" s="46"/>
      <c r="FU24" s="47">
        <f t="shared" si="172"/>
        <v>2.2999999999999998</v>
      </c>
      <c r="FV24" s="46"/>
      <c r="FW24" s="46"/>
      <c r="FX24" s="47">
        <f t="shared" si="173"/>
        <v>0</v>
      </c>
      <c r="FY24" s="46"/>
      <c r="FZ24" s="46"/>
      <c r="GA24" s="47">
        <f t="shared" si="174"/>
        <v>0</v>
      </c>
      <c r="GB24" s="48">
        <f t="shared" si="175"/>
        <v>2.2999999999999998</v>
      </c>
      <c r="GC24" s="49"/>
      <c r="GD24" s="49"/>
      <c r="GE24" s="62">
        <f t="shared" si="176"/>
        <v>0</v>
      </c>
      <c r="GF24" s="49"/>
      <c r="GG24" s="49"/>
      <c r="GH24" s="57">
        <f t="shared" si="177"/>
        <v>0</v>
      </c>
      <c r="GI24" s="49"/>
      <c r="GJ24" s="49"/>
      <c r="GK24" s="57">
        <f t="shared" si="178"/>
        <v>0</v>
      </c>
      <c r="GL24" s="49"/>
      <c r="GM24" s="49"/>
      <c r="GN24" s="57">
        <f t="shared" si="179"/>
        <v>0</v>
      </c>
      <c r="GO24" s="56">
        <f t="shared" si="180"/>
        <v>0</v>
      </c>
      <c r="GP24" s="49"/>
      <c r="GQ24" s="49"/>
      <c r="GR24" s="57">
        <f t="shared" si="181"/>
        <v>0</v>
      </c>
      <c r="GS24" s="49"/>
      <c r="GT24" s="49"/>
      <c r="GU24" s="57">
        <f t="shared" si="182"/>
        <v>0</v>
      </c>
      <c r="GV24" s="49"/>
      <c r="GW24" s="49"/>
      <c r="GX24" s="57">
        <f t="shared" si="183"/>
        <v>0</v>
      </c>
      <c r="GY24" s="49"/>
      <c r="GZ24" s="49"/>
      <c r="HA24" s="57">
        <f t="shared" si="184"/>
        <v>0</v>
      </c>
      <c r="HB24" s="54">
        <f t="shared" si="185"/>
        <v>0</v>
      </c>
      <c r="HC24" s="49"/>
      <c r="HD24" s="49"/>
      <c r="HE24" s="57">
        <f t="shared" si="186"/>
        <v>0</v>
      </c>
      <c r="HF24" s="49"/>
      <c r="HG24" s="49"/>
      <c r="HH24" s="57">
        <f t="shared" si="187"/>
        <v>0</v>
      </c>
      <c r="HI24" s="49"/>
      <c r="HJ24" s="49"/>
      <c r="HK24" s="57">
        <f t="shared" si="188"/>
        <v>0</v>
      </c>
      <c r="HL24" s="49"/>
      <c r="HM24" s="49"/>
      <c r="HN24" s="57">
        <f t="shared" si="189"/>
        <v>0</v>
      </c>
      <c r="HO24" s="54">
        <f t="shared" si="190"/>
        <v>0</v>
      </c>
      <c r="HP24" s="49">
        <v>7</v>
      </c>
      <c r="HQ24" s="49">
        <v>8</v>
      </c>
      <c r="HR24" s="57">
        <f t="shared" si="191"/>
        <v>7.7</v>
      </c>
      <c r="HS24" s="49">
        <v>7.5</v>
      </c>
      <c r="HT24" s="49"/>
      <c r="HU24" s="57">
        <f t="shared" si="192"/>
        <v>7.6</v>
      </c>
      <c r="HV24" s="49"/>
      <c r="HW24" s="49"/>
      <c r="HX24" s="57">
        <f t="shared" si="193"/>
        <v>0</v>
      </c>
      <c r="HY24" s="49"/>
      <c r="HZ24" s="49"/>
      <c r="IA24" s="57">
        <f t="shared" si="194"/>
        <v>0</v>
      </c>
      <c r="IB24" s="54">
        <f t="shared" si="195"/>
        <v>7.6</v>
      </c>
      <c r="IC24" s="49"/>
      <c r="ID24" s="49"/>
      <c r="IE24" s="57">
        <f t="shared" si="5"/>
        <v>0</v>
      </c>
      <c r="IF24" s="49"/>
      <c r="IG24" s="49"/>
      <c r="IH24" s="57">
        <f t="shared" si="6"/>
        <v>0</v>
      </c>
      <c r="II24" s="49"/>
      <c r="IJ24" s="49"/>
      <c r="IK24" s="57">
        <f t="shared" si="7"/>
        <v>0</v>
      </c>
      <c r="IL24" s="49"/>
      <c r="IM24" s="49"/>
      <c r="IN24" s="57">
        <f t="shared" si="8"/>
        <v>0</v>
      </c>
      <c r="IO24" s="54">
        <f t="shared" si="9"/>
        <v>0</v>
      </c>
      <c r="IP24" s="49">
        <v>8</v>
      </c>
      <c r="IQ24" s="49">
        <v>6</v>
      </c>
      <c r="IR24" s="57">
        <f t="shared" si="10"/>
        <v>6.7</v>
      </c>
      <c r="IS24" s="49">
        <v>6</v>
      </c>
      <c r="IT24" s="49"/>
      <c r="IU24" s="57">
        <f t="shared" si="11"/>
        <v>6.3</v>
      </c>
      <c r="IV24" s="49"/>
      <c r="IW24" s="49"/>
      <c r="IX24" s="57">
        <f t="shared" si="12"/>
        <v>0</v>
      </c>
      <c r="IY24" s="49"/>
      <c r="IZ24" s="49"/>
      <c r="JA24" s="57">
        <f t="shared" si="13"/>
        <v>0</v>
      </c>
      <c r="JB24" s="54">
        <f t="shared" si="14"/>
        <v>6.3</v>
      </c>
      <c r="JC24" s="49">
        <v>6</v>
      </c>
      <c r="JD24" s="49">
        <v>7</v>
      </c>
      <c r="JE24" s="57">
        <f t="shared" si="15"/>
        <v>6.7</v>
      </c>
      <c r="JF24" s="49">
        <v>7</v>
      </c>
      <c r="JG24" s="49"/>
      <c r="JH24" s="57">
        <f t="shared" si="16"/>
        <v>6.9</v>
      </c>
      <c r="JI24" s="49"/>
      <c r="JJ24" s="49"/>
      <c r="JK24" s="57">
        <f t="shared" si="17"/>
        <v>0</v>
      </c>
      <c r="JL24" s="49"/>
      <c r="JM24" s="49"/>
      <c r="JN24" s="57">
        <f t="shared" si="18"/>
        <v>0</v>
      </c>
      <c r="JO24" s="54">
        <f t="shared" si="19"/>
        <v>6.9</v>
      </c>
      <c r="JP24" s="46">
        <v>5</v>
      </c>
      <c r="JQ24" s="46">
        <v>7</v>
      </c>
      <c r="JR24" s="47">
        <f t="shared" si="20"/>
        <v>6.3</v>
      </c>
      <c r="JS24" s="46"/>
      <c r="JT24" s="46"/>
      <c r="JU24" s="47">
        <f t="shared" si="21"/>
        <v>2.5</v>
      </c>
      <c r="JV24" s="46"/>
      <c r="JW24" s="46"/>
      <c r="JX24" s="47">
        <f t="shared" si="22"/>
        <v>0</v>
      </c>
      <c r="JY24" s="46"/>
      <c r="JZ24" s="46"/>
      <c r="KA24" s="47">
        <f t="shared" si="23"/>
        <v>0</v>
      </c>
      <c r="KB24" s="48">
        <f t="shared" si="24"/>
        <v>2.5</v>
      </c>
      <c r="KC24" s="46"/>
      <c r="KD24" s="46"/>
      <c r="KE24" s="47">
        <f t="shared" si="25"/>
        <v>0</v>
      </c>
      <c r="KF24" s="128"/>
      <c r="KG24" s="128"/>
      <c r="KH24" s="128"/>
      <c r="KI24" s="128"/>
      <c r="KJ24" s="128"/>
      <c r="KK24" s="128"/>
    </row>
    <row r="25" spans="2:297" s="9" customFormat="1" ht="18" customHeight="1" x14ac:dyDescent="0.2">
      <c r="B25" s="147" t="s">
        <v>198</v>
      </c>
      <c r="C25" s="147">
        <v>177</v>
      </c>
      <c r="D25" s="205"/>
      <c r="E25" s="147" t="s">
        <v>494</v>
      </c>
      <c r="F25" s="147">
        <v>1149</v>
      </c>
      <c r="G25" s="157" t="s">
        <v>623</v>
      </c>
      <c r="H25" s="162" t="s">
        <v>624</v>
      </c>
      <c r="I25" s="171" t="s">
        <v>293</v>
      </c>
      <c r="J25" s="172" t="s">
        <v>110</v>
      </c>
      <c r="K25" s="172" t="s">
        <v>382</v>
      </c>
      <c r="L25" s="172" t="s">
        <v>128</v>
      </c>
      <c r="M25" s="172" t="s">
        <v>337</v>
      </c>
      <c r="N25" s="92" t="s">
        <v>624</v>
      </c>
      <c r="P25" s="49">
        <v>8</v>
      </c>
      <c r="Q25" s="49">
        <v>8</v>
      </c>
      <c r="R25" s="57">
        <f t="shared" si="111"/>
        <v>8</v>
      </c>
      <c r="S25" s="49">
        <v>8</v>
      </c>
      <c r="T25" s="49"/>
      <c r="U25" s="57">
        <f t="shared" si="112"/>
        <v>8</v>
      </c>
      <c r="V25" s="49"/>
      <c r="W25" s="49"/>
      <c r="X25" s="57">
        <f t="shared" si="113"/>
        <v>0</v>
      </c>
      <c r="Y25" s="49"/>
      <c r="Z25" s="49"/>
      <c r="AA25" s="57">
        <f t="shared" si="114"/>
        <v>0</v>
      </c>
      <c r="AB25" s="54">
        <f t="shared" si="115"/>
        <v>8</v>
      </c>
      <c r="AC25" s="49">
        <v>6.6</v>
      </c>
      <c r="AD25" s="49">
        <v>7</v>
      </c>
      <c r="AE25" s="57">
        <f t="shared" si="116"/>
        <v>6.9</v>
      </c>
      <c r="AF25" s="49">
        <v>5.6</v>
      </c>
      <c r="AG25" s="49"/>
      <c r="AH25" s="57">
        <f t="shared" si="117"/>
        <v>6.1</v>
      </c>
      <c r="AI25" s="49"/>
      <c r="AJ25" s="49"/>
      <c r="AK25" s="57">
        <f t="shared" si="118"/>
        <v>0</v>
      </c>
      <c r="AL25" s="49"/>
      <c r="AM25" s="49"/>
      <c r="AN25" s="57">
        <f t="shared" si="119"/>
        <v>0</v>
      </c>
      <c r="AO25" s="54">
        <f t="shared" si="120"/>
        <v>6.1</v>
      </c>
      <c r="AP25" s="49">
        <v>7</v>
      </c>
      <c r="AQ25" s="49">
        <v>7</v>
      </c>
      <c r="AR25" s="57">
        <f t="shared" si="121"/>
        <v>7</v>
      </c>
      <c r="AS25" s="57">
        <v>7</v>
      </c>
      <c r="AT25" s="57"/>
      <c r="AU25" s="57">
        <f t="shared" si="122"/>
        <v>7</v>
      </c>
      <c r="AV25" s="49"/>
      <c r="AW25" s="49"/>
      <c r="AX25" s="57">
        <f t="shared" si="123"/>
        <v>0</v>
      </c>
      <c r="AY25" s="49"/>
      <c r="AZ25" s="49"/>
      <c r="BA25" s="57">
        <f t="shared" si="124"/>
        <v>0</v>
      </c>
      <c r="BB25" s="54">
        <f t="shared" si="125"/>
        <v>7</v>
      </c>
      <c r="BC25" s="49">
        <v>10</v>
      </c>
      <c r="BD25" s="49">
        <v>9</v>
      </c>
      <c r="BE25" s="57">
        <f t="shared" si="126"/>
        <v>9.3000000000000007</v>
      </c>
      <c r="BF25" s="49">
        <v>10</v>
      </c>
      <c r="BG25" s="49"/>
      <c r="BH25" s="57">
        <f t="shared" si="127"/>
        <v>9.6999999999999993</v>
      </c>
      <c r="BI25" s="49"/>
      <c r="BJ25" s="49"/>
      <c r="BK25" s="57">
        <f t="shared" si="128"/>
        <v>0</v>
      </c>
      <c r="BL25" s="49"/>
      <c r="BM25" s="49"/>
      <c r="BN25" s="57">
        <f t="shared" si="129"/>
        <v>0</v>
      </c>
      <c r="BO25" s="54">
        <f t="shared" si="130"/>
        <v>9.6999999999999993</v>
      </c>
      <c r="BP25" s="49">
        <v>6.1</v>
      </c>
      <c r="BQ25" s="49">
        <v>7.8</v>
      </c>
      <c r="BR25" s="57">
        <f t="shared" si="131"/>
        <v>7.2</v>
      </c>
      <c r="BS25" s="49">
        <v>9.6</v>
      </c>
      <c r="BT25" s="49"/>
      <c r="BU25" s="57">
        <f t="shared" si="132"/>
        <v>8.6</v>
      </c>
      <c r="BV25" s="49"/>
      <c r="BW25" s="49"/>
      <c r="BX25" s="57">
        <f t="shared" si="133"/>
        <v>0</v>
      </c>
      <c r="BY25" s="49"/>
      <c r="BZ25" s="49"/>
      <c r="CA25" s="57">
        <f t="shared" si="134"/>
        <v>0</v>
      </c>
      <c r="CB25" s="54">
        <f t="shared" si="135"/>
        <v>8.6</v>
      </c>
      <c r="CC25" s="49">
        <v>7.9</v>
      </c>
      <c r="CD25" s="49">
        <v>6.3</v>
      </c>
      <c r="CE25" s="57">
        <f t="shared" si="136"/>
        <v>6.8</v>
      </c>
      <c r="CF25" s="49">
        <v>8.6</v>
      </c>
      <c r="CG25" s="49"/>
      <c r="CH25" s="57">
        <f t="shared" si="137"/>
        <v>7.9</v>
      </c>
      <c r="CI25" s="49"/>
      <c r="CJ25" s="49"/>
      <c r="CK25" s="57">
        <f t="shared" si="138"/>
        <v>0</v>
      </c>
      <c r="CL25" s="49"/>
      <c r="CM25" s="49"/>
      <c r="CN25" s="57">
        <f t="shared" si="139"/>
        <v>0</v>
      </c>
      <c r="CO25" s="54">
        <f t="shared" si="140"/>
        <v>7.9</v>
      </c>
      <c r="CP25" s="49">
        <v>10</v>
      </c>
      <c r="CQ25" s="49">
        <v>10</v>
      </c>
      <c r="CR25" s="57">
        <f t="shared" si="141"/>
        <v>10</v>
      </c>
      <c r="CS25" s="49">
        <v>10</v>
      </c>
      <c r="CT25" s="49"/>
      <c r="CU25" s="57">
        <f t="shared" si="142"/>
        <v>10</v>
      </c>
      <c r="CV25" s="49"/>
      <c r="CW25" s="49"/>
      <c r="CX25" s="57">
        <f t="shared" si="143"/>
        <v>0</v>
      </c>
      <c r="CY25" s="49"/>
      <c r="CZ25" s="49"/>
      <c r="DA25" s="57">
        <f t="shared" si="144"/>
        <v>0</v>
      </c>
      <c r="DB25" s="54">
        <f t="shared" si="145"/>
        <v>10</v>
      </c>
      <c r="DC25" s="8">
        <v>8</v>
      </c>
      <c r="DD25" s="49">
        <v>8</v>
      </c>
      <c r="DE25" s="57">
        <f t="shared" si="146"/>
        <v>8</v>
      </c>
      <c r="DF25" s="49">
        <v>7.5</v>
      </c>
      <c r="DG25" s="49"/>
      <c r="DH25" s="57">
        <f t="shared" si="147"/>
        <v>7.7</v>
      </c>
      <c r="DI25" s="49"/>
      <c r="DJ25" s="49"/>
      <c r="DK25" s="57">
        <f t="shared" si="148"/>
        <v>0</v>
      </c>
      <c r="DL25" s="49"/>
      <c r="DM25" s="49"/>
      <c r="DN25" s="57">
        <f t="shared" si="149"/>
        <v>0</v>
      </c>
      <c r="DO25" s="54">
        <f t="shared" si="150"/>
        <v>7.7</v>
      </c>
      <c r="DP25" s="61">
        <v>8.5</v>
      </c>
      <c r="DQ25" s="49">
        <v>8</v>
      </c>
      <c r="DR25" s="57">
        <f t="shared" si="151"/>
        <v>8.1999999999999993</v>
      </c>
      <c r="DS25" s="58">
        <v>9</v>
      </c>
      <c r="DT25" s="58"/>
      <c r="DU25" s="57">
        <f t="shared" si="152"/>
        <v>8.6999999999999993</v>
      </c>
      <c r="DV25" s="49"/>
      <c r="DW25" s="49"/>
      <c r="DX25" s="57">
        <f t="shared" si="153"/>
        <v>0</v>
      </c>
      <c r="DY25" s="49"/>
      <c r="DZ25" s="49"/>
      <c r="EA25" s="57">
        <f t="shared" si="154"/>
        <v>0</v>
      </c>
      <c r="EB25" s="55">
        <f t="shared" si="155"/>
        <v>8.6999999999999993</v>
      </c>
      <c r="EC25" s="49">
        <v>8</v>
      </c>
      <c r="ED25" s="49">
        <v>7</v>
      </c>
      <c r="EE25" s="57">
        <f t="shared" si="156"/>
        <v>7.3</v>
      </c>
      <c r="EF25" s="49">
        <v>9</v>
      </c>
      <c r="EG25" s="49"/>
      <c r="EH25" s="57">
        <f t="shared" si="157"/>
        <v>8.3000000000000007</v>
      </c>
      <c r="EI25" s="49"/>
      <c r="EJ25" s="49"/>
      <c r="EK25" s="57">
        <f t="shared" si="158"/>
        <v>0</v>
      </c>
      <c r="EL25" s="49"/>
      <c r="EM25" s="49"/>
      <c r="EN25" s="57">
        <f t="shared" si="159"/>
        <v>0</v>
      </c>
      <c r="EO25" s="54">
        <f t="shared" si="160"/>
        <v>8.3000000000000007</v>
      </c>
      <c r="EP25" s="49">
        <v>8</v>
      </c>
      <c r="EQ25" s="49">
        <v>8</v>
      </c>
      <c r="ER25" s="57">
        <f t="shared" si="161"/>
        <v>8</v>
      </c>
      <c r="ES25" s="49">
        <v>6</v>
      </c>
      <c r="ET25" s="49"/>
      <c r="EU25" s="57">
        <f t="shared" si="162"/>
        <v>6.8</v>
      </c>
      <c r="EV25" s="49"/>
      <c r="EW25" s="49"/>
      <c r="EX25" s="57">
        <f t="shared" si="163"/>
        <v>0</v>
      </c>
      <c r="EY25" s="49"/>
      <c r="EZ25" s="49"/>
      <c r="FA25" s="57">
        <f t="shared" si="164"/>
        <v>0</v>
      </c>
      <c r="FB25" s="54">
        <f t="shared" si="165"/>
        <v>6.8</v>
      </c>
      <c r="FC25" s="49">
        <v>7</v>
      </c>
      <c r="FD25" s="49">
        <v>8</v>
      </c>
      <c r="FE25" s="57">
        <f t="shared" si="166"/>
        <v>7.7</v>
      </c>
      <c r="FF25" s="49">
        <v>8</v>
      </c>
      <c r="FG25" s="49"/>
      <c r="FH25" s="57">
        <f t="shared" si="167"/>
        <v>7.9</v>
      </c>
      <c r="FI25" s="49"/>
      <c r="FJ25" s="49"/>
      <c r="FK25" s="57">
        <f t="shared" si="168"/>
        <v>0</v>
      </c>
      <c r="FL25" s="49"/>
      <c r="FM25" s="49"/>
      <c r="FN25" s="57">
        <f t="shared" si="169"/>
        <v>0</v>
      </c>
      <c r="FO25" s="54">
        <f t="shared" si="170"/>
        <v>7.9</v>
      </c>
      <c r="FP25" s="49">
        <v>7</v>
      </c>
      <c r="FQ25" s="49">
        <v>7</v>
      </c>
      <c r="FR25" s="57">
        <f t="shared" si="171"/>
        <v>7</v>
      </c>
      <c r="FS25" s="49">
        <v>8</v>
      </c>
      <c r="FT25" s="49"/>
      <c r="FU25" s="57">
        <f t="shared" si="172"/>
        <v>7.6</v>
      </c>
      <c r="FV25" s="49"/>
      <c r="FW25" s="49"/>
      <c r="FX25" s="57">
        <f t="shared" si="173"/>
        <v>0</v>
      </c>
      <c r="FY25" s="49"/>
      <c r="FZ25" s="49"/>
      <c r="GA25" s="57">
        <f t="shared" si="174"/>
        <v>0</v>
      </c>
      <c r="GB25" s="56">
        <f t="shared" si="175"/>
        <v>7.6</v>
      </c>
      <c r="GC25" s="49">
        <v>8</v>
      </c>
      <c r="GD25" s="49">
        <v>8</v>
      </c>
      <c r="GE25" s="62">
        <f t="shared" si="176"/>
        <v>8</v>
      </c>
      <c r="GF25" s="49">
        <v>8.5</v>
      </c>
      <c r="GG25" s="49"/>
      <c r="GH25" s="57">
        <f t="shared" si="177"/>
        <v>8.3000000000000007</v>
      </c>
      <c r="GI25" s="49"/>
      <c r="GJ25" s="49"/>
      <c r="GK25" s="57">
        <f t="shared" si="178"/>
        <v>0</v>
      </c>
      <c r="GL25" s="49"/>
      <c r="GM25" s="49"/>
      <c r="GN25" s="57">
        <f t="shared" si="179"/>
        <v>0</v>
      </c>
      <c r="GO25" s="56">
        <f t="shared" si="180"/>
        <v>8.3000000000000007</v>
      </c>
      <c r="GP25" s="49">
        <v>7</v>
      </c>
      <c r="GQ25" s="49">
        <v>7.5</v>
      </c>
      <c r="GR25" s="57">
        <f t="shared" si="181"/>
        <v>7.3</v>
      </c>
      <c r="GS25" s="49">
        <v>7.5</v>
      </c>
      <c r="GT25" s="49"/>
      <c r="GU25" s="57">
        <f t="shared" si="182"/>
        <v>7.4</v>
      </c>
      <c r="GV25" s="49"/>
      <c r="GW25" s="49"/>
      <c r="GX25" s="57">
        <f t="shared" si="183"/>
        <v>0</v>
      </c>
      <c r="GY25" s="49"/>
      <c r="GZ25" s="49"/>
      <c r="HA25" s="57">
        <f t="shared" si="184"/>
        <v>0</v>
      </c>
      <c r="HB25" s="54">
        <f t="shared" si="185"/>
        <v>7.4</v>
      </c>
      <c r="HC25" s="49">
        <v>9</v>
      </c>
      <c r="HD25" s="49">
        <v>8</v>
      </c>
      <c r="HE25" s="57">
        <f t="shared" si="186"/>
        <v>8.3000000000000007</v>
      </c>
      <c r="HF25" s="49">
        <v>8.5</v>
      </c>
      <c r="HG25" s="49"/>
      <c r="HH25" s="57">
        <f t="shared" si="187"/>
        <v>8.4</v>
      </c>
      <c r="HI25" s="49"/>
      <c r="HJ25" s="49"/>
      <c r="HK25" s="57">
        <f t="shared" si="188"/>
        <v>0</v>
      </c>
      <c r="HL25" s="49"/>
      <c r="HM25" s="49"/>
      <c r="HN25" s="57">
        <f t="shared" si="189"/>
        <v>0</v>
      </c>
      <c r="HO25" s="54">
        <f t="shared" si="190"/>
        <v>8.4</v>
      </c>
      <c r="HP25" s="49">
        <v>9</v>
      </c>
      <c r="HQ25" s="49">
        <v>9</v>
      </c>
      <c r="HR25" s="57">
        <f t="shared" si="191"/>
        <v>9</v>
      </c>
      <c r="HS25" s="49">
        <v>8</v>
      </c>
      <c r="HT25" s="49"/>
      <c r="HU25" s="57">
        <f t="shared" si="192"/>
        <v>8.4</v>
      </c>
      <c r="HV25" s="49"/>
      <c r="HW25" s="49"/>
      <c r="HX25" s="57">
        <f t="shared" si="193"/>
        <v>0</v>
      </c>
      <c r="HY25" s="49"/>
      <c r="HZ25" s="49"/>
      <c r="IA25" s="57">
        <f t="shared" si="194"/>
        <v>0</v>
      </c>
      <c r="IB25" s="54">
        <f t="shared" si="195"/>
        <v>8.4</v>
      </c>
      <c r="IC25" s="49">
        <v>7</v>
      </c>
      <c r="ID25" s="49">
        <v>5</v>
      </c>
      <c r="IE25" s="57">
        <f t="shared" si="5"/>
        <v>5.7</v>
      </c>
      <c r="IF25" s="49">
        <v>8</v>
      </c>
      <c r="IG25" s="49"/>
      <c r="IH25" s="57">
        <f t="shared" si="6"/>
        <v>7.1</v>
      </c>
      <c r="II25" s="49"/>
      <c r="IJ25" s="49"/>
      <c r="IK25" s="57">
        <f t="shared" si="7"/>
        <v>0</v>
      </c>
      <c r="IL25" s="49"/>
      <c r="IM25" s="49"/>
      <c r="IN25" s="57">
        <f t="shared" si="8"/>
        <v>0</v>
      </c>
      <c r="IO25" s="54">
        <f t="shared" si="9"/>
        <v>7.1</v>
      </c>
      <c r="IP25" s="49">
        <v>8</v>
      </c>
      <c r="IQ25" s="49">
        <v>6</v>
      </c>
      <c r="IR25" s="57">
        <f t="shared" si="10"/>
        <v>6.7</v>
      </c>
      <c r="IS25" s="49">
        <v>6</v>
      </c>
      <c r="IT25" s="49"/>
      <c r="IU25" s="57">
        <f t="shared" si="11"/>
        <v>6.3</v>
      </c>
      <c r="IV25" s="49"/>
      <c r="IW25" s="49"/>
      <c r="IX25" s="57">
        <f t="shared" si="12"/>
        <v>0</v>
      </c>
      <c r="IY25" s="49"/>
      <c r="IZ25" s="49"/>
      <c r="JA25" s="57">
        <f t="shared" si="13"/>
        <v>0</v>
      </c>
      <c r="JB25" s="54">
        <f t="shared" si="14"/>
        <v>6.3</v>
      </c>
      <c r="JC25" s="49">
        <v>9</v>
      </c>
      <c r="JD25" s="49">
        <v>8</v>
      </c>
      <c r="JE25" s="57">
        <f t="shared" si="15"/>
        <v>8.3000000000000007</v>
      </c>
      <c r="JF25" s="49">
        <v>8</v>
      </c>
      <c r="JG25" s="49"/>
      <c r="JH25" s="57">
        <f t="shared" si="16"/>
        <v>8.1</v>
      </c>
      <c r="JI25" s="49"/>
      <c r="JJ25" s="49"/>
      <c r="JK25" s="57">
        <f t="shared" si="17"/>
        <v>0</v>
      </c>
      <c r="JL25" s="49"/>
      <c r="JM25" s="49"/>
      <c r="JN25" s="57">
        <f t="shared" si="18"/>
        <v>0</v>
      </c>
      <c r="JO25" s="54">
        <f t="shared" si="19"/>
        <v>8.1</v>
      </c>
      <c r="JP25" s="49">
        <v>7</v>
      </c>
      <c r="JQ25" s="49">
        <v>7</v>
      </c>
      <c r="JR25" s="57">
        <f t="shared" si="20"/>
        <v>7</v>
      </c>
      <c r="JS25" s="49">
        <v>7</v>
      </c>
      <c r="JT25" s="49"/>
      <c r="JU25" s="57">
        <f t="shared" si="21"/>
        <v>7</v>
      </c>
      <c r="JV25" s="49"/>
      <c r="JW25" s="49"/>
      <c r="JX25" s="57">
        <f t="shared" si="22"/>
        <v>0</v>
      </c>
      <c r="JY25" s="49"/>
      <c r="JZ25" s="49"/>
      <c r="KA25" s="57">
        <f t="shared" si="23"/>
        <v>0</v>
      </c>
      <c r="KB25" s="54">
        <f t="shared" si="24"/>
        <v>7</v>
      </c>
      <c r="KC25" s="49">
        <v>8.5</v>
      </c>
      <c r="KD25" s="49">
        <v>8.5</v>
      </c>
      <c r="KE25" s="57">
        <f t="shared" si="25"/>
        <v>8.5</v>
      </c>
      <c r="KF25" s="128"/>
      <c r="KG25" s="128"/>
      <c r="KH25" s="128"/>
      <c r="KI25" s="128"/>
      <c r="KJ25" s="128"/>
      <c r="KK25" s="128"/>
    </row>
    <row r="26" spans="2:297" s="9" customFormat="1" ht="18" customHeight="1" x14ac:dyDescent="0.2">
      <c r="B26" s="53" t="s">
        <v>198</v>
      </c>
      <c r="C26" s="53">
        <v>177</v>
      </c>
      <c r="D26" s="53"/>
      <c r="E26" s="53" t="s">
        <v>494</v>
      </c>
      <c r="F26" s="53">
        <v>1180</v>
      </c>
      <c r="G26" s="67" t="s">
        <v>772</v>
      </c>
      <c r="H26" s="68" t="s">
        <v>613</v>
      </c>
      <c r="I26" s="113" t="s">
        <v>405</v>
      </c>
      <c r="J26" s="87" t="s">
        <v>168</v>
      </c>
      <c r="K26" s="87" t="s">
        <v>263</v>
      </c>
      <c r="L26" s="87" t="s">
        <v>319</v>
      </c>
      <c r="M26" s="87" t="s">
        <v>168</v>
      </c>
      <c r="N26" s="68" t="s">
        <v>613</v>
      </c>
      <c r="P26" s="49">
        <v>8</v>
      </c>
      <c r="Q26" s="49">
        <v>8</v>
      </c>
      <c r="R26" s="57">
        <f t="shared" si="111"/>
        <v>8</v>
      </c>
      <c r="S26" s="49">
        <v>8</v>
      </c>
      <c r="T26" s="49"/>
      <c r="U26" s="57">
        <f t="shared" si="112"/>
        <v>8</v>
      </c>
      <c r="V26" s="49"/>
      <c r="W26" s="49"/>
      <c r="X26" s="57">
        <f t="shared" si="113"/>
        <v>0</v>
      </c>
      <c r="Y26" s="49"/>
      <c r="Z26" s="49"/>
      <c r="AA26" s="57">
        <f t="shared" si="114"/>
        <v>0</v>
      </c>
      <c r="AB26" s="54">
        <f t="shared" si="115"/>
        <v>8</v>
      </c>
      <c r="AC26" s="49"/>
      <c r="AD26" s="49"/>
      <c r="AE26" s="57">
        <f t="shared" si="116"/>
        <v>0</v>
      </c>
      <c r="AF26" s="49"/>
      <c r="AG26" s="49"/>
      <c r="AH26" s="57">
        <f t="shared" si="117"/>
        <v>0</v>
      </c>
      <c r="AI26" s="49"/>
      <c r="AJ26" s="49"/>
      <c r="AK26" s="57">
        <f t="shared" si="118"/>
        <v>0</v>
      </c>
      <c r="AL26" s="49"/>
      <c r="AM26" s="49"/>
      <c r="AN26" s="57">
        <f t="shared" si="119"/>
        <v>0</v>
      </c>
      <c r="AO26" s="54">
        <f t="shared" si="120"/>
        <v>0</v>
      </c>
      <c r="AP26" s="49">
        <v>8</v>
      </c>
      <c r="AQ26" s="49">
        <v>8</v>
      </c>
      <c r="AR26" s="57">
        <f t="shared" si="121"/>
        <v>8</v>
      </c>
      <c r="AS26" s="57">
        <v>8</v>
      </c>
      <c r="AT26" s="57"/>
      <c r="AU26" s="57">
        <f t="shared" si="122"/>
        <v>8</v>
      </c>
      <c r="AV26" s="49"/>
      <c r="AW26" s="49"/>
      <c r="AX26" s="57">
        <f t="shared" si="123"/>
        <v>0</v>
      </c>
      <c r="AY26" s="49"/>
      <c r="AZ26" s="49"/>
      <c r="BA26" s="57">
        <f t="shared" si="124"/>
        <v>0</v>
      </c>
      <c r="BB26" s="54">
        <f t="shared" si="125"/>
        <v>8</v>
      </c>
      <c r="BC26" s="49"/>
      <c r="BD26" s="49"/>
      <c r="BE26" s="57">
        <f t="shared" si="126"/>
        <v>0</v>
      </c>
      <c r="BF26" s="49"/>
      <c r="BG26" s="49"/>
      <c r="BH26" s="57">
        <f t="shared" si="127"/>
        <v>0</v>
      </c>
      <c r="BI26" s="49"/>
      <c r="BJ26" s="49"/>
      <c r="BK26" s="57">
        <f t="shared" si="128"/>
        <v>0</v>
      </c>
      <c r="BL26" s="49"/>
      <c r="BM26" s="49"/>
      <c r="BN26" s="57">
        <f t="shared" si="129"/>
        <v>0</v>
      </c>
      <c r="BO26" s="54">
        <f t="shared" si="130"/>
        <v>0</v>
      </c>
      <c r="BP26" s="49"/>
      <c r="BQ26" s="49"/>
      <c r="BR26" s="57">
        <f t="shared" si="131"/>
        <v>0</v>
      </c>
      <c r="BS26" s="49"/>
      <c r="BT26" s="49"/>
      <c r="BU26" s="57">
        <f t="shared" si="132"/>
        <v>0</v>
      </c>
      <c r="BV26" s="49"/>
      <c r="BW26" s="49"/>
      <c r="BX26" s="57">
        <f t="shared" si="133"/>
        <v>0</v>
      </c>
      <c r="BY26" s="49"/>
      <c r="BZ26" s="49"/>
      <c r="CA26" s="57">
        <f t="shared" si="134"/>
        <v>0</v>
      </c>
      <c r="CB26" s="54">
        <f t="shared" si="135"/>
        <v>0</v>
      </c>
      <c r="CC26" s="49"/>
      <c r="CD26" s="49"/>
      <c r="CE26" s="57">
        <f t="shared" si="136"/>
        <v>0</v>
      </c>
      <c r="CF26" s="49"/>
      <c r="CG26" s="49"/>
      <c r="CH26" s="57">
        <f t="shared" si="137"/>
        <v>0</v>
      </c>
      <c r="CI26" s="49"/>
      <c r="CJ26" s="49"/>
      <c r="CK26" s="57">
        <f t="shared" si="138"/>
        <v>0</v>
      </c>
      <c r="CL26" s="49"/>
      <c r="CM26" s="49"/>
      <c r="CN26" s="57">
        <f t="shared" si="139"/>
        <v>0</v>
      </c>
      <c r="CO26" s="54">
        <f t="shared" si="140"/>
        <v>0</v>
      </c>
      <c r="CP26" s="49">
        <v>8</v>
      </c>
      <c r="CQ26" s="49">
        <v>9</v>
      </c>
      <c r="CR26" s="57">
        <f t="shared" si="141"/>
        <v>8.6999999999999993</v>
      </c>
      <c r="CS26" s="49">
        <v>8</v>
      </c>
      <c r="CT26" s="49"/>
      <c r="CU26" s="57">
        <f t="shared" si="142"/>
        <v>8.3000000000000007</v>
      </c>
      <c r="CV26" s="49"/>
      <c r="CW26" s="49"/>
      <c r="CX26" s="57">
        <f t="shared" si="143"/>
        <v>0</v>
      </c>
      <c r="CY26" s="49"/>
      <c r="CZ26" s="49"/>
      <c r="DA26" s="57">
        <f t="shared" si="144"/>
        <v>0</v>
      </c>
      <c r="DB26" s="54">
        <f t="shared" si="145"/>
        <v>8.3000000000000007</v>
      </c>
      <c r="DC26" s="8"/>
      <c r="DD26" s="49"/>
      <c r="DE26" s="57">
        <f t="shared" si="146"/>
        <v>0</v>
      </c>
      <c r="DF26" s="49"/>
      <c r="DG26" s="49"/>
      <c r="DH26" s="57">
        <f t="shared" si="147"/>
        <v>0</v>
      </c>
      <c r="DI26" s="49"/>
      <c r="DJ26" s="49"/>
      <c r="DK26" s="57">
        <f t="shared" si="148"/>
        <v>0</v>
      </c>
      <c r="DL26" s="49"/>
      <c r="DM26" s="49"/>
      <c r="DN26" s="57">
        <f t="shared" si="149"/>
        <v>0</v>
      </c>
      <c r="DO26" s="54">
        <f t="shared" si="150"/>
        <v>0</v>
      </c>
      <c r="DP26" s="61"/>
      <c r="DQ26" s="49"/>
      <c r="DR26" s="57">
        <f t="shared" si="151"/>
        <v>0</v>
      </c>
      <c r="DS26" s="58"/>
      <c r="DT26" s="58"/>
      <c r="DU26" s="57">
        <f t="shared" si="152"/>
        <v>0</v>
      </c>
      <c r="DV26" s="49"/>
      <c r="DW26" s="49"/>
      <c r="DX26" s="57">
        <f t="shared" si="153"/>
        <v>0</v>
      </c>
      <c r="DY26" s="49"/>
      <c r="DZ26" s="49"/>
      <c r="EA26" s="57">
        <f t="shared" si="154"/>
        <v>0</v>
      </c>
      <c r="EB26" s="55">
        <f t="shared" si="155"/>
        <v>0</v>
      </c>
      <c r="EC26" s="49">
        <v>7</v>
      </c>
      <c r="ED26" s="49">
        <v>7</v>
      </c>
      <c r="EE26" s="57">
        <f t="shared" si="156"/>
        <v>7</v>
      </c>
      <c r="EF26" s="49">
        <v>9</v>
      </c>
      <c r="EG26" s="49"/>
      <c r="EH26" s="57">
        <f t="shared" si="157"/>
        <v>8.1999999999999993</v>
      </c>
      <c r="EI26" s="49"/>
      <c r="EJ26" s="49"/>
      <c r="EK26" s="57">
        <f t="shared" si="158"/>
        <v>0</v>
      </c>
      <c r="EL26" s="49"/>
      <c r="EM26" s="49"/>
      <c r="EN26" s="57">
        <f t="shared" si="159"/>
        <v>0</v>
      </c>
      <c r="EO26" s="54">
        <f t="shared" si="160"/>
        <v>8.1999999999999993</v>
      </c>
      <c r="EP26" s="49">
        <v>8</v>
      </c>
      <c r="EQ26" s="49">
        <v>7</v>
      </c>
      <c r="ER26" s="57">
        <f t="shared" si="161"/>
        <v>7.3</v>
      </c>
      <c r="ES26" s="49">
        <v>6</v>
      </c>
      <c r="ET26" s="49"/>
      <c r="EU26" s="57">
        <f t="shared" si="162"/>
        <v>6.5</v>
      </c>
      <c r="EV26" s="49"/>
      <c r="EW26" s="49"/>
      <c r="EX26" s="57">
        <f t="shared" si="163"/>
        <v>0</v>
      </c>
      <c r="EY26" s="49"/>
      <c r="EZ26" s="49"/>
      <c r="FA26" s="57">
        <f t="shared" si="164"/>
        <v>0</v>
      </c>
      <c r="FB26" s="54">
        <f t="shared" si="165"/>
        <v>6.5</v>
      </c>
      <c r="FC26" s="49"/>
      <c r="FD26" s="49"/>
      <c r="FE26" s="57">
        <f t="shared" si="166"/>
        <v>0</v>
      </c>
      <c r="FF26" s="49"/>
      <c r="FG26" s="49"/>
      <c r="FH26" s="57">
        <f t="shared" si="167"/>
        <v>0</v>
      </c>
      <c r="FI26" s="49"/>
      <c r="FJ26" s="49"/>
      <c r="FK26" s="57">
        <f t="shared" si="168"/>
        <v>0</v>
      </c>
      <c r="FL26" s="49"/>
      <c r="FM26" s="49"/>
      <c r="FN26" s="57">
        <f t="shared" si="169"/>
        <v>0</v>
      </c>
      <c r="FO26" s="54">
        <f t="shared" si="170"/>
        <v>0</v>
      </c>
      <c r="FP26" s="49"/>
      <c r="FQ26" s="49"/>
      <c r="FR26" s="57">
        <f t="shared" si="171"/>
        <v>0</v>
      </c>
      <c r="FS26" s="49"/>
      <c r="FT26" s="49"/>
      <c r="FU26" s="57">
        <f t="shared" si="172"/>
        <v>0</v>
      </c>
      <c r="FV26" s="49"/>
      <c r="FW26" s="49"/>
      <c r="FX26" s="57">
        <f t="shared" si="173"/>
        <v>0</v>
      </c>
      <c r="FY26" s="49"/>
      <c r="FZ26" s="49"/>
      <c r="GA26" s="57">
        <f t="shared" si="174"/>
        <v>0</v>
      </c>
      <c r="GB26" s="56">
        <f t="shared" si="175"/>
        <v>0</v>
      </c>
      <c r="GC26" s="49">
        <v>8</v>
      </c>
      <c r="GD26" s="49">
        <v>8</v>
      </c>
      <c r="GE26" s="62">
        <f t="shared" si="176"/>
        <v>8</v>
      </c>
      <c r="GF26" s="49">
        <v>8.5</v>
      </c>
      <c r="GG26" s="49"/>
      <c r="GH26" s="57">
        <f t="shared" si="177"/>
        <v>8.3000000000000007</v>
      </c>
      <c r="GI26" s="49"/>
      <c r="GJ26" s="49"/>
      <c r="GK26" s="57">
        <f t="shared" si="178"/>
        <v>0</v>
      </c>
      <c r="GL26" s="49"/>
      <c r="GM26" s="49"/>
      <c r="GN26" s="57">
        <f t="shared" si="179"/>
        <v>0</v>
      </c>
      <c r="GO26" s="56">
        <f t="shared" si="180"/>
        <v>8.3000000000000007</v>
      </c>
      <c r="GP26" s="49"/>
      <c r="GQ26" s="49"/>
      <c r="GR26" s="57">
        <f t="shared" si="181"/>
        <v>0</v>
      </c>
      <c r="GS26" s="49"/>
      <c r="GT26" s="49"/>
      <c r="GU26" s="57">
        <f t="shared" si="182"/>
        <v>0</v>
      </c>
      <c r="GV26" s="49"/>
      <c r="GW26" s="49"/>
      <c r="GX26" s="57">
        <f t="shared" si="183"/>
        <v>0</v>
      </c>
      <c r="GY26" s="49"/>
      <c r="GZ26" s="49"/>
      <c r="HA26" s="57">
        <f t="shared" si="184"/>
        <v>0</v>
      </c>
      <c r="HB26" s="54">
        <f t="shared" si="185"/>
        <v>0</v>
      </c>
      <c r="HC26" s="49">
        <v>7</v>
      </c>
      <c r="HD26" s="49">
        <v>8</v>
      </c>
      <c r="HE26" s="57">
        <f t="shared" si="186"/>
        <v>7.7</v>
      </c>
      <c r="HF26" s="49">
        <v>6.8</v>
      </c>
      <c r="HG26" s="49"/>
      <c r="HH26" s="57">
        <f t="shared" si="187"/>
        <v>7.2</v>
      </c>
      <c r="HI26" s="49"/>
      <c r="HJ26" s="49"/>
      <c r="HK26" s="57">
        <f t="shared" si="188"/>
        <v>0</v>
      </c>
      <c r="HL26" s="49"/>
      <c r="HM26" s="49"/>
      <c r="HN26" s="57">
        <f t="shared" si="189"/>
        <v>0</v>
      </c>
      <c r="HO26" s="54">
        <f t="shared" si="190"/>
        <v>7.2</v>
      </c>
      <c r="HP26" s="49">
        <v>8</v>
      </c>
      <c r="HQ26" s="49">
        <v>7</v>
      </c>
      <c r="HR26" s="57">
        <f t="shared" si="191"/>
        <v>7.3</v>
      </c>
      <c r="HS26" s="49">
        <v>7</v>
      </c>
      <c r="HT26" s="49"/>
      <c r="HU26" s="57">
        <f t="shared" si="192"/>
        <v>7.1</v>
      </c>
      <c r="HV26" s="49"/>
      <c r="HW26" s="49"/>
      <c r="HX26" s="57">
        <f t="shared" si="193"/>
        <v>0</v>
      </c>
      <c r="HY26" s="49"/>
      <c r="HZ26" s="49"/>
      <c r="IA26" s="57">
        <f t="shared" si="194"/>
        <v>0</v>
      </c>
      <c r="IB26" s="54">
        <f t="shared" si="195"/>
        <v>7.1</v>
      </c>
      <c r="IC26" s="49">
        <v>8</v>
      </c>
      <c r="ID26" s="49">
        <v>8</v>
      </c>
      <c r="IE26" s="57">
        <f t="shared" si="5"/>
        <v>8</v>
      </c>
      <c r="IF26" s="49">
        <v>6</v>
      </c>
      <c r="IG26" s="49"/>
      <c r="IH26" s="57">
        <f t="shared" si="6"/>
        <v>6.8</v>
      </c>
      <c r="II26" s="49"/>
      <c r="IJ26" s="49"/>
      <c r="IK26" s="57">
        <f t="shared" si="7"/>
        <v>0</v>
      </c>
      <c r="IL26" s="49"/>
      <c r="IM26" s="49"/>
      <c r="IN26" s="57">
        <f t="shared" si="8"/>
        <v>0</v>
      </c>
      <c r="IO26" s="54">
        <f t="shared" si="9"/>
        <v>6.8</v>
      </c>
      <c r="IP26" s="49">
        <v>7</v>
      </c>
      <c r="IQ26" s="49">
        <v>5</v>
      </c>
      <c r="IR26" s="57">
        <f t="shared" si="10"/>
        <v>5.7</v>
      </c>
      <c r="IS26" s="49">
        <v>7</v>
      </c>
      <c r="IT26" s="49"/>
      <c r="IU26" s="57">
        <f t="shared" si="11"/>
        <v>6.5</v>
      </c>
      <c r="IV26" s="49"/>
      <c r="IW26" s="49"/>
      <c r="IX26" s="57">
        <f t="shared" si="12"/>
        <v>0</v>
      </c>
      <c r="IY26" s="49"/>
      <c r="IZ26" s="49"/>
      <c r="JA26" s="57">
        <f t="shared" si="13"/>
        <v>0</v>
      </c>
      <c r="JB26" s="54">
        <f t="shared" si="14"/>
        <v>6.5</v>
      </c>
      <c r="JC26" s="49">
        <v>8</v>
      </c>
      <c r="JD26" s="49">
        <v>6</v>
      </c>
      <c r="JE26" s="57">
        <f t="shared" si="15"/>
        <v>6.7</v>
      </c>
      <c r="JF26" s="49">
        <v>6</v>
      </c>
      <c r="JG26" s="49"/>
      <c r="JH26" s="57">
        <f t="shared" si="16"/>
        <v>6.3</v>
      </c>
      <c r="JI26" s="49"/>
      <c r="JJ26" s="49"/>
      <c r="JK26" s="57">
        <f t="shared" si="17"/>
        <v>0</v>
      </c>
      <c r="JL26" s="49"/>
      <c r="JM26" s="49"/>
      <c r="JN26" s="57">
        <f t="shared" si="18"/>
        <v>0</v>
      </c>
      <c r="JO26" s="54">
        <f t="shared" si="19"/>
        <v>6.3</v>
      </c>
      <c r="JP26" s="49"/>
      <c r="JQ26" s="49"/>
      <c r="JR26" s="57">
        <f t="shared" si="20"/>
        <v>0</v>
      </c>
      <c r="JS26" s="49"/>
      <c r="JT26" s="49"/>
      <c r="JU26" s="57">
        <f t="shared" si="21"/>
        <v>0</v>
      </c>
      <c r="JV26" s="49"/>
      <c r="JW26" s="49"/>
      <c r="JX26" s="57">
        <f t="shared" si="22"/>
        <v>0</v>
      </c>
      <c r="JY26" s="49"/>
      <c r="JZ26" s="49"/>
      <c r="KA26" s="57">
        <f t="shared" si="23"/>
        <v>0</v>
      </c>
      <c r="KB26" s="54">
        <f t="shared" si="24"/>
        <v>0</v>
      </c>
      <c r="KC26" s="49"/>
      <c r="KD26" s="49"/>
      <c r="KE26" s="57">
        <f t="shared" si="25"/>
        <v>0</v>
      </c>
      <c r="KF26" s="128"/>
      <c r="KG26" s="128"/>
      <c r="KH26" s="128"/>
      <c r="KI26" s="128"/>
      <c r="KJ26" s="128"/>
      <c r="KK26" s="128"/>
    </row>
  </sheetData>
  <mergeCells count="97">
    <mergeCell ref="JV3:KA3"/>
    <mergeCell ref="KB3:KB4"/>
    <mergeCell ref="KC3:KC4"/>
    <mergeCell ref="KD3:KD4"/>
    <mergeCell ref="KE3:KE4"/>
    <mergeCell ref="JB3:JB4"/>
    <mergeCell ref="JC3:JH3"/>
    <mergeCell ref="JI3:JN3"/>
    <mergeCell ref="JO3:JO4"/>
    <mergeCell ref="JP3:JU3"/>
    <mergeCell ref="IC3:IH3"/>
    <mergeCell ref="II3:IN3"/>
    <mergeCell ref="IO3:IO4"/>
    <mergeCell ref="IP3:IU3"/>
    <mergeCell ref="IV3:JA3"/>
    <mergeCell ref="IC2:IN2"/>
    <mergeCell ref="IP2:JA2"/>
    <mergeCell ref="JC2:JN2"/>
    <mergeCell ref="JP2:KA2"/>
    <mergeCell ref="KC2:KD2"/>
    <mergeCell ref="H2:H4"/>
    <mergeCell ref="A2:A4"/>
    <mergeCell ref="B2:B4"/>
    <mergeCell ref="D2:D4"/>
    <mergeCell ref="E2:F3"/>
    <mergeCell ref="G2:G4"/>
    <mergeCell ref="CV3:DA3"/>
    <mergeCell ref="I2:J3"/>
    <mergeCell ref="K2:M3"/>
    <mergeCell ref="BC2:BN2"/>
    <mergeCell ref="BP2:CA2"/>
    <mergeCell ref="CP2:DA2"/>
    <mergeCell ref="O2:O3"/>
    <mergeCell ref="P2:AA2"/>
    <mergeCell ref="AC2:AN2"/>
    <mergeCell ref="AP2:BA2"/>
    <mergeCell ref="BB3:BB4"/>
    <mergeCell ref="CC2:CN2"/>
    <mergeCell ref="CC3:CH3"/>
    <mergeCell ref="CI3:CN3"/>
    <mergeCell ref="CO3:CO4"/>
    <mergeCell ref="CP3:CU3"/>
    <mergeCell ref="HP2:IA2"/>
    <mergeCell ref="DC2:DN2"/>
    <mergeCell ref="DP2:EA2"/>
    <mergeCell ref="EC2:EN2"/>
    <mergeCell ref="EP2:FA2"/>
    <mergeCell ref="FC2:FN2"/>
    <mergeCell ref="FP2:GA2"/>
    <mergeCell ref="GC2:GN2"/>
    <mergeCell ref="GP2:HA2"/>
    <mergeCell ref="HC2:HN2"/>
    <mergeCell ref="CB3:CB4"/>
    <mergeCell ref="BC3:BH3"/>
    <mergeCell ref="BI3:BN3"/>
    <mergeCell ref="P3:U3"/>
    <mergeCell ref="V3:AA3"/>
    <mergeCell ref="AB3:AB4"/>
    <mergeCell ref="AC3:AH3"/>
    <mergeCell ref="AI3:AN3"/>
    <mergeCell ref="AO3:AO4"/>
    <mergeCell ref="AP3:AU3"/>
    <mergeCell ref="AV3:BA3"/>
    <mergeCell ref="BO3:BO4"/>
    <mergeCell ref="BP3:BU3"/>
    <mergeCell ref="BV3:CA3"/>
    <mergeCell ref="EV3:FA3"/>
    <mergeCell ref="DB3:DB4"/>
    <mergeCell ref="DC3:DH3"/>
    <mergeCell ref="DI3:DN3"/>
    <mergeCell ref="DO3:DO4"/>
    <mergeCell ref="DP3:DU3"/>
    <mergeCell ref="DV3:EA3"/>
    <mergeCell ref="EB3:EB4"/>
    <mergeCell ref="EC3:EH3"/>
    <mergeCell ref="EI3:EN3"/>
    <mergeCell ref="EO3:EO4"/>
    <mergeCell ref="EP3:EU3"/>
    <mergeCell ref="GV3:HA3"/>
    <mergeCell ref="FB3:FB4"/>
    <mergeCell ref="FC3:FH3"/>
    <mergeCell ref="FI3:FN3"/>
    <mergeCell ref="FO3:FO4"/>
    <mergeCell ref="FP3:FU3"/>
    <mergeCell ref="FV3:GA3"/>
    <mergeCell ref="GB3:GB4"/>
    <mergeCell ref="GC3:GH3"/>
    <mergeCell ref="GI3:GN3"/>
    <mergeCell ref="GO3:GO4"/>
    <mergeCell ref="GP3:GU3"/>
    <mergeCell ref="HP3:HU3"/>
    <mergeCell ref="HV3:IA3"/>
    <mergeCell ref="IB3:IB4"/>
    <mergeCell ref="HB3:HB4"/>
    <mergeCell ref="HC3:HH3"/>
    <mergeCell ref="HI3:HN3"/>
    <mergeCell ref="HO3:HO4"/>
  </mergeCells>
  <phoneticPr fontId="8" type="noConversion"/>
  <conditionalFormatting sqref="G44:H44 K44">
    <cfRule type="expression" dxfId="3" priority="1" stopIfTrue="1">
      <formula>"11XD2"</formula>
    </cfRule>
  </conditionalFormatting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1316F-25E5-4289-AFDD-3CF24B6CD356}">
  <sheetPr>
    <tabColor indexed="12"/>
  </sheetPr>
  <dimension ref="A1:LR68"/>
  <sheetViews>
    <sheetView zoomScaleNormal="100" workbookViewId="0">
      <pane xSplit="13" ySplit="4" topLeftCell="DC47" activePane="bottomRight" state="frozen"/>
      <selection pane="topRight" activeCell="N1" sqref="N1"/>
      <selection pane="bottomLeft" activeCell="A5" sqref="A5"/>
      <selection pane="bottomRight" activeCell="DF19" sqref="DF19"/>
    </sheetView>
  </sheetViews>
  <sheetFormatPr defaultColWidth="4.1406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11" style="33" customWidth="1"/>
    <col min="6" max="6" width="5.5703125" style="2" customWidth="1"/>
    <col min="7" max="7" width="24.28515625" style="2" customWidth="1"/>
    <col min="8" max="8" width="9.140625" style="22" customWidth="1"/>
    <col min="9" max="13" width="5" style="2" customWidth="1"/>
    <col min="14" max="14" width="7.5703125" style="2" customWidth="1"/>
    <col min="15" max="15" width="5" style="2" customWidth="1"/>
    <col min="16" max="144" width="4.28515625" style="2" customWidth="1"/>
    <col min="145" max="145" width="3.5703125" style="2" customWidth="1"/>
    <col min="146" max="197" width="4.140625" style="2" customWidth="1"/>
    <col min="198" max="223" width="4.28515625" style="2" customWidth="1"/>
    <col min="224" max="16384" width="4.140625" style="2"/>
  </cols>
  <sheetData>
    <row r="1" spans="1:330" ht="18.75" x14ac:dyDescent="0.3">
      <c r="A1" s="131" t="s">
        <v>777</v>
      </c>
    </row>
    <row r="2" spans="1:330" ht="20.2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59" t="s">
        <v>5</v>
      </c>
      <c r="I2" s="242" t="s">
        <v>6</v>
      </c>
      <c r="J2" s="239"/>
      <c r="K2" s="245" t="s">
        <v>7</v>
      </c>
      <c r="L2" s="246"/>
      <c r="M2" s="247"/>
      <c r="N2" s="21"/>
      <c r="O2" s="251" t="s">
        <v>8</v>
      </c>
      <c r="P2" s="229" t="s">
        <v>11</v>
      </c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1"/>
      <c r="AB2" s="25">
        <v>2</v>
      </c>
      <c r="AC2" s="229" t="s">
        <v>21</v>
      </c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1"/>
      <c r="AO2" s="25">
        <v>2</v>
      </c>
      <c r="AP2" s="229" t="s">
        <v>68</v>
      </c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1"/>
      <c r="BB2" s="25">
        <v>2</v>
      </c>
      <c r="BC2" s="229" t="s">
        <v>30</v>
      </c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1"/>
      <c r="BO2" s="25">
        <v>2</v>
      </c>
      <c r="BP2" s="229" t="s">
        <v>22</v>
      </c>
      <c r="BQ2" s="230"/>
      <c r="BR2" s="230"/>
      <c r="BS2" s="230"/>
      <c r="BT2" s="230"/>
      <c r="BU2" s="230"/>
      <c r="BV2" s="230"/>
      <c r="BW2" s="230"/>
      <c r="BX2" s="230"/>
      <c r="BY2" s="230"/>
      <c r="BZ2" s="230"/>
      <c r="CA2" s="231"/>
      <c r="CB2" s="25">
        <v>2</v>
      </c>
      <c r="CC2" s="235" t="s">
        <v>135</v>
      </c>
      <c r="CD2" s="236"/>
      <c r="CE2" s="236"/>
      <c r="CF2" s="236"/>
      <c r="CG2" s="236"/>
      <c r="CH2" s="236"/>
      <c r="CI2" s="236"/>
      <c r="CJ2" s="236"/>
      <c r="CK2" s="236"/>
      <c r="CL2" s="236"/>
      <c r="CM2" s="236"/>
      <c r="CN2" s="237"/>
      <c r="CO2" s="25">
        <v>3</v>
      </c>
      <c r="CP2" s="229" t="s">
        <v>36</v>
      </c>
      <c r="CQ2" s="230"/>
      <c r="CR2" s="230"/>
      <c r="CS2" s="230"/>
      <c r="CT2" s="230"/>
      <c r="CU2" s="230"/>
      <c r="CV2" s="230"/>
      <c r="CW2" s="230"/>
      <c r="CX2" s="230"/>
      <c r="CY2" s="230"/>
      <c r="CZ2" s="230"/>
      <c r="DA2" s="231"/>
      <c r="DB2" s="25">
        <v>2</v>
      </c>
      <c r="DC2" s="229" t="s">
        <v>37</v>
      </c>
      <c r="DD2" s="230"/>
      <c r="DE2" s="230"/>
      <c r="DF2" s="230"/>
      <c r="DG2" s="230"/>
      <c r="DH2" s="230"/>
      <c r="DI2" s="230"/>
      <c r="DJ2" s="230"/>
      <c r="DK2" s="230"/>
      <c r="DL2" s="230"/>
      <c r="DM2" s="230"/>
      <c r="DN2" s="231"/>
      <c r="DO2" s="25">
        <v>2</v>
      </c>
      <c r="DP2" s="229" t="s">
        <v>38</v>
      </c>
      <c r="DQ2" s="230"/>
      <c r="DR2" s="230"/>
      <c r="DS2" s="230"/>
      <c r="DT2" s="230"/>
      <c r="DU2" s="230"/>
      <c r="DV2" s="230"/>
      <c r="DW2" s="230"/>
      <c r="DX2" s="230"/>
      <c r="DY2" s="230"/>
      <c r="DZ2" s="230"/>
      <c r="EA2" s="231"/>
      <c r="EB2" s="25">
        <v>2</v>
      </c>
      <c r="EC2" s="229" t="s">
        <v>39</v>
      </c>
      <c r="ED2" s="230"/>
      <c r="EE2" s="230"/>
      <c r="EF2" s="230"/>
      <c r="EG2" s="230"/>
      <c r="EH2" s="230"/>
      <c r="EI2" s="230"/>
      <c r="EJ2" s="230"/>
      <c r="EK2" s="230"/>
      <c r="EL2" s="230"/>
      <c r="EM2" s="230"/>
      <c r="EN2" s="231"/>
      <c r="EO2" s="25">
        <v>2</v>
      </c>
      <c r="EP2" s="229" t="s">
        <v>40</v>
      </c>
      <c r="EQ2" s="230"/>
      <c r="ER2" s="230"/>
      <c r="ES2" s="230"/>
      <c r="ET2" s="230"/>
      <c r="EU2" s="230"/>
      <c r="EV2" s="230"/>
      <c r="EW2" s="230"/>
      <c r="EX2" s="230"/>
      <c r="EY2" s="230"/>
      <c r="EZ2" s="230"/>
      <c r="FA2" s="231"/>
      <c r="FB2" s="25">
        <v>2</v>
      </c>
      <c r="FC2" s="229" t="s">
        <v>41</v>
      </c>
      <c r="FD2" s="230"/>
      <c r="FE2" s="230"/>
      <c r="FF2" s="230"/>
      <c r="FG2" s="230"/>
      <c r="FH2" s="230"/>
      <c r="FI2" s="230"/>
      <c r="FJ2" s="230"/>
      <c r="FK2" s="230"/>
      <c r="FL2" s="230"/>
      <c r="FM2" s="230"/>
      <c r="FN2" s="231"/>
      <c r="FO2" s="25">
        <v>2</v>
      </c>
      <c r="FP2" s="229" t="s">
        <v>42</v>
      </c>
      <c r="FQ2" s="230"/>
      <c r="FR2" s="230"/>
      <c r="FS2" s="230"/>
      <c r="FT2" s="230"/>
      <c r="FU2" s="230"/>
      <c r="FV2" s="230"/>
      <c r="FW2" s="230"/>
      <c r="FX2" s="230"/>
      <c r="FY2" s="230"/>
      <c r="FZ2" s="230"/>
      <c r="GA2" s="231"/>
      <c r="GB2" s="25">
        <v>2</v>
      </c>
      <c r="GC2" s="229" t="s">
        <v>43</v>
      </c>
      <c r="GD2" s="230"/>
      <c r="GE2" s="230"/>
      <c r="GF2" s="230"/>
      <c r="GG2" s="230"/>
      <c r="GH2" s="230"/>
      <c r="GI2" s="230"/>
      <c r="GJ2" s="230"/>
      <c r="GK2" s="230"/>
      <c r="GL2" s="230"/>
      <c r="GM2" s="230"/>
      <c r="GN2" s="231"/>
      <c r="GO2" s="25">
        <v>2</v>
      </c>
      <c r="GP2" s="229" t="s">
        <v>78</v>
      </c>
      <c r="GQ2" s="230"/>
      <c r="GR2" s="230"/>
      <c r="GS2" s="230"/>
      <c r="GT2" s="230"/>
      <c r="GU2" s="230"/>
      <c r="GV2" s="230"/>
      <c r="GW2" s="230"/>
      <c r="GX2" s="230"/>
      <c r="GY2" s="230"/>
      <c r="GZ2" s="230"/>
      <c r="HA2" s="231"/>
      <c r="HB2" s="25">
        <v>2</v>
      </c>
      <c r="HC2" s="229" t="s">
        <v>79</v>
      </c>
      <c r="HD2" s="230"/>
      <c r="HE2" s="230"/>
      <c r="HF2" s="230"/>
      <c r="HG2" s="230"/>
      <c r="HH2" s="230"/>
      <c r="HI2" s="230"/>
      <c r="HJ2" s="230"/>
      <c r="HK2" s="230"/>
      <c r="HL2" s="230"/>
      <c r="HM2" s="230"/>
      <c r="HN2" s="231"/>
      <c r="HO2" s="25">
        <v>2</v>
      </c>
      <c r="HP2" s="229" t="s">
        <v>835</v>
      </c>
      <c r="HQ2" s="230"/>
      <c r="HR2" s="230"/>
      <c r="HS2" s="230"/>
      <c r="HT2" s="230"/>
      <c r="HU2" s="230"/>
      <c r="HV2" s="230"/>
      <c r="HW2" s="230"/>
      <c r="HX2" s="230"/>
      <c r="HY2" s="230"/>
      <c r="HZ2" s="230"/>
      <c r="IA2" s="231"/>
      <c r="IB2" s="25">
        <v>2</v>
      </c>
      <c r="IC2" s="229" t="s">
        <v>94</v>
      </c>
      <c r="ID2" s="230"/>
      <c r="IE2" s="230"/>
      <c r="IF2" s="230"/>
      <c r="IG2" s="230"/>
      <c r="IH2" s="230"/>
      <c r="II2" s="230"/>
      <c r="IJ2" s="230"/>
      <c r="IK2" s="230"/>
      <c r="IL2" s="230"/>
      <c r="IM2" s="230"/>
      <c r="IN2" s="231"/>
      <c r="IO2" s="25">
        <v>2</v>
      </c>
      <c r="IP2" s="229" t="s">
        <v>836</v>
      </c>
      <c r="IQ2" s="230"/>
      <c r="IR2" s="230"/>
      <c r="IS2" s="230"/>
      <c r="IT2" s="230"/>
      <c r="IU2" s="230"/>
      <c r="IV2" s="230"/>
      <c r="IW2" s="230"/>
      <c r="IX2" s="230"/>
      <c r="IY2" s="230"/>
      <c r="IZ2" s="230"/>
      <c r="JA2" s="231"/>
      <c r="JB2" s="25">
        <v>2</v>
      </c>
      <c r="JC2" s="229" t="s">
        <v>837</v>
      </c>
      <c r="JD2" s="230"/>
      <c r="JE2" s="230"/>
      <c r="JF2" s="230"/>
      <c r="JG2" s="230"/>
      <c r="JH2" s="230"/>
      <c r="JI2" s="230"/>
      <c r="JJ2" s="230"/>
      <c r="JK2" s="230"/>
      <c r="JL2" s="230"/>
      <c r="JM2" s="230"/>
      <c r="JN2" s="231"/>
      <c r="JO2" s="25">
        <v>2</v>
      </c>
      <c r="JP2" s="229" t="s">
        <v>838</v>
      </c>
      <c r="JQ2" s="230"/>
      <c r="JR2" s="230"/>
      <c r="JS2" s="230"/>
      <c r="JT2" s="230"/>
      <c r="JU2" s="230"/>
      <c r="JV2" s="230"/>
      <c r="JW2" s="230"/>
      <c r="JX2" s="230"/>
      <c r="JY2" s="230"/>
      <c r="JZ2" s="230"/>
      <c r="KA2" s="231"/>
      <c r="KB2" s="25">
        <v>2</v>
      </c>
      <c r="KC2" s="229" t="s">
        <v>839</v>
      </c>
      <c r="KD2" s="230"/>
      <c r="KE2" s="230"/>
      <c r="KF2" s="230"/>
      <c r="KG2" s="230"/>
      <c r="KH2" s="230"/>
      <c r="KI2" s="230"/>
      <c r="KJ2" s="230"/>
      <c r="KK2" s="230"/>
      <c r="KL2" s="230"/>
      <c r="KM2" s="230"/>
      <c r="KN2" s="231"/>
      <c r="KO2" s="25">
        <v>2</v>
      </c>
      <c r="KP2" s="229" t="s">
        <v>840</v>
      </c>
      <c r="KQ2" s="230"/>
      <c r="KR2" s="230"/>
      <c r="KS2" s="230"/>
      <c r="KT2" s="230"/>
      <c r="KU2" s="230"/>
      <c r="KV2" s="230"/>
      <c r="KW2" s="230"/>
      <c r="KX2" s="230"/>
      <c r="KY2" s="230"/>
      <c r="KZ2" s="230"/>
      <c r="LA2" s="231"/>
      <c r="LB2" s="15">
        <v>2</v>
      </c>
      <c r="LC2" s="229" t="s">
        <v>841</v>
      </c>
      <c r="LD2" s="230"/>
      <c r="LE2" s="230"/>
      <c r="LF2" s="230"/>
      <c r="LG2" s="230"/>
      <c r="LH2" s="230"/>
      <c r="LI2" s="230"/>
      <c r="LJ2" s="230"/>
      <c r="LK2" s="230"/>
      <c r="LL2" s="230"/>
      <c r="LM2" s="230"/>
      <c r="LN2" s="231"/>
      <c r="LO2" s="15">
        <v>2</v>
      </c>
      <c r="LP2" s="227" t="s">
        <v>791</v>
      </c>
      <c r="LQ2" s="228"/>
      <c r="LR2" s="15">
        <v>6</v>
      </c>
    </row>
    <row r="3" spans="1:330" ht="20.25" customHeight="1" x14ac:dyDescent="0.2">
      <c r="A3" s="238"/>
      <c r="B3" s="238"/>
      <c r="C3" s="13"/>
      <c r="D3" s="238"/>
      <c r="E3" s="238"/>
      <c r="F3" s="238"/>
      <c r="G3" s="243"/>
      <c r="H3" s="260"/>
      <c r="I3" s="243"/>
      <c r="J3" s="240"/>
      <c r="K3" s="248"/>
      <c r="L3" s="249"/>
      <c r="M3" s="250"/>
      <c r="N3" s="16"/>
      <c r="O3" s="252"/>
      <c r="P3" s="218" t="s">
        <v>19</v>
      </c>
      <c r="Q3" s="218"/>
      <c r="R3" s="218"/>
      <c r="S3" s="218"/>
      <c r="T3" s="218"/>
      <c r="U3" s="218"/>
      <c r="V3" s="229" t="s">
        <v>20</v>
      </c>
      <c r="W3" s="230"/>
      <c r="X3" s="230"/>
      <c r="Y3" s="230"/>
      <c r="Z3" s="230"/>
      <c r="AA3" s="231"/>
      <c r="AB3" s="218" t="s">
        <v>17</v>
      </c>
      <c r="AC3" s="218" t="s">
        <v>19</v>
      </c>
      <c r="AD3" s="218"/>
      <c r="AE3" s="218"/>
      <c r="AF3" s="218"/>
      <c r="AG3" s="218"/>
      <c r="AH3" s="218"/>
      <c r="AI3" s="229" t="s">
        <v>20</v>
      </c>
      <c r="AJ3" s="230"/>
      <c r="AK3" s="230"/>
      <c r="AL3" s="230"/>
      <c r="AM3" s="230"/>
      <c r="AN3" s="231"/>
      <c r="AO3" s="218" t="s">
        <v>17</v>
      </c>
      <c r="AP3" s="218" t="s">
        <v>19</v>
      </c>
      <c r="AQ3" s="218"/>
      <c r="AR3" s="218"/>
      <c r="AS3" s="218"/>
      <c r="AT3" s="218"/>
      <c r="AU3" s="218"/>
      <c r="AV3" s="229" t="s">
        <v>20</v>
      </c>
      <c r="AW3" s="230"/>
      <c r="AX3" s="230"/>
      <c r="AY3" s="230"/>
      <c r="AZ3" s="230"/>
      <c r="BA3" s="231"/>
      <c r="BB3" s="218" t="s">
        <v>17</v>
      </c>
      <c r="BC3" s="218" t="s">
        <v>19</v>
      </c>
      <c r="BD3" s="218"/>
      <c r="BE3" s="218"/>
      <c r="BF3" s="218"/>
      <c r="BG3" s="218"/>
      <c r="BH3" s="218"/>
      <c r="BI3" s="229" t="s">
        <v>20</v>
      </c>
      <c r="BJ3" s="230"/>
      <c r="BK3" s="230"/>
      <c r="BL3" s="230"/>
      <c r="BM3" s="230"/>
      <c r="BN3" s="231"/>
      <c r="BO3" s="218" t="s">
        <v>17</v>
      </c>
      <c r="BP3" s="218" t="s">
        <v>19</v>
      </c>
      <c r="BQ3" s="218"/>
      <c r="BR3" s="218"/>
      <c r="BS3" s="218"/>
      <c r="BT3" s="218"/>
      <c r="BU3" s="218"/>
      <c r="BV3" s="229" t="s">
        <v>20</v>
      </c>
      <c r="BW3" s="230"/>
      <c r="BX3" s="230"/>
      <c r="BY3" s="230"/>
      <c r="BZ3" s="230"/>
      <c r="CA3" s="231"/>
      <c r="CB3" s="218" t="s">
        <v>17</v>
      </c>
      <c r="CC3" s="218" t="s">
        <v>19</v>
      </c>
      <c r="CD3" s="218"/>
      <c r="CE3" s="218"/>
      <c r="CF3" s="218"/>
      <c r="CG3" s="218"/>
      <c r="CH3" s="218"/>
      <c r="CI3" s="229" t="s">
        <v>20</v>
      </c>
      <c r="CJ3" s="230"/>
      <c r="CK3" s="230"/>
      <c r="CL3" s="230"/>
      <c r="CM3" s="230"/>
      <c r="CN3" s="231"/>
      <c r="CO3" s="218" t="s">
        <v>17</v>
      </c>
      <c r="CP3" s="218" t="s">
        <v>19</v>
      </c>
      <c r="CQ3" s="218"/>
      <c r="CR3" s="218"/>
      <c r="CS3" s="218"/>
      <c r="CT3" s="218"/>
      <c r="CU3" s="218"/>
      <c r="CV3" s="229" t="s">
        <v>20</v>
      </c>
      <c r="CW3" s="230"/>
      <c r="CX3" s="230"/>
      <c r="CY3" s="230"/>
      <c r="CZ3" s="230"/>
      <c r="DA3" s="231"/>
      <c r="DB3" s="218" t="s">
        <v>17</v>
      </c>
      <c r="DC3" s="218" t="s">
        <v>19</v>
      </c>
      <c r="DD3" s="218"/>
      <c r="DE3" s="218"/>
      <c r="DF3" s="218"/>
      <c r="DG3" s="218"/>
      <c r="DH3" s="218"/>
      <c r="DI3" s="229" t="s">
        <v>20</v>
      </c>
      <c r="DJ3" s="230"/>
      <c r="DK3" s="230"/>
      <c r="DL3" s="230"/>
      <c r="DM3" s="230"/>
      <c r="DN3" s="231"/>
      <c r="DO3" s="218" t="s">
        <v>17</v>
      </c>
      <c r="DP3" s="218" t="s">
        <v>19</v>
      </c>
      <c r="DQ3" s="218"/>
      <c r="DR3" s="218"/>
      <c r="DS3" s="218"/>
      <c r="DT3" s="218"/>
      <c r="DU3" s="218"/>
      <c r="DV3" s="229" t="s">
        <v>20</v>
      </c>
      <c r="DW3" s="230"/>
      <c r="DX3" s="230"/>
      <c r="DY3" s="230"/>
      <c r="DZ3" s="230"/>
      <c r="EA3" s="231"/>
      <c r="EB3" s="218" t="s">
        <v>17</v>
      </c>
      <c r="EC3" s="218" t="s">
        <v>19</v>
      </c>
      <c r="ED3" s="218"/>
      <c r="EE3" s="218"/>
      <c r="EF3" s="218"/>
      <c r="EG3" s="218"/>
      <c r="EH3" s="218"/>
      <c r="EI3" s="229" t="s">
        <v>20</v>
      </c>
      <c r="EJ3" s="230"/>
      <c r="EK3" s="230"/>
      <c r="EL3" s="230"/>
      <c r="EM3" s="230"/>
      <c r="EN3" s="231"/>
      <c r="EO3" s="218" t="s">
        <v>17</v>
      </c>
      <c r="EP3" s="218" t="s">
        <v>19</v>
      </c>
      <c r="EQ3" s="218"/>
      <c r="ER3" s="218"/>
      <c r="ES3" s="218"/>
      <c r="ET3" s="218"/>
      <c r="EU3" s="218"/>
      <c r="EV3" s="229" t="s">
        <v>20</v>
      </c>
      <c r="EW3" s="230"/>
      <c r="EX3" s="230"/>
      <c r="EY3" s="230"/>
      <c r="EZ3" s="230"/>
      <c r="FA3" s="231"/>
      <c r="FB3" s="218" t="s">
        <v>17</v>
      </c>
      <c r="FC3" s="218" t="s">
        <v>19</v>
      </c>
      <c r="FD3" s="218"/>
      <c r="FE3" s="218"/>
      <c r="FF3" s="218"/>
      <c r="FG3" s="218"/>
      <c r="FH3" s="218"/>
      <c r="FI3" s="229" t="s">
        <v>20</v>
      </c>
      <c r="FJ3" s="230"/>
      <c r="FK3" s="230"/>
      <c r="FL3" s="230"/>
      <c r="FM3" s="230"/>
      <c r="FN3" s="231"/>
      <c r="FO3" s="218" t="s">
        <v>17</v>
      </c>
      <c r="FP3" s="218" t="s">
        <v>19</v>
      </c>
      <c r="FQ3" s="218"/>
      <c r="FR3" s="218"/>
      <c r="FS3" s="218"/>
      <c r="FT3" s="218"/>
      <c r="FU3" s="218"/>
      <c r="FV3" s="229" t="s">
        <v>20</v>
      </c>
      <c r="FW3" s="230"/>
      <c r="FX3" s="230"/>
      <c r="FY3" s="230"/>
      <c r="FZ3" s="230"/>
      <c r="GA3" s="231"/>
      <c r="GB3" s="218" t="s">
        <v>17</v>
      </c>
      <c r="GC3" s="218" t="s">
        <v>19</v>
      </c>
      <c r="GD3" s="218"/>
      <c r="GE3" s="218"/>
      <c r="GF3" s="218"/>
      <c r="GG3" s="218"/>
      <c r="GH3" s="218"/>
      <c r="GI3" s="229" t="s">
        <v>20</v>
      </c>
      <c r="GJ3" s="230"/>
      <c r="GK3" s="230"/>
      <c r="GL3" s="230"/>
      <c r="GM3" s="230"/>
      <c r="GN3" s="231"/>
      <c r="GO3" s="218" t="s">
        <v>17</v>
      </c>
      <c r="GP3" s="218" t="s">
        <v>19</v>
      </c>
      <c r="GQ3" s="218"/>
      <c r="GR3" s="218"/>
      <c r="GS3" s="218"/>
      <c r="GT3" s="218"/>
      <c r="GU3" s="218"/>
      <c r="GV3" s="229" t="s">
        <v>20</v>
      </c>
      <c r="GW3" s="230"/>
      <c r="GX3" s="230"/>
      <c r="GY3" s="230"/>
      <c r="GZ3" s="230"/>
      <c r="HA3" s="231"/>
      <c r="HB3" s="218" t="s">
        <v>17</v>
      </c>
      <c r="HC3" s="218" t="s">
        <v>19</v>
      </c>
      <c r="HD3" s="218"/>
      <c r="HE3" s="218"/>
      <c r="HF3" s="218"/>
      <c r="HG3" s="218"/>
      <c r="HH3" s="218"/>
      <c r="HI3" s="229" t="s">
        <v>20</v>
      </c>
      <c r="HJ3" s="230"/>
      <c r="HK3" s="230"/>
      <c r="HL3" s="230"/>
      <c r="HM3" s="230"/>
      <c r="HN3" s="231"/>
      <c r="HO3" s="218" t="s">
        <v>17</v>
      </c>
      <c r="HP3" s="218" t="s">
        <v>19</v>
      </c>
      <c r="HQ3" s="218"/>
      <c r="HR3" s="218"/>
      <c r="HS3" s="218"/>
      <c r="HT3" s="218"/>
      <c r="HU3" s="218"/>
      <c r="HV3" s="229" t="s">
        <v>20</v>
      </c>
      <c r="HW3" s="230"/>
      <c r="HX3" s="230"/>
      <c r="HY3" s="230"/>
      <c r="HZ3" s="230"/>
      <c r="IA3" s="231"/>
      <c r="IB3" s="218" t="s">
        <v>17</v>
      </c>
      <c r="IC3" s="218" t="s">
        <v>19</v>
      </c>
      <c r="ID3" s="218"/>
      <c r="IE3" s="218"/>
      <c r="IF3" s="218"/>
      <c r="IG3" s="218"/>
      <c r="IH3" s="218"/>
      <c r="II3" s="229" t="s">
        <v>20</v>
      </c>
      <c r="IJ3" s="230"/>
      <c r="IK3" s="230"/>
      <c r="IL3" s="230"/>
      <c r="IM3" s="230"/>
      <c r="IN3" s="231"/>
      <c r="IO3" s="218" t="s">
        <v>17</v>
      </c>
      <c r="IP3" s="218" t="s">
        <v>19</v>
      </c>
      <c r="IQ3" s="218"/>
      <c r="IR3" s="218"/>
      <c r="IS3" s="218"/>
      <c r="IT3" s="218"/>
      <c r="IU3" s="218"/>
      <c r="IV3" s="229" t="s">
        <v>20</v>
      </c>
      <c r="IW3" s="230"/>
      <c r="IX3" s="230"/>
      <c r="IY3" s="230"/>
      <c r="IZ3" s="230"/>
      <c r="JA3" s="231"/>
      <c r="JB3" s="218" t="s">
        <v>17</v>
      </c>
      <c r="JC3" s="218" t="s">
        <v>19</v>
      </c>
      <c r="JD3" s="218"/>
      <c r="JE3" s="218"/>
      <c r="JF3" s="218"/>
      <c r="JG3" s="218"/>
      <c r="JH3" s="218"/>
      <c r="JI3" s="229" t="s">
        <v>20</v>
      </c>
      <c r="JJ3" s="230"/>
      <c r="JK3" s="230"/>
      <c r="JL3" s="230"/>
      <c r="JM3" s="230"/>
      <c r="JN3" s="231"/>
      <c r="JO3" s="218" t="s">
        <v>17</v>
      </c>
      <c r="JP3" s="218" t="s">
        <v>19</v>
      </c>
      <c r="JQ3" s="218"/>
      <c r="JR3" s="218"/>
      <c r="JS3" s="218"/>
      <c r="JT3" s="218"/>
      <c r="JU3" s="218"/>
      <c r="JV3" s="229" t="s">
        <v>20</v>
      </c>
      <c r="JW3" s="230"/>
      <c r="JX3" s="230"/>
      <c r="JY3" s="230"/>
      <c r="JZ3" s="230"/>
      <c r="KA3" s="231"/>
      <c r="KB3" s="218" t="s">
        <v>17</v>
      </c>
      <c r="KC3" s="218" t="s">
        <v>19</v>
      </c>
      <c r="KD3" s="218"/>
      <c r="KE3" s="218"/>
      <c r="KF3" s="218"/>
      <c r="KG3" s="218"/>
      <c r="KH3" s="218"/>
      <c r="KI3" s="229" t="s">
        <v>20</v>
      </c>
      <c r="KJ3" s="230"/>
      <c r="KK3" s="230"/>
      <c r="KL3" s="230"/>
      <c r="KM3" s="230"/>
      <c r="KN3" s="231"/>
      <c r="KO3" s="218" t="s">
        <v>17</v>
      </c>
      <c r="KP3" s="218" t="s">
        <v>19</v>
      </c>
      <c r="KQ3" s="218"/>
      <c r="KR3" s="218"/>
      <c r="KS3" s="218"/>
      <c r="KT3" s="218"/>
      <c r="KU3" s="218"/>
      <c r="KV3" s="229" t="s">
        <v>20</v>
      </c>
      <c r="KW3" s="230"/>
      <c r="KX3" s="230"/>
      <c r="KY3" s="230"/>
      <c r="KZ3" s="230"/>
      <c r="LA3" s="231"/>
      <c r="LB3" s="218" t="s">
        <v>17</v>
      </c>
      <c r="LC3" s="218" t="s">
        <v>19</v>
      </c>
      <c r="LD3" s="218"/>
      <c r="LE3" s="218"/>
      <c r="LF3" s="218"/>
      <c r="LG3" s="218"/>
      <c r="LH3" s="218"/>
      <c r="LI3" s="229" t="s">
        <v>20</v>
      </c>
      <c r="LJ3" s="230"/>
      <c r="LK3" s="230"/>
      <c r="LL3" s="230"/>
      <c r="LM3" s="230"/>
      <c r="LN3" s="231"/>
      <c r="LO3" s="218" t="s">
        <v>17</v>
      </c>
      <c r="LP3" s="214" t="s">
        <v>792</v>
      </c>
      <c r="LQ3" s="216" t="s">
        <v>793</v>
      </c>
      <c r="LR3" s="218" t="s">
        <v>17</v>
      </c>
    </row>
    <row r="4" spans="1:330" ht="20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61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18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18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18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18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18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18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18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18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18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18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18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18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218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218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18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18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18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18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18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18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218"/>
      <c r="KC4" s="15" t="s">
        <v>12</v>
      </c>
      <c r="KD4" s="15" t="s">
        <v>13</v>
      </c>
      <c r="KE4" s="19" t="s">
        <v>18</v>
      </c>
      <c r="KF4" s="15" t="s">
        <v>15</v>
      </c>
      <c r="KG4" s="15" t="s">
        <v>16</v>
      </c>
      <c r="KH4" s="15" t="s">
        <v>17</v>
      </c>
      <c r="KI4" s="15" t="s">
        <v>12</v>
      </c>
      <c r="KJ4" s="15" t="s">
        <v>13</v>
      </c>
      <c r="KK4" s="15" t="s">
        <v>14</v>
      </c>
      <c r="KL4" s="15" t="s">
        <v>15</v>
      </c>
      <c r="KM4" s="15" t="s">
        <v>16</v>
      </c>
      <c r="KN4" s="15" t="s">
        <v>17</v>
      </c>
      <c r="KO4" s="218"/>
      <c r="KP4" s="15" t="s">
        <v>12</v>
      </c>
      <c r="KQ4" s="15" t="s">
        <v>13</v>
      </c>
      <c r="KR4" s="19" t="s">
        <v>18</v>
      </c>
      <c r="KS4" s="15" t="s">
        <v>15</v>
      </c>
      <c r="KT4" s="15" t="s">
        <v>16</v>
      </c>
      <c r="KU4" s="15" t="s">
        <v>17</v>
      </c>
      <c r="KV4" s="15" t="s">
        <v>12</v>
      </c>
      <c r="KW4" s="15" t="s">
        <v>13</v>
      </c>
      <c r="KX4" s="15" t="s">
        <v>14</v>
      </c>
      <c r="KY4" s="15" t="s">
        <v>15</v>
      </c>
      <c r="KZ4" s="15" t="s">
        <v>16</v>
      </c>
      <c r="LA4" s="15" t="s">
        <v>17</v>
      </c>
      <c r="LB4" s="218"/>
      <c r="LC4" s="15" t="s">
        <v>12</v>
      </c>
      <c r="LD4" s="15" t="s">
        <v>13</v>
      </c>
      <c r="LE4" s="19" t="s">
        <v>18</v>
      </c>
      <c r="LF4" s="15" t="s">
        <v>15</v>
      </c>
      <c r="LG4" s="15" t="s">
        <v>16</v>
      </c>
      <c r="LH4" s="15" t="s">
        <v>17</v>
      </c>
      <c r="LI4" s="15" t="s">
        <v>12</v>
      </c>
      <c r="LJ4" s="15" t="s">
        <v>13</v>
      </c>
      <c r="LK4" s="15" t="s">
        <v>14</v>
      </c>
      <c r="LL4" s="15" t="s">
        <v>15</v>
      </c>
      <c r="LM4" s="15" t="s">
        <v>16</v>
      </c>
      <c r="LN4" s="15" t="s">
        <v>17</v>
      </c>
      <c r="LO4" s="218"/>
      <c r="LP4" s="215"/>
      <c r="LQ4" s="217"/>
      <c r="LR4" s="218"/>
    </row>
    <row r="5" spans="1:330" s="9" customFormat="1" ht="18" customHeight="1" x14ac:dyDescent="0.2">
      <c r="B5" s="155" t="s">
        <v>126</v>
      </c>
      <c r="C5" s="155">
        <v>122</v>
      </c>
      <c r="D5" s="178"/>
      <c r="E5" s="168" t="s">
        <v>182</v>
      </c>
      <c r="F5" s="156">
        <v>619</v>
      </c>
      <c r="G5" s="176" t="s">
        <v>183</v>
      </c>
      <c r="H5" s="177" t="s">
        <v>184</v>
      </c>
      <c r="I5" s="160">
        <v>27</v>
      </c>
      <c r="J5" s="159">
        <v>5</v>
      </c>
      <c r="K5" s="175">
        <v>20</v>
      </c>
      <c r="L5" s="159">
        <v>4</v>
      </c>
      <c r="M5" s="161">
        <v>97</v>
      </c>
      <c r="N5" s="49" t="s">
        <v>164</v>
      </c>
      <c r="P5" s="46">
        <v>7</v>
      </c>
      <c r="Q5" s="46">
        <v>7</v>
      </c>
      <c r="R5" s="47">
        <f t="shared" ref="R5:R26" si="0">ROUND((P5+Q5*2)/3,1)</f>
        <v>7</v>
      </c>
      <c r="S5" s="46">
        <v>3</v>
      </c>
      <c r="T5" s="46">
        <v>7</v>
      </c>
      <c r="U5" s="47">
        <f t="shared" ref="U5:U26" si="1">ROUND((MAX(S5:T5)*0.6+R5*0.4),1)</f>
        <v>7</v>
      </c>
      <c r="V5" s="46"/>
      <c r="W5" s="46"/>
      <c r="X5" s="47">
        <f t="shared" ref="X5:X26" si="2">ROUND((V5+W5*2)/3,1)</f>
        <v>0</v>
      </c>
      <c r="Y5" s="46"/>
      <c r="Z5" s="46"/>
      <c r="AA5" s="47">
        <f t="shared" ref="AA5:AA26" si="3">ROUND((MAX(Y5:Z5)*0.6+X5*0.4),1)</f>
        <v>0</v>
      </c>
      <c r="AB5" s="48">
        <f>ROUND(IF(X5=0,(MAX(S5,T5)*0.6+R5*0.4),(MAX(Y5,Z5)*0.6+X5*0.4)),1)</f>
        <v>7</v>
      </c>
      <c r="AC5" s="49">
        <v>7</v>
      </c>
      <c r="AD5" s="49">
        <v>7</v>
      </c>
      <c r="AE5" s="57">
        <f t="shared" ref="AE5:AE26" si="4">ROUND((AC5+AD5*2)/3,1)</f>
        <v>7</v>
      </c>
      <c r="AF5" s="49">
        <v>6</v>
      </c>
      <c r="AG5" s="49"/>
      <c r="AH5" s="57">
        <f t="shared" ref="AH5:AH26" si="5">ROUND((MAX(AF5:AG5)*0.6+AE5*0.4),1)</f>
        <v>6.4</v>
      </c>
      <c r="AI5" s="49"/>
      <c r="AJ5" s="49"/>
      <c r="AK5" s="57">
        <f t="shared" ref="AK5:AK26" si="6">ROUND((AI5+AJ5*2)/3,1)</f>
        <v>0</v>
      </c>
      <c r="AL5" s="49"/>
      <c r="AM5" s="49"/>
      <c r="AN5" s="57">
        <f t="shared" ref="AN5:AN26" si="7">ROUND((MAX(AL5:AM5)*0.6+AK5*0.4),1)</f>
        <v>0</v>
      </c>
      <c r="AO5" s="54">
        <f>ROUND(IF(AK5=0,(MAX(AF5,AG5)*0.6+AE5*0.4),(MAX(AL5,AM5)*0.6+AK5*0.4)),1)</f>
        <v>6.4</v>
      </c>
      <c r="AP5" s="49">
        <v>5</v>
      </c>
      <c r="AQ5" s="49">
        <v>7</v>
      </c>
      <c r="AR5" s="57">
        <f t="shared" ref="AR5:AR26" si="8">ROUND((AP5+AQ5*2)/3,1)</f>
        <v>6.3</v>
      </c>
      <c r="AS5" s="57">
        <v>8</v>
      </c>
      <c r="AT5" s="57"/>
      <c r="AU5" s="57">
        <f t="shared" ref="AU5:AU26" si="9">ROUND((MAX(AS5:AT5)*0.6+AR5*0.4),1)</f>
        <v>7.3</v>
      </c>
      <c r="AV5" s="49"/>
      <c r="AW5" s="49"/>
      <c r="AX5" s="57">
        <f t="shared" ref="AX5:AX26" si="10">ROUND((AV5+AW5*2)/3,1)</f>
        <v>0</v>
      </c>
      <c r="AY5" s="49"/>
      <c r="AZ5" s="49"/>
      <c r="BA5" s="57">
        <f t="shared" ref="BA5:BA26" si="11">ROUND((MAX(AY5:AZ5)*0.6+AX5*0.4),1)</f>
        <v>0</v>
      </c>
      <c r="BB5" s="54">
        <f>ROUND(IF(AX5=0,(MAX(AS5,AT5)*0.6+AR5*0.4),(MAX(AY5,AZ5)*0.6+AX5*0.4)),1)</f>
        <v>7.3</v>
      </c>
      <c r="BC5" s="49">
        <v>7</v>
      </c>
      <c r="BD5" s="49">
        <v>7</v>
      </c>
      <c r="BE5" s="57">
        <f t="shared" ref="BE5:BE26" si="12">ROUND((BC5+BD5*2)/3,1)</f>
        <v>7</v>
      </c>
      <c r="BF5" s="49">
        <v>7</v>
      </c>
      <c r="BG5" s="49"/>
      <c r="BH5" s="57">
        <f t="shared" ref="BH5:BH26" si="13">ROUND((MAX(BF5:BG5)*0.6+BE5*0.4),1)</f>
        <v>7</v>
      </c>
      <c r="BI5" s="49"/>
      <c r="BJ5" s="49"/>
      <c r="BK5" s="57">
        <f t="shared" ref="BK5:BK26" si="14">ROUND((BI5+BJ5*2)/3,1)</f>
        <v>0</v>
      </c>
      <c r="BL5" s="49"/>
      <c r="BM5" s="49"/>
      <c r="BN5" s="57">
        <f t="shared" ref="BN5:BN26" si="15">ROUND((MAX(BL5:BM5)*0.6+BK5*0.4),1)</f>
        <v>0</v>
      </c>
      <c r="BO5" s="54">
        <f>ROUND(IF(BK5=0,(MAX(BF5,BG5)*0.6+BE5*0.4),(MAX(BL5,BM5)*0.6+BK5*0.4)),1)</f>
        <v>7</v>
      </c>
      <c r="BP5" s="49">
        <v>9</v>
      </c>
      <c r="BQ5" s="49">
        <v>8</v>
      </c>
      <c r="BR5" s="57">
        <f t="shared" ref="BR5:BR26" si="16">ROUND((BP5+BQ5*2)/3,1)</f>
        <v>8.3000000000000007</v>
      </c>
      <c r="BS5" s="49">
        <v>8.4</v>
      </c>
      <c r="BT5" s="49"/>
      <c r="BU5" s="57">
        <f t="shared" ref="BU5:BU26" si="17">ROUND((MAX(BS5:BT5)*0.6+BR5*0.4),1)</f>
        <v>8.4</v>
      </c>
      <c r="BV5" s="49"/>
      <c r="BW5" s="49"/>
      <c r="BX5" s="57">
        <f t="shared" ref="BX5:BX26" si="18">ROUND((BV5+BW5*2)/3,1)</f>
        <v>0</v>
      </c>
      <c r="BY5" s="49"/>
      <c r="BZ5" s="49"/>
      <c r="CA5" s="57">
        <f t="shared" ref="CA5:CA26" si="19">ROUND((MAX(BY5:BZ5)*0.6+BX5*0.4),1)</f>
        <v>0</v>
      </c>
      <c r="CB5" s="54">
        <f>ROUND(IF(BX5=0,(MAX(BS5,BT5)*0.6+BR5*0.4),(MAX(BY5,BZ5)*0.6+BX5*0.4)),1)</f>
        <v>8.4</v>
      </c>
      <c r="CC5" s="49">
        <v>8.1999999999999993</v>
      </c>
      <c r="CD5" s="49">
        <v>8.9</v>
      </c>
      <c r="CE5" s="57">
        <f t="shared" ref="CE5:CE26" si="20">ROUND((CC5+CD5*2)/3,1)</f>
        <v>8.6999999999999993</v>
      </c>
      <c r="CF5" s="49">
        <v>8.8000000000000007</v>
      </c>
      <c r="CG5" s="49"/>
      <c r="CH5" s="57">
        <f t="shared" ref="CH5:CH26" si="21">ROUND((MAX(CF5:CG5)*0.6+CE5*0.4),1)</f>
        <v>8.8000000000000007</v>
      </c>
      <c r="CI5" s="49"/>
      <c r="CJ5" s="49"/>
      <c r="CK5" s="57">
        <f t="shared" ref="CK5:CK26" si="22">ROUND((CI5+CJ5*2)/3,1)</f>
        <v>0</v>
      </c>
      <c r="CL5" s="49"/>
      <c r="CM5" s="49"/>
      <c r="CN5" s="57">
        <f t="shared" ref="CN5:CN26" si="23">ROUND((MAX(CL5:CM5)*0.6+CK5*0.4),1)</f>
        <v>0</v>
      </c>
      <c r="CO5" s="54">
        <f>ROUND(IF(CK5=0,(MAX(CF5,CG5)*0.6+CE5*0.4),(MAX(CL5,CM5)*0.6+CK5*0.4)),1)</f>
        <v>8.8000000000000007</v>
      </c>
      <c r="CP5" s="49">
        <v>5</v>
      </c>
      <c r="CQ5" s="49">
        <v>7</v>
      </c>
      <c r="CR5" s="57">
        <f t="shared" ref="CR5:CR26" si="24">ROUND((CP5+CQ5*2)/3,1)</f>
        <v>6.3</v>
      </c>
      <c r="CS5" s="49">
        <v>6</v>
      </c>
      <c r="CT5" s="49"/>
      <c r="CU5" s="57">
        <f t="shared" ref="CU5:CU26" si="25">ROUND((MAX(CS5:CT5)*0.6+CR5*0.4),1)</f>
        <v>6.1</v>
      </c>
      <c r="CV5" s="49"/>
      <c r="CW5" s="49"/>
      <c r="CX5" s="57">
        <f t="shared" ref="CX5:CX26" si="26">ROUND((CV5+CW5*2)/3,1)</f>
        <v>0</v>
      </c>
      <c r="CY5" s="49"/>
      <c r="CZ5" s="49"/>
      <c r="DA5" s="57">
        <f t="shared" ref="DA5:DA26" si="27">ROUND((MAX(CY5:CZ5)*0.6+CX5*0.4),1)</f>
        <v>0</v>
      </c>
      <c r="DB5" s="54">
        <f>ROUND(IF(CX5=0,(MAX(CS5,CT5)*0.6+CR5*0.4),(MAX(CY5,CZ5)*0.6+CX5*0.4)),1)</f>
        <v>6.1</v>
      </c>
      <c r="DC5" s="61">
        <v>7</v>
      </c>
      <c r="DD5" s="49">
        <v>6.5</v>
      </c>
      <c r="DE5" s="57">
        <f t="shared" ref="DE5:DE26" si="28">ROUND((DC5+DD5*2)/3,1)</f>
        <v>6.7</v>
      </c>
      <c r="DF5" s="49">
        <v>7</v>
      </c>
      <c r="DG5" s="49"/>
      <c r="DH5" s="57">
        <f t="shared" ref="DH5:DH26" si="29">ROUND((MAX(DF5:DG5)*0.6+DE5*0.4),1)</f>
        <v>6.9</v>
      </c>
      <c r="DI5" s="49">
        <v>5</v>
      </c>
      <c r="DJ5" s="49">
        <v>7</v>
      </c>
      <c r="DK5" s="57">
        <f t="shared" ref="DK5:DK26" si="30">ROUND((DI5+DJ5*2)/3,1)</f>
        <v>6.3</v>
      </c>
      <c r="DL5" s="49">
        <v>6</v>
      </c>
      <c r="DM5" s="49"/>
      <c r="DN5" s="57">
        <f>ROUND((MAX(DL5:DM5)*0.6+DK5*0.4),1)</f>
        <v>6.1</v>
      </c>
      <c r="DO5" s="55">
        <f t="shared" ref="DO5:DO29" si="31">ROUND(IF(DK5=0,(MAX(DF5,DG5)*0.6+DE5*0.4),(MAX(DL5,DM5)*0.6+DK5*0.4)),1)</f>
        <v>6.1</v>
      </c>
      <c r="DP5" s="49">
        <v>5</v>
      </c>
      <c r="DQ5" s="49">
        <v>7</v>
      </c>
      <c r="DR5" s="57">
        <f t="shared" ref="DR5:DR26" si="32">ROUND((DP5+DQ5*2)/3,1)</f>
        <v>6.3</v>
      </c>
      <c r="DS5" s="49">
        <v>6</v>
      </c>
      <c r="DT5" s="49"/>
      <c r="DU5" s="57">
        <f t="shared" ref="DU5:DU26" si="33">ROUND((MAX(DS5:DT5)*0.6+DR5*0.4),1)</f>
        <v>6.1</v>
      </c>
      <c r="DV5" s="49"/>
      <c r="DW5" s="49"/>
      <c r="DX5" s="57">
        <f t="shared" ref="DX5:DX26" si="34">ROUND((DV5+DW5*2)/3,1)</f>
        <v>0</v>
      </c>
      <c r="DY5" s="49"/>
      <c r="DZ5" s="49"/>
      <c r="EA5" s="57">
        <f t="shared" ref="EA5:EA26" si="35">ROUND((MAX(DY5:DZ5)*0.6+DX5*0.4),1)</f>
        <v>0</v>
      </c>
      <c r="EB5" s="54">
        <f t="shared" ref="EB5:EB26" si="36">ROUND(IF(DX5=0,(MAX(DS5,DT5)*0.6+DR5*0.4),(MAX(DY5,DZ5)*0.6+DX5*0.4)),1)</f>
        <v>6.1</v>
      </c>
      <c r="EC5" s="49">
        <v>5</v>
      </c>
      <c r="ED5" s="49">
        <v>7</v>
      </c>
      <c r="EE5" s="57">
        <f t="shared" ref="EE5:EE26" si="37">ROUND((EC5+ED5*2)/3,1)</f>
        <v>6.3</v>
      </c>
      <c r="EF5" s="49">
        <v>7</v>
      </c>
      <c r="EG5" s="49"/>
      <c r="EH5" s="57">
        <f t="shared" ref="EH5:EH26" si="38">ROUND((MAX(EF5:EG5)*0.6+EE5*0.4),1)</f>
        <v>6.7</v>
      </c>
      <c r="EI5" s="49"/>
      <c r="EJ5" s="49"/>
      <c r="EK5" s="57">
        <f t="shared" ref="EK5:EK26" si="39">ROUND((EI5+EJ5*2)/3,1)</f>
        <v>0</v>
      </c>
      <c r="EL5" s="49"/>
      <c r="EM5" s="49"/>
      <c r="EN5" s="57">
        <f t="shared" ref="EN5:EN26" si="40">ROUND((MAX(EL5:EM5)*0.6+EK5*0.4),1)</f>
        <v>0</v>
      </c>
      <c r="EO5" s="54">
        <f t="shared" ref="EO5:EO29" si="41">ROUND(IF(EK5=0,(MAX(EF5,EG5)*0.6+EE5*0.4),(MAX(EL5,EM5)*0.6+EK5*0.4)),1)</f>
        <v>6.7</v>
      </c>
      <c r="EP5" s="49">
        <v>8</v>
      </c>
      <c r="EQ5" s="49">
        <v>7</v>
      </c>
      <c r="ER5" s="57">
        <f t="shared" ref="ER5:ER26" si="42">ROUND((EP5+EQ5*2)/3,1)</f>
        <v>7.3</v>
      </c>
      <c r="ES5" s="49">
        <v>6.5</v>
      </c>
      <c r="ET5" s="49"/>
      <c r="EU5" s="57">
        <f t="shared" ref="EU5:EU26" si="43">ROUND((MAX(ES5:ET5)*0.6+ER5*0.4),1)</f>
        <v>6.8</v>
      </c>
      <c r="EV5" s="49"/>
      <c r="EW5" s="49"/>
      <c r="EX5" s="57">
        <f t="shared" ref="EX5:EX26" si="44">ROUND((EV5+EW5*2)/3,1)</f>
        <v>0</v>
      </c>
      <c r="EY5" s="49"/>
      <c r="EZ5" s="49"/>
      <c r="FA5" s="57">
        <f t="shared" ref="FA5:FA26" si="45">ROUND((MAX(EY5:EZ5)*0.6+EX5*0.4),1)</f>
        <v>0</v>
      </c>
      <c r="FB5" s="54">
        <f>ROUND(IF(EX5=0,(MAX(ES5,ET5)*0.6+ER5*0.4),(MAX(EY5,EZ5)*0.6+EX5*0.4)),1)</f>
        <v>6.8</v>
      </c>
      <c r="FC5" s="49">
        <v>6</v>
      </c>
      <c r="FD5" s="49">
        <v>8</v>
      </c>
      <c r="FE5" s="57">
        <f t="shared" ref="FE5:FE26" si="46">ROUND((FC5+FD5*2)/3,1)</f>
        <v>7.3</v>
      </c>
      <c r="FF5" s="49">
        <v>8</v>
      </c>
      <c r="FG5" s="49"/>
      <c r="FH5" s="57">
        <f t="shared" ref="FH5:FH26" si="47">ROUND((MAX(FF5:FG5)*0.6+FE5*0.4),1)</f>
        <v>7.7</v>
      </c>
      <c r="FI5" s="49"/>
      <c r="FJ5" s="49"/>
      <c r="FK5" s="57">
        <f t="shared" ref="FK5:FK26" si="48">ROUND((FI5+FJ5*2)/3,1)</f>
        <v>0</v>
      </c>
      <c r="FL5" s="49"/>
      <c r="FM5" s="49"/>
      <c r="FN5" s="57">
        <f t="shared" ref="FN5:FN26" si="49">ROUND((MAX(FL5:FM5)*0.6+FK5*0.4),1)</f>
        <v>0</v>
      </c>
      <c r="FO5" s="54">
        <f t="shared" ref="FO5:FO29" si="50">ROUND(IF(FK5=0,(MAX(FF5,FG5)*0.6+FE5*0.4),(MAX(FL5,FM5)*0.6+FK5*0.4)),1)</f>
        <v>7.7</v>
      </c>
      <c r="FP5" s="49">
        <v>7</v>
      </c>
      <c r="FQ5" s="49">
        <v>7</v>
      </c>
      <c r="FR5" s="57">
        <f t="shared" ref="FR5:FR26" si="51">ROUND((FP5+FQ5*2)/3,1)</f>
        <v>7</v>
      </c>
      <c r="FS5" s="49">
        <v>8</v>
      </c>
      <c r="FT5" s="49"/>
      <c r="FU5" s="57">
        <f t="shared" ref="FU5:FU26" si="52">ROUND((MAX(FS5:FT5)*0.6+FR5*0.4),1)</f>
        <v>7.6</v>
      </c>
      <c r="FV5" s="49"/>
      <c r="FW5" s="49"/>
      <c r="FX5" s="57">
        <f t="shared" ref="FX5:FX26" si="53">ROUND((FV5+FW5*2)/3,1)</f>
        <v>0</v>
      </c>
      <c r="FY5" s="49"/>
      <c r="FZ5" s="49"/>
      <c r="GA5" s="57">
        <f t="shared" ref="GA5:GA26" si="54">ROUND((MAX(FY5:FZ5)*0.6+FX5*0.4),1)</f>
        <v>0</v>
      </c>
      <c r="GB5" s="54">
        <f>ROUND(IF(FX5=0,(MAX(FS5,FT5)*0.6+FR5*0.4),(MAX(FY5,FZ5)*0.6+FX5*0.4)),1)</f>
        <v>7.6</v>
      </c>
      <c r="GC5" s="49">
        <v>6</v>
      </c>
      <c r="GD5" s="49">
        <v>7</v>
      </c>
      <c r="GE5" s="57">
        <f t="shared" ref="GE5:GE26" si="55">ROUND((GC5+GD5*2)/3,1)</f>
        <v>6.7</v>
      </c>
      <c r="GF5" s="49">
        <v>6.5</v>
      </c>
      <c r="GG5" s="49"/>
      <c r="GH5" s="57">
        <f t="shared" ref="GH5:GH26" si="56">ROUND((MAX(GF5:GG5)*0.6+GE5*0.4),1)</f>
        <v>6.6</v>
      </c>
      <c r="GI5" s="49"/>
      <c r="GJ5" s="49"/>
      <c r="GK5" s="57">
        <f t="shared" ref="GK5:GK26" si="57">ROUND((GI5+GJ5*2)/3,1)</f>
        <v>0</v>
      </c>
      <c r="GL5" s="49"/>
      <c r="GM5" s="49"/>
      <c r="GN5" s="57">
        <f t="shared" ref="GN5:GN26" si="58">ROUND((MAX(GL5:GM5)*0.6+GK5*0.4),1)</f>
        <v>0</v>
      </c>
      <c r="GO5" s="54">
        <f>ROUND(IF(GK5=0,(MAX(GF5,GG5)*0.6+GE5*0.4),(MAX(GL5,GM5)*0.6+GK5*0.4)),1)</f>
        <v>6.6</v>
      </c>
      <c r="GP5" s="49">
        <v>7</v>
      </c>
      <c r="GQ5" s="49">
        <v>8</v>
      </c>
      <c r="GR5" s="62">
        <f t="shared" ref="GR5:GR26" si="59">ROUND((GP5+GQ5*2)/3,1)</f>
        <v>7.7</v>
      </c>
      <c r="GS5" s="49">
        <v>8</v>
      </c>
      <c r="GT5" s="49"/>
      <c r="GU5" s="57">
        <f t="shared" ref="GU5:GU26" si="60">ROUND((MAX(GS5:GT5)*0.6+GR5*0.4),1)</f>
        <v>7.9</v>
      </c>
      <c r="GV5" s="49"/>
      <c r="GW5" s="49"/>
      <c r="GX5" s="57">
        <f t="shared" ref="GX5:GX26" si="61">ROUND((GV5+GW5*2)/3,1)</f>
        <v>0</v>
      </c>
      <c r="GY5" s="49"/>
      <c r="GZ5" s="49"/>
      <c r="HA5" s="57">
        <f t="shared" ref="HA5:HA26" si="62">ROUND((MAX(GY5:GZ5)*0.6+GX5*0.4),1)</f>
        <v>0</v>
      </c>
      <c r="HB5" s="54">
        <f>ROUND(IF(GX5=0,(MAX(GS5,GT5)*0.6+GR5*0.4),(MAX(GY5,GZ5)*0.6+GX5*0.4)),1)</f>
        <v>7.9</v>
      </c>
      <c r="HC5" s="49">
        <v>8</v>
      </c>
      <c r="HD5" s="49">
        <v>7</v>
      </c>
      <c r="HE5" s="57">
        <f t="shared" ref="HE5:HE26" si="63">ROUND((HC5+HD5*2)/3,1)</f>
        <v>7.3</v>
      </c>
      <c r="HF5" s="49">
        <v>7</v>
      </c>
      <c r="HG5" s="49"/>
      <c r="HH5" s="57">
        <f t="shared" ref="HH5:HH26" si="64">ROUND((MAX(HF5:HG5)*0.6+HE5*0.4),1)</f>
        <v>7.1</v>
      </c>
      <c r="HI5" s="49"/>
      <c r="HJ5" s="49"/>
      <c r="HK5" s="57">
        <f t="shared" ref="HK5:HK26" si="65">ROUND((HI5+HJ5*2)/3,1)</f>
        <v>0</v>
      </c>
      <c r="HL5" s="49"/>
      <c r="HM5" s="49"/>
      <c r="HN5" s="57">
        <f t="shared" ref="HN5:HN26" si="66">ROUND((MAX(HL5:HM5)*0.6+HK5*0.4),1)</f>
        <v>0</v>
      </c>
      <c r="HO5" s="54">
        <f>ROUND(IF(HK5=0,(MAX(HF5,HG5)*0.6+HE5*0.4),(MAX(HL5,HM5)*0.6+HK5*0.4)),1)</f>
        <v>7.1</v>
      </c>
      <c r="HP5" s="49">
        <v>7</v>
      </c>
      <c r="HQ5" s="49">
        <v>8</v>
      </c>
      <c r="HR5" s="57">
        <f t="shared" ref="HR5:HR54" si="67">ROUND((HP5+HQ5*2)/3,1)</f>
        <v>7.7</v>
      </c>
      <c r="HS5" s="49">
        <v>7</v>
      </c>
      <c r="HT5" s="49"/>
      <c r="HU5" s="57">
        <f t="shared" ref="HU5:HU54" si="68">ROUND((MAX(HS5:HT5)*0.6+HR5*0.4),1)</f>
        <v>7.3</v>
      </c>
      <c r="HV5" s="49"/>
      <c r="HW5" s="49"/>
      <c r="HX5" s="57">
        <f t="shared" ref="HX5:HX54" si="69">ROUND((HV5+HW5*2)/3,1)</f>
        <v>0</v>
      </c>
      <c r="HY5" s="49"/>
      <c r="HZ5" s="49"/>
      <c r="IA5" s="57">
        <f t="shared" ref="IA5:IA54" si="70">ROUND((MAX(HY5:HZ5)*0.6+HX5*0.4),1)</f>
        <v>0</v>
      </c>
      <c r="IB5" s="54">
        <f>ROUND(IF(HX5=0,(MAX(HS5,HT5)*0.6+HR5*0.4),(MAX(HY5,HZ5)*0.6+HX5*0.4)),1)</f>
        <v>7.3</v>
      </c>
      <c r="IC5" s="49">
        <v>8</v>
      </c>
      <c r="ID5" s="49">
        <v>7</v>
      </c>
      <c r="IE5" s="57">
        <f t="shared" ref="IE5:IE54" si="71">ROUND((IC5+ID5*2)/3,1)</f>
        <v>7.3</v>
      </c>
      <c r="IF5" s="49">
        <v>7.5</v>
      </c>
      <c r="IG5" s="49"/>
      <c r="IH5" s="57">
        <f t="shared" ref="IH5:IH54" si="72">ROUND((MAX(IF5:IG5)*0.6+IE5*0.4),1)</f>
        <v>7.4</v>
      </c>
      <c r="II5" s="49"/>
      <c r="IJ5" s="49"/>
      <c r="IK5" s="57">
        <f t="shared" ref="IK5:IK54" si="73">ROUND((II5+IJ5*2)/3,1)</f>
        <v>0</v>
      </c>
      <c r="IL5" s="49"/>
      <c r="IM5" s="49"/>
      <c r="IN5" s="57">
        <f t="shared" ref="IN5:IN54" si="74">ROUND((MAX(IL5:IM5)*0.6+IK5*0.4),1)</f>
        <v>0</v>
      </c>
      <c r="IO5" s="54">
        <f>ROUND(IF(IK5=0,(MAX(IF5,IG5)*0.6+IE5*0.4),(MAX(IL5,IM5)*0.6+IK5*0.4)),1)</f>
        <v>7.4</v>
      </c>
      <c r="IP5" s="49">
        <v>6</v>
      </c>
      <c r="IQ5" s="49">
        <v>6.5</v>
      </c>
      <c r="IR5" s="57">
        <f t="shared" ref="IR5:IR54" si="75">ROUND((IP5+IQ5*2)/3,1)</f>
        <v>6.3</v>
      </c>
      <c r="IS5" s="49">
        <v>7</v>
      </c>
      <c r="IT5" s="49"/>
      <c r="IU5" s="57">
        <f t="shared" ref="IU5:IU54" si="76">ROUND((MAX(IS5:IT5)*0.6+IR5*0.4),1)</f>
        <v>6.7</v>
      </c>
      <c r="IV5" s="49"/>
      <c r="IW5" s="49"/>
      <c r="IX5" s="57">
        <f t="shared" ref="IX5:IX54" si="77">ROUND((IV5+IW5*2)/3,1)</f>
        <v>0</v>
      </c>
      <c r="IY5" s="49"/>
      <c r="IZ5" s="49"/>
      <c r="JA5" s="57">
        <f t="shared" ref="JA5:JA54" si="78">ROUND((MAX(IY5:IZ5)*0.6+IX5*0.4),1)</f>
        <v>0</v>
      </c>
      <c r="JB5" s="54">
        <f>ROUND(IF(IX5=0,(MAX(IS5,IT5)*0.6+IR5*0.4),(MAX(IY5,IZ5)*0.6+IX5*0.4)),1)</f>
        <v>6.7</v>
      </c>
      <c r="JC5" s="49">
        <v>6</v>
      </c>
      <c r="JD5" s="49">
        <v>7.5</v>
      </c>
      <c r="JE5" s="57">
        <f t="shared" ref="JE5:JE54" si="79">ROUND((JC5+JD5*2)/3,1)</f>
        <v>7</v>
      </c>
      <c r="JF5" s="49">
        <v>5</v>
      </c>
      <c r="JG5" s="49"/>
      <c r="JH5" s="57">
        <f t="shared" ref="JH5:JH54" si="80">ROUND((MAX(JF5:JG5)*0.6+JE5*0.4),1)</f>
        <v>5.8</v>
      </c>
      <c r="JI5" s="49"/>
      <c r="JJ5" s="49"/>
      <c r="JK5" s="57">
        <f t="shared" ref="JK5:JK54" si="81">ROUND((JI5+JJ5*2)/3,1)</f>
        <v>0</v>
      </c>
      <c r="JL5" s="49"/>
      <c r="JM5" s="49"/>
      <c r="JN5" s="57">
        <f t="shared" ref="JN5:JN54" si="82">ROUND((MAX(JL5:JM5)*0.6+JK5*0.4),1)</f>
        <v>0</v>
      </c>
      <c r="JO5" s="54">
        <f t="shared" ref="JO5:JO54" si="83">ROUND(IF(JK5=0,(MAX(JF5,JG5)*0.6+JE5*0.4),(MAX(JL5,JM5)*0.6+JK5*0.4)),1)</f>
        <v>5.8</v>
      </c>
      <c r="JP5" s="49">
        <v>6</v>
      </c>
      <c r="JQ5" s="49">
        <v>5</v>
      </c>
      <c r="JR5" s="57">
        <f t="shared" ref="JR5:JR54" si="84">ROUND((JP5+JQ5*2)/3,1)</f>
        <v>5.3</v>
      </c>
      <c r="JS5" s="49">
        <v>7</v>
      </c>
      <c r="JT5" s="49"/>
      <c r="JU5" s="57">
        <f t="shared" ref="JU5:JU54" si="85">ROUND((MAX(JS5:JT5)*0.6+JR5*0.4),1)</f>
        <v>6.3</v>
      </c>
      <c r="JV5" s="49"/>
      <c r="JW5" s="49"/>
      <c r="JX5" s="57">
        <f t="shared" ref="JX5:JX54" si="86">ROUND((JV5+JW5*2)/3,1)</f>
        <v>0</v>
      </c>
      <c r="JY5" s="49"/>
      <c r="JZ5" s="49"/>
      <c r="KA5" s="57">
        <f t="shared" ref="KA5:KA54" si="87">ROUND((MAX(JY5:JZ5)*0.6+JX5*0.4),1)</f>
        <v>0</v>
      </c>
      <c r="KB5" s="54">
        <f>ROUND(IF(JX5=0,(MAX(JS5,JT5)*0.6+JR5*0.4),(MAX(JY5,JZ5)*0.6+JX5*0.4)),1)</f>
        <v>6.3</v>
      </c>
      <c r="KC5" s="49">
        <v>5</v>
      </c>
      <c r="KD5" s="49">
        <v>5</v>
      </c>
      <c r="KE5" s="57">
        <f t="shared" ref="KE5:KE54" si="88">ROUND((KC5+KD5*2)/3,1)</f>
        <v>5</v>
      </c>
      <c r="KF5" s="49">
        <v>5</v>
      </c>
      <c r="KG5" s="49"/>
      <c r="KH5" s="57">
        <f t="shared" ref="KH5:KH54" si="89">ROUND((MAX(KF5:KG5)*0.6+KE5*0.4),1)</f>
        <v>5</v>
      </c>
      <c r="KI5" s="49"/>
      <c r="KJ5" s="49"/>
      <c r="KK5" s="57">
        <f t="shared" ref="KK5:KK54" si="90">ROUND((KI5+KJ5*2)/3,1)</f>
        <v>0</v>
      </c>
      <c r="KL5" s="49"/>
      <c r="KM5" s="49"/>
      <c r="KN5" s="57">
        <f t="shared" ref="KN5:KN54" si="91">ROUND((MAX(KL5:KM5)*0.6+KK5*0.4),1)</f>
        <v>0</v>
      </c>
      <c r="KO5" s="54">
        <f t="shared" ref="KO5:KO54" si="92">ROUND(IF(KK5=0,(MAX(KF5,KG5)*0.6+KE5*0.4),(MAX(KL5,KM5)*0.6+KK5*0.4)),1)</f>
        <v>5</v>
      </c>
      <c r="KP5" s="49">
        <v>6</v>
      </c>
      <c r="KQ5" s="49">
        <v>7</v>
      </c>
      <c r="KR5" s="57">
        <f t="shared" ref="KR5:KR54" si="93">ROUND((KP5+KQ5*2)/3,1)</f>
        <v>6.7</v>
      </c>
      <c r="KS5" s="49">
        <v>8</v>
      </c>
      <c r="KT5" s="49"/>
      <c r="KU5" s="57">
        <f t="shared" ref="KU5:KU54" si="94">ROUND((MAX(KS5:KT5)*0.6+KR5*0.4),1)</f>
        <v>7.5</v>
      </c>
      <c r="KV5" s="49"/>
      <c r="KW5" s="49"/>
      <c r="KX5" s="57">
        <f t="shared" ref="KX5:KX54" si="95">ROUND((KV5+KW5*2)/3,1)</f>
        <v>0</v>
      </c>
      <c r="KY5" s="49"/>
      <c r="KZ5" s="49"/>
      <c r="LA5" s="57">
        <f t="shared" ref="LA5:LA54" si="96">ROUND((MAX(KY5:KZ5)*0.6+KX5*0.4),1)</f>
        <v>0</v>
      </c>
      <c r="LB5" s="54">
        <f t="shared" ref="LB5:LB54" si="97">ROUND(IF(KX5=0,(MAX(KS5,KT5)*0.6+KR5*0.4),(MAX(KY5,KZ5)*0.6+KX5*0.4)),1)</f>
        <v>7.5</v>
      </c>
      <c r="LC5" s="49">
        <v>6</v>
      </c>
      <c r="LD5" s="49">
        <v>7</v>
      </c>
      <c r="LE5" s="57">
        <f t="shared" ref="LE5:LE54" si="98">ROUND((LC5+LD5*2)/3,1)</f>
        <v>6.7</v>
      </c>
      <c r="LF5" s="49">
        <v>6</v>
      </c>
      <c r="LG5" s="49"/>
      <c r="LH5" s="57">
        <f t="shared" ref="LH5:LH54" si="99">ROUND((MAX(LF5:LG5)*0.6+LE5*0.4),1)</f>
        <v>6.3</v>
      </c>
      <c r="LI5" s="49"/>
      <c r="LJ5" s="49"/>
      <c r="LK5" s="57">
        <f t="shared" ref="LK5:LK54" si="100">ROUND((LI5+LJ5*2)/3,1)</f>
        <v>0</v>
      </c>
      <c r="LL5" s="49"/>
      <c r="LM5" s="49"/>
      <c r="LN5" s="57">
        <f t="shared" ref="LN5:LN54" si="101">ROUND((MAX(LL5:LM5)*0.6+LK5*0.4),1)</f>
        <v>0</v>
      </c>
      <c r="LO5" s="54">
        <f>ROUND(IF(LK5=0,(MAX(LF5,LG5)*0.6+LE5*0.4),(MAX(LL5,LM5)*0.6+LK5*0.4)),1)</f>
        <v>6.3</v>
      </c>
      <c r="LP5" s="49">
        <v>8.5</v>
      </c>
      <c r="LQ5" s="49">
        <v>8.5</v>
      </c>
      <c r="LR5" s="57">
        <f t="shared" ref="LR5:LR54" si="102">ROUND((LQ5*0.8+LP5*0.2),1)</f>
        <v>8.5</v>
      </c>
    </row>
    <row r="6" spans="1:330" s="9" customFormat="1" ht="18" customHeight="1" x14ac:dyDescent="0.2">
      <c r="H6" s="32"/>
      <c r="P6" s="49"/>
      <c r="Q6" s="49"/>
      <c r="R6" s="57">
        <f t="shared" si="0"/>
        <v>0</v>
      </c>
      <c r="S6" s="49"/>
      <c r="T6" s="49"/>
      <c r="U6" s="57">
        <f t="shared" si="1"/>
        <v>0</v>
      </c>
      <c r="V6" s="49"/>
      <c r="W6" s="49"/>
      <c r="X6" s="57">
        <f t="shared" si="2"/>
        <v>0</v>
      </c>
      <c r="Y6" s="49"/>
      <c r="Z6" s="49"/>
      <c r="AA6" s="57">
        <f t="shared" si="3"/>
        <v>0</v>
      </c>
      <c r="AB6" s="54">
        <f>ROUND(IF(X6=0,(MAX(S6,T6)*0.6+R6*0.4),(MAX(Y6,Z6)*0.6+X6*0.4)),1)</f>
        <v>0</v>
      </c>
      <c r="AC6" s="49"/>
      <c r="AD6" s="49"/>
      <c r="AE6" s="57">
        <f t="shared" si="4"/>
        <v>0</v>
      </c>
      <c r="AF6" s="49"/>
      <c r="AG6" s="49"/>
      <c r="AH6" s="57">
        <f t="shared" si="5"/>
        <v>0</v>
      </c>
      <c r="AI6" s="49"/>
      <c r="AJ6" s="49"/>
      <c r="AK6" s="57">
        <f t="shared" si="6"/>
        <v>0</v>
      </c>
      <c r="AL6" s="49"/>
      <c r="AM6" s="49"/>
      <c r="AN6" s="57">
        <f t="shared" si="7"/>
        <v>0</v>
      </c>
      <c r="AO6" s="54">
        <f>ROUND(IF(AK6=0,(MAX(AF6,AG6)*0.6+AE6*0.4),(MAX(AL6,AM6)*0.6+AK6*0.4)),1)</f>
        <v>0</v>
      </c>
      <c r="AP6" s="49"/>
      <c r="AQ6" s="49"/>
      <c r="AR6" s="57">
        <f t="shared" si="8"/>
        <v>0</v>
      </c>
      <c r="AS6" s="57"/>
      <c r="AT6" s="57"/>
      <c r="AU6" s="57">
        <f t="shared" si="9"/>
        <v>0</v>
      </c>
      <c r="AV6" s="49"/>
      <c r="AW6" s="49"/>
      <c r="AX6" s="57">
        <f t="shared" si="10"/>
        <v>0</v>
      </c>
      <c r="AY6" s="49"/>
      <c r="AZ6" s="49"/>
      <c r="BA6" s="57">
        <f t="shared" si="11"/>
        <v>0</v>
      </c>
      <c r="BB6" s="54">
        <f>ROUND(IF(AX6=0,(MAX(AS6,AT6)*0.6+AR6*0.4),(MAX(AY6,AZ6)*0.6+AX6*0.4)),1)</f>
        <v>0</v>
      </c>
      <c r="BC6" s="49"/>
      <c r="BD6" s="49"/>
      <c r="BE6" s="57">
        <f t="shared" si="12"/>
        <v>0</v>
      </c>
      <c r="BF6" s="49"/>
      <c r="BG6" s="49"/>
      <c r="BH6" s="57">
        <f t="shared" si="13"/>
        <v>0</v>
      </c>
      <c r="BI6" s="49"/>
      <c r="BJ6" s="49"/>
      <c r="BK6" s="57">
        <f t="shared" si="14"/>
        <v>0</v>
      </c>
      <c r="BL6" s="49"/>
      <c r="BM6" s="49"/>
      <c r="BN6" s="57">
        <f t="shared" si="15"/>
        <v>0</v>
      </c>
      <c r="BO6" s="54">
        <f>ROUND(IF(BK6=0,(MAX(BF6,BG6)*0.6+BE6*0.4),(MAX(BL6,BM6)*0.6+BK6*0.4)),1)</f>
        <v>0</v>
      </c>
      <c r="BP6" s="49"/>
      <c r="BQ6" s="49"/>
      <c r="BR6" s="57">
        <f t="shared" si="16"/>
        <v>0</v>
      </c>
      <c r="BS6" s="49"/>
      <c r="BT6" s="49"/>
      <c r="BU6" s="57">
        <f t="shared" si="17"/>
        <v>0</v>
      </c>
      <c r="BV6" s="49"/>
      <c r="BW6" s="49"/>
      <c r="BX6" s="57">
        <f t="shared" si="18"/>
        <v>0</v>
      </c>
      <c r="BY6" s="49"/>
      <c r="BZ6" s="49"/>
      <c r="CA6" s="57">
        <f t="shared" si="19"/>
        <v>0</v>
      </c>
      <c r="CB6" s="54">
        <f>ROUND(IF(BX6=0,(MAX(BS6,BT6)*0.6+BR6*0.4),(MAX(BY6,BZ6)*0.6+BX6*0.4)),1)</f>
        <v>0</v>
      </c>
      <c r="CC6" s="49"/>
      <c r="CD6" s="49"/>
      <c r="CE6" s="57">
        <f t="shared" si="20"/>
        <v>0</v>
      </c>
      <c r="CF6" s="49"/>
      <c r="CG6" s="49"/>
      <c r="CH6" s="57">
        <f t="shared" si="21"/>
        <v>0</v>
      </c>
      <c r="CI6" s="49"/>
      <c r="CJ6" s="49"/>
      <c r="CK6" s="57">
        <f t="shared" si="22"/>
        <v>0</v>
      </c>
      <c r="CL6" s="49"/>
      <c r="CM6" s="49"/>
      <c r="CN6" s="57">
        <f t="shared" si="23"/>
        <v>0</v>
      </c>
      <c r="CO6" s="54">
        <f>ROUND(IF(CK6=0,(MAX(CF6,CG6)*0.6+CE6*0.4),(MAX(CL6,CM6)*0.6+CK6*0.4)),1)</f>
        <v>0</v>
      </c>
      <c r="CP6" s="49"/>
      <c r="CQ6" s="49"/>
      <c r="CR6" s="57">
        <f t="shared" si="24"/>
        <v>0</v>
      </c>
      <c r="CS6" s="49"/>
      <c r="CT6" s="49"/>
      <c r="CU6" s="57">
        <f t="shared" si="25"/>
        <v>0</v>
      </c>
      <c r="CV6" s="49"/>
      <c r="CW6" s="49"/>
      <c r="CX6" s="57">
        <f t="shared" si="26"/>
        <v>0</v>
      </c>
      <c r="CY6" s="49"/>
      <c r="CZ6" s="49"/>
      <c r="DA6" s="57">
        <f t="shared" si="27"/>
        <v>0</v>
      </c>
      <c r="DB6" s="54">
        <f>ROUND(IF(CX6=0,(MAX(CS6,CT6)*0.6+CR6*0.4),(MAX(CY6,CZ6)*0.6+CX6*0.4)),1)</f>
        <v>0</v>
      </c>
      <c r="DC6" s="61"/>
      <c r="DD6" s="49"/>
      <c r="DE6" s="57">
        <f t="shared" si="28"/>
        <v>0</v>
      </c>
      <c r="DF6" s="49"/>
      <c r="DG6" s="49"/>
      <c r="DH6" s="57">
        <f t="shared" si="29"/>
        <v>0</v>
      </c>
      <c r="DI6" s="49"/>
      <c r="DJ6" s="49"/>
      <c r="DK6" s="57">
        <f t="shared" si="30"/>
        <v>0</v>
      </c>
      <c r="DL6" s="49"/>
      <c r="DM6" s="49"/>
      <c r="DN6" s="57">
        <f>ROUND((MAX(DL6:DM6)*0.6+DK6*0.4),1)</f>
        <v>0</v>
      </c>
      <c r="DO6" s="55">
        <f t="shared" si="31"/>
        <v>0</v>
      </c>
      <c r="DP6" s="49"/>
      <c r="DQ6" s="49"/>
      <c r="DR6" s="57">
        <f t="shared" si="32"/>
        <v>0</v>
      </c>
      <c r="DS6" s="49"/>
      <c r="DT6" s="49"/>
      <c r="DU6" s="57">
        <f t="shared" si="33"/>
        <v>0</v>
      </c>
      <c r="DV6" s="49"/>
      <c r="DW6" s="49"/>
      <c r="DX6" s="57">
        <f t="shared" si="34"/>
        <v>0</v>
      </c>
      <c r="DY6" s="49"/>
      <c r="DZ6" s="49"/>
      <c r="EA6" s="57">
        <f t="shared" si="35"/>
        <v>0</v>
      </c>
      <c r="EB6" s="54">
        <f t="shared" si="36"/>
        <v>0</v>
      </c>
      <c r="EC6" s="49"/>
      <c r="ED6" s="49"/>
      <c r="EE6" s="57">
        <f t="shared" si="37"/>
        <v>0</v>
      </c>
      <c r="EF6" s="49"/>
      <c r="EG6" s="49"/>
      <c r="EH6" s="57">
        <f t="shared" si="38"/>
        <v>0</v>
      </c>
      <c r="EI6" s="49"/>
      <c r="EJ6" s="49"/>
      <c r="EK6" s="57">
        <f t="shared" si="39"/>
        <v>0</v>
      </c>
      <c r="EL6" s="49"/>
      <c r="EM6" s="49"/>
      <c r="EN6" s="57">
        <f t="shared" si="40"/>
        <v>0</v>
      </c>
      <c r="EO6" s="54">
        <f t="shared" si="41"/>
        <v>0</v>
      </c>
      <c r="EP6" s="49"/>
      <c r="EQ6" s="49"/>
      <c r="ER6" s="57">
        <f t="shared" si="42"/>
        <v>0</v>
      </c>
      <c r="ES6" s="49"/>
      <c r="ET6" s="49"/>
      <c r="EU6" s="57">
        <f t="shared" si="43"/>
        <v>0</v>
      </c>
      <c r="EV6" s="49"/>
      <c r="EW6" s="49"/>
      <c r="EX6" s="57">
        <f t="shared" si="44"/>
        <v>0</v>
      </c>
      <c r="EY6" s="49"/>
      <c r="EZ6" s="49"/>
      <c r="FA6" s="57">
        <f t="shared" si="45"/>
        <v>0</v>
      </c>
      <c r="FB6" s="54">
        <f>ROUND(IF(EX6=0,(MAX(ES6,ET6)*0.6+ER6*0.4),(MAX(EY6,EZ6)*0.6+EX6*0.4)),1)</f>
        <v>0</v>
      </c>
      <c r="FC6" s="49"/>
      <c r="FD6" s="49"/>
      <c r="FE6" s="57">
        <f t="shared" si="46"/>
        <v>0</v>
      </c>
      <c r="FF6" s="49"/>
      <c r="FG6" s="49"/>
      <c r="FH6" s="57">
        <f t="shared" si="47"/>
        <v>0</v>
      </c>
      <c r="FI6" s="49"/>
      <c r="FJ6" s="49"/>
      <c r="FK6" s="57">
        <f t="shared" si="48"/>
        <v>0</v>
      </c>
      <c r="FL6" s="49"/>
      <c r="FM6" s="49"/>
      <c r="FN6" s="57">
        <f t="shared" si="49"/>
        <v>0</v>
      </c>
      <c r="FO6" s="54">
        <f t="shared" si="50"/>
        <v>0</v>
      </c>
      <c r="FP6" s="49"/>
      <c r="FQ6" s="49"/>
      <c r="FR6" s="57">
        <f t="shared" si="51"/>
        <v>0</v>
      </c>
      <c r="FS6" s="49"/>
      <c r="FT6" s="49"/>
      <c r="FU6" s="57">
        <f t="shared" si="52"/>
        <v>0</v>
      </c>
      <c r="FV6" s="49"/>
      <c r="FW6" s="49"/>
      <c r="FX6" s="57">
        <f t="shared" si="53"/>
        <v>0</v>
      </c>
      <c r="FY6" s="49"/>
      <c r="FZ6" s="49"/>
      <c r="GA6" s="57">
        <f t="shared" si="54"/>
        <v>0</v>
      </c>
      <c r="GB6" s="54">
        <f>ROUND(IF(FX6=0,(MAX(FS6,FT6)*0.6+FR6*0.4),(MAX(FY6,FZ6)*0.6+FX6*0.4)),1)</f>
        <v>0</v>
      </c>
      <c r="GC6" s="49"/>
      <c r="GD6" s="49"/>
      <c r="GE6" s="57">
        <f t="shared" si="55"/>
        <v>0</v>
      </c>
      <c r="GF6" s="49"/>
      <c r="GG6" s="49"/>
      <c r="GH6" s="57">
        <f t="shared" si="56"/>
        <v>0</v>
      </c>
      <c r="GI6" s="49"/>
      <c r="GJ6" s="49"/>
      <c r="GK6" s="57">
        <f t="shared" si="57"/>
        <v>0</v>
      </c>
      <c r="GL6" s="49"/>
      <c r="GM6" s="49"/>
      <c r="GN6" s="57">
        <f t="shared" si="58"/>
        <v>0</v>
      </c>
      <c r="GO6" s="54">
        <f>ROUND(IF(GK6=0,(MAX(GF6,GG6)*0.6+GE6*0.4),(MAX(GL6,GM6)*0.6+GK6*0.4)),1)</f>
        <v>0</v>
      </c>
      <c r="GP6" s="49"/>
      <c r="GQ6" s="49"/>
      <c r="GR6" s="62">
        <f t="shared" si="59"/>
        <v>0</v>
      </c>
      <c r="GS6" s="49"/>
      <c r="GT6" s="49"/>
      <c r="GU6" s="57">
        <f t="shared" si="60"/>
        <v>0</v>
      </c>
      <c r="GV6" s="49"/>
      <c r="GW6" s="49"/>
      <c r="GX6" s="57">
        <f t="shared" si="61"/>
        <v>0</v>
      </c>
      <c r="GY6" s="49"/>
      <c r="GZ6" s="49"/>
      <c r="HA6" s="57">
        <f t="shared" si="62"/>
        <v>0</v>
      </c>
      <c r="HB6" s="54">
        <f>ROUND(IF(GX6=0,(MAX(GS6,GT6)*0.6+GR6*0.4),(MAX(GY6,GZ6)*0.6+GX6*0.4)),1)</f>
        <v>0</v>
      </c>
      <c r="HC6" s="49"/>
      <c r="HD6" s="49"/>
      <c r="HE6" s="57">
        <f t="shared" si="63"/>
        <v>0</v>
      </c>
      <c r="HF6" s="49"/>
      <c r="HG6" s="49"/>
      <c r="HH6" s="57">
        <f t="shared" si="64"/>
        <v>0</v>
      </c>
      <c r="HI6" s="49"/>
      <c r="HJ6" s="49"/>
      <c r="HK6" s="57">
        <f t="shared" si="65"/>
        <v>0</v>
      </c>
      <c r="HL6" s="49"/>
      <c r="HM6" s="49"/>
      <c r="HN6" s="57">
        <f t="shared" si="66"/>
        <v>0</v>
      </c>
      <c r="HO6" s="54">
        <f>ROUND(IF(HK6=0,(MAX(HF6,HG6)*0.6+HE6*0.4),(MAX(HL6,HM6)*0.6+HK6*0.4)),1)</f>
        <v>0</v>
      </c>
      <c r="HP6" s="49"/>
      <c r="HQ6" s="49"/>
      <c r="HR6" s="57">
        <f t="shared" si="67"/>
        <v>0</v>
      </c>
      <c r="HS6" s="49"/>
      <c r="HT6" s="49"/>
      <c r="HU6" s="57">
        <f t="shared" si="68"/>
        <v>0</v>
      </c>
      <c r="HV6" s="49"/>
      <c r="HW6" s="49"/>
      <c r="HX6" s="57">
        <f t="shared" si="69"/>
        <v>0</v>
      </c>
      <c r="HY6" s="49"/>
      <c r="HZ6" s="49"/>
      <c r="IA6" s="57">
        <f t="shared" si="70"/>
        <v>0</v>
      </c>
      <c r="IB6" s="54">
        <f>ROUND(IF(HX6=0,(MAX(HS6,HT6)*0.6+HR6*0.4),(MAX(HY6,HZ6)*0.6+HX6*0.4)),1)</f>
        <v>0</v>
      </c>
      <c r="IC6" s="49"/>
      <c r="ID6" s="49"/>
      <c r="IE6" s="57">
        <f t="shared" si="71"/>
        <v>0</v>
      </c>
      <c r="IF6" s="49"/>
      <c r="IG6" s="49"/>
      <c r="IH6" s="57">
        <f t="shared" si="72"/>
        <v>0</v>
      </c>
      <c r="II6" s="49"/>
      <c r="IJ6" s="49"/>
      <c r="IK6" s="57">
        <f t="shared" si="73"/>
        <v>0</v>
      </c>
      <c r="IL6" s="49"/>
      <c r="IM6" s="49"/>
      <c r="IN6" s="57">
        <f t="shared" si="74"/>
        <v>0</v>
      </c>
      <c r="IO6" s="54">
        <f>ROUND(IF(IK6=0,(MAX(IF6,IG6)*0.6+IE6*0.4),(MAX(IL6,IM6)*0.6+IK6*0.4)),1)</f>
        <v>0</v>
      </c>
      <c r="IP6" s="49"/>
      <c r="IQ6" s="49"/>
      <c r="IR6" s="57">
        <f t="shared" si="75"/>
        <v>0</v>
      </c>
      <c r="IS6" s="49"/>
      <c r="IT6" s="49"/>
      <c r="IU6" s="57">
        <f t="shared" si="76"/>
        <v>0</v>
      </c>
      <c r="IV6" s="49"/>
      <c r="IW6" s="49"/>
      <c r="IX6" s="57">
        <f t="shared" si="77"/>
        <v>0</v>
      </c>
      <c r="IY6" s="49"/>
      <c r="IZ6" s="49"/>
      <c r="JA6" s="57">
        <f t="shared" si="78"/>
        <v>0</v>
      </c>
      <c r="JB6" s="54">
        <f>ROUND(IF(IX6=0,(MAX(IS6,IT6)*0.6+IR6*0.4),(MAX(IY6,IZ6)*0.6+IX6*0.4)),1)</f>
        <v>0</v>
      </c>
      <c r="JC6" s="49"/>
      <c r="JD6" s="49"/>
      <c r="JE6" s="57">
        <f t="shared" si="79"/>
        <v>0</v>
      </c>
      <c r="JF6" s="49"/>
      <c r="JG6" s="49"/>
      <c r="JH6" s="57">
        <f t="shared" si="80"/>
        <v>0</v>
      </c>
      <c r="JI6" s="49"/>
      <c r="JJ6" s="49"/>
      <c r="JK6" s="57">
        <f t="shared" si="81"/>
        <v>0</v>
      </c>
      <c r="JL6" s="49"/>
      <c r="JM6" s="49"/>
      <c r="JN6" s="57">
        <f t="shared" si="82"/>
        <v>0</v>
      </c>
      <c r="JO6" s="54">
        <f t="shared" si="83"/>
        <v>0</v>
      </c>
      <c r="JP6" s="49"/>
      <c r="JQ6" s="49"/>
      <c r="JR6" s="57">
        <f t="shared" si="84"/>
        <v>0</v>
      </c>
      <c r="JS6" s="49"/>
      <c r="JT6" s="49"/>
      <c r="JU6" s="57">
        <f t="shared" si="85"/>
        <v>0</v>
      </c>
      <c r="JV6" s="49"/>
      <c r="JW6" s="49"/>
      <c r="JX6" s="57">
        <f t="shared" si="86"/>
        <v>0</v>
      </c>
      <c r="JY6" s="49"/>
      <c r="JZ6" s="49"/>
      <c r="KA6" s="57">
        <f t="shared" si="87"/>
        <v>0</v>
      </c>
      <c r="KB6" s="54">
        <f>ROUND(IF(JX6=0,(MAX(JS6,JT6)*0.6+JR6*0.4),(MAX(JY6,JZ6)*0.6+JX6*0.4)),1)</f>
        <v>0</v>
      </c>
      <c r="KC6" s="49"/>
      <c r="KD6" s="49"/>
      <c r="KE6" s="57">
        <f t="shared" si="88"/>
        <v>0</v>
      </c>
      <c r="KF6" s="49"/>
      <c r="KG6" s="49"/>
      <c r="KH6" s="57">
        <f t="shared" si="89"/>
        <v>0</v>
      </c>
      <c r="KI6" s="49"/>
      <c r="KJ6" s="49"/>
      <c r="KK6" s="57">
        <f t="shared" si="90"/>
        <v>0</v>
      </c>
      <c r="KL6" s="49"/>
      <c r="KM6" s="49"/>
      <c r="KN6" s="57">
        <f t="shared" si="91"/>
        <v>0</v>
      </c>
      <c r="KO6" s="54">
        <f t="shared" si="92"/>
        <v>0</v>
      </c>
      <c r="KP6" s="49"/>
      <c r="KQ6" s="49"/>
      <c r="KR6" s="57">
        <f t="shared" si="93"/>
        <v>0</v>
      </c>
      <c r="KS6" s="49"/>
      <c r="KT6" s="49"/>
      <c r="KU6" s="57">
        <f t="shared" si="94"/>
        <v>0</v>
      </c>
      <c r="KV6" s="49"/>
      <c r="KW6" s="49"/>
      <c r="KX6" s="57">
        <f t="shared" si="95"/>
        <v>0</v>
      </c>
      <c r="KY6" s="49"/>
      <c r="KZ6" s="49"/>
      <c r="LA6" s="57">
        <f t="shared" si="96"/>
        <v>0</v>
      </c>
      <c r="LB6" s="54">
        <f t="shared" si="97"/>
        <v>0</v>
      </c>
      <c r="LC6" s="49"/>
      <c r="LD6" s="49"/>
      <c r="LE6" s="57">
        <f t="shared" si="98"/>
        <v>0</v>
      </c>
      <c r="LF6" s="49"/>
      <c r="LG6" s="49"/>
      <c r="LH6" s="57">
        <f t="shared" si="99"/>
        <v>0</v>
      </c>
      <c r="LI6" s="49"/>
      <c r="LJ6" s="49"/>
      <c r="LK6" s="57">
        <f t="shared" si="100"/>
        <v>0</v>
      </c>
      <c r="LL6" s="49"/>
      <c r="LM6" s="49"/>
      <c r="LN6" s="57">
        <f t="shared" si="101"/>
        <v>0</v>
      </c>
      <c r="LO6" s="54">
        <f>ROUND(IF(LK6=0,(MAX(LF6,LG6)*0.6+LE6*0.4),(MAX(LL6,LM6)*0.6+LK6*0.4)),1)</f>
        <v>0</v>
      </c>
      <c r="LP6" s="49"/>
      <c r="LQ6" s="49"/>
      <c r="LR6" s="57">
        <f t="shared" si="102"/>
        <v>0</v>
      </c>
    </row>
    <row r="7" spans="1:330" s="9" customFormat="1" ht="18" customHeight="1" x14ac:dyDescent="0.2">
      <c r="B7" s="193" t="s">
        <v>198</v>
      </c>
      <c r="C7" s="193">
        <v>122</v>
      </c>
      <c r="D7" s="53"/>
      <c r="E7" s="8" t="s">
        <v>200</v>
      </c>
      <c r="F7" s="195">
        <v>602</v>
      </c>
      <c r="G7" s="67" t="s">
        <v>201</v>
      </c>
      <c r="H7" s="68" t="s">
        <v>202</v>
      </c>
      <c r="I7" s="201">
        <v>14</v>
      </c>
      <c r="J7" s="202">
        <v>4</v>
      </c>
      <c r="K7" s="203">
        <v>10</v>
      </c>
      <c r="L7" s="203">
        <v>4</v>
      </c>
      <c r="M7" s="203">
        <v>97</v>
      </c>
      <c r="N7" s="73" t="s">
        <v>164</v>
      </c>
      <c r="P7" s="49"/>
      <c r="Q7" s="49"/>
      <c r="R7" s="57">
        <f t="shared" si="0"/>
        <v>0</v>
      </c>
      <c r="S7" s="49"/>
      <c r="T7" s="49"/>
      <c r="U7" s="57">
        <f t="shared" si="1"/>
        <v>0</v>
      </c>
      <c r="V7" s="49"/>
      <c r="W7" s="49"/>
      <c r="X7" s="57">
        <f t="shared" si="2"/>
        <v>0</v>
      </c>
      <c r="Y7" s="49"/>
      <c r="Z7" s="49"/>
      <c r="AA7" s="57">
        <f t="shared" si="3"/>
        <v>0</v>
      </c>
      <c r="AB7" s="88">
        <v>6.5</v>
      </c>
      <c r="AC7" s="49"/>
      <c r="AD7" s="49"/>
      <c r="AE7" s="57">
        <f t="shared" si="4"/>
        <v>0</v>
      </c>
      <c r="AF7" s="49"/>
      <c r="AG7" s="49"/>
      <c r="AH7" s="57">
        <f t="shared" si="5"/>
        <v>0</v>
      </c>
      <c r="AI7" s="49"/>
      <c r="AJ7" s="49"/>
      <c r="AK7" s="57">
        <f t="shared" si="6"/>
        <v>0</v>
      </c>
      <c r="AL7" s="49"/>
      <c r="AM7" s="49"/>
      <c r="AN7" s="57">
        <f t="shared" si="7"/>
        <v>0</v>
      </c>
      <c r="AO7" s="88">
        <v>7.2</v>
      </c>
      <c r="AP7" s="49"/>
      <c r="AQ7" s="49"/>
      <c r="AR7" s="57">
        <f t="shared" si="8"/>
        <v>0</v>
      </c>
      <c r="AS7" s="57"/>
      <c r="AT7" s="57"/>
      <c r="AU7" s="57">
        <f t="shared" si="9"/>
        <v>0</v>
      </c>
      <c r="AV7" s="49"/>
      <c r="AW7" s="49"/>
      <c r="AX7" s="57">
        <f t="shared" si="10"/>
        <v>0</v>
      </c>
      <c r="AY7" s="49"/>
      <c r="AZ7" s="49"/>
      <c r="BA7" s="57">
        <f t="shared" si="11"/>
        <v>0</v>
      </c>
      <c r="BB7" s="88">
        <v>8</v>
      </c>
      <c r="BC7" s="49"/>
      <c r="BD7" s="49"/>
      <c r="BE7" s="57">
        <f t="shared" si="12"/>
        <v>0</v>
      </c>
      <c r="BF7" s="49"/>
      <c r="BG7" s="49"/>
      <c r="BH7" s="57">
        <f t="shared" si="13"/>
        <v>0</v>
      </c>
      <c r="BI7" s="49"/>
      <c r="BJ7" s="49"/>
      <c r="BK7" s="57">
        <f t="shared" si="14"/>
        <v>0</v>
      </c>
      <c r="BL7" s="49"/>
      <c r="BM7" s="49"/>
      <c r="BN7" s="57">
        <f t="shared" si="15"/>
        <v>0</v>
      </c>
      <c r="BO7" s="88">
        <v>6.5</v>
      </c>
      <c r="BP7" s="49">
        <v>7.5</v>
      </c>
      <c r="BQ7" s="49">
        <v>8.6999999999999993</v>
      </c>
      <c r="BR7" s="57">
        <f t="shared" si="16"/>
        <v>8.3000000000000007</v>
      </c>
      <c r="BS7" s="49">
        <v>7.8</v>
      </c>
      <c r="BT7" s="49"/>
      <c r="BU7" s="57">
        <f t="shared" si="17"/>
        <v>8</v>
      </c>
      <c r="BV7" s="49"/>
      <c r="BW7" s="49"/>
      <c r="BX7" s="57">
        <f t="shared" si="18"/>
        <v>0</v>
      </c>
      <c r="BY7" s="49"/>
      <c r="BZ7" s="49"/>
      <c r="CA7" s="57">
        <f t="shared" si="19"/>
        <v>0</v>
      </c>
      <c r="CB7" s="54">
        <f>ROUND(IF(BX7=0,(MAX(BS7,BT7)*0.6+BR7*0.4),(MAX(BY7,BZ7)*0.6+BX7*0.4)),1)</f>
        <v>8</v>
      </c>
      <c r="CC7" s="49"/>
      <c r="CD7" s="49"/>
      <c r="CE7" s="57">
        <f t="shared" si="20"/>
        <v>0</v>
      </c>
      <c r="CF7" s="49"/>
      <c r="CG7" s="49"/>
      <c r="CH7" s="57">
        <f t="shared" si="21"/>
        <v>0</v>
      </c>
      <c r="CI7" s="49"/>
      <c r="CJ7" s="49"/>
      <c r="CK7" s="57">
        <f t="shared" si="22"/>
        <v>0</v>
      </c>
      <c r="CL7" s="49"/>
      <c r="CM7" s="49"/>
      <c r="CN7" s="57">
        <f t="shared" si="23"/>
        <v>0</v>
      </c>
      <c r="CO7" s="88">
        <v>5.2</v>
      </c>
      <c r="CP7" s="49">
        <v>9</v>
      </c>
      <c r="CQ7" s="49">
        <v>9</v>
      </c>
      <c r="CR7" s="57">
        <f t="shared" si="24"/>
        <v>9</v>
      </c>
      <c r="CS7" s="49">
        <v>9</v>
      </c>
      <c r="CT7" s="49"/>
      <c r="CU7" s="57">
        <f t="shared" si="25"/>
        <v>9</v>
      </c>
      <c r="CV7" s="49"/>
      <c r="CW7" s="49"/>
      <c r="CX7" s="57">
        <f t="shared" si="26"/>
        <v>0</v>
      </c>
      <c r="CY7" s="49"/>
      <c r="CZ7" s="49"/>
      <c r="DA7" s="57">
        <f t="shared" si="27"/>
        <v>0</v>
      </c>
      <c r="DB7" s="54">
        <f>ROUND(IF(CX7=0,(MAX(CS7,CT7)*0.6+CR7*0.4),(MAX(CY7,CZ7)*0.6+CX7*0.4)),1)</f>
        <v>9</v>
      </c>
      <c r="DC7" s="61">
        <v>8</v>
      </c>
      <c r="DD7" s="49">
        <v>8</v>
      </c>
      <c r="DE7" s="57">
        <f t="shared" si="28"/>
        <v>8</v>
      </c>
      <c r="DF7" s="49">
        <v>8.8000000000000007</v>
      </c>
      <c r="DG7" s="49"/>
      <c r="DH7" s="57">
        <f t="shared" si="29"/>
        <v>8.5</v>
      </c>
      <c r="DI7" s="49"/>
      <c r="DJ7" s="49"/>
      <c r="DK7" s="57">
        <f t="shared" si="30"/>
        <v>0</v>
      </c>
      <c r="DL7" s="49"/>
      <c r="DM7" s="49"/>
      <c r="DN7" s="89">
        <v>6.8</v>
      </c>
      <c r="DO7" s="55">
        <f t="shared" si="31"/>
        <v>8.5</v>
      </c>
      <c r="DP7" s="49">
        <v>8</v>
      </c>
      <c r="DQ7" s="49">
        <v>8</v>
      </c>
      <c r="DR7" s="57">
        <f t="shared" si="32"/>
        <v>8</v>
      </c>
      <c r="DS7" s="49">
        <v>8.5</v>
      </c>
      <c r="DT7" s="49"/>
      <c r="DU7" s="57">
        <f t="shared" si="33"/>
        <v>8.3000000000000007</v>
      </c>
      <c r="DV7" s="49"/>
      <c r="DW7" s="49"/>
      <c r="DX7" s="57">
        <f t="shared" si="34"/>
        <v>0</v>
      </c>
      <c r="DY7" s="49"/>
      <c r="DZ7" s="49"/>
      <c r="EA7" s="57">
        <f t="shared" si="35"/>
        <v>0</v>
      </c>
      <c r="EB7" s="54">
        <f t="shared" si="36"/>
        <v>8.3000000000000007</v>
      </c>
      <c r="EC7" s="49">
        <v>9</v>
      </c>
      <c r="ED7" s="49">
        <v>8</v>
      </c>
      <c r="EE7" s="57">
        <f t="shared" si="37"/>
        <v>8.3000000000000007</v>
      </c>
      <c r="EF7" s="49">
        <v>8.5</v>
      </c>
      <c r="EG7" s="49"/>
      <c r="EH7" s="57">
        <f t="shared" si="38"/>
        <v>8.4</v>
      </c>
      <c r="EI7" s="49"/>
      <c r="EJ7" s="49"/>
      <c r="EK7" s="57">
        <f t="shared" si="39"/>
        <v>0</v>
      </c>
      <c r="EL7" s="49"/>
      <c r="EM7" s="49"/>
      <c r="EN7" s="57">
        <f t="shared" si="40"/>
        <v>0</v>
      </c>
      <c r="EO7" s="54">
        <f t="shared" si="41"/>
        <v>8.4</v>
      </c>
      <c r="EP7" s="49"/>
      <c r="EQ7" s="49"/>
      <c r="ER7" s="57">
        <f t="shared" si="42"/>
        <v>0</v>
      </c>
      <c r="ES7" s="49"/>
      <c r="ET7" s="49"/>
      <c r="EU7" s="57">
        <f t="shared" si="43"/>
        <v>0</v>
      </c>
      <c r="EV7" s="49"/>
      <c r="EW7" s="49"/>
      <c r="EX7" s="57">
        <f t="shared" si="44"/>
        <v>0</v>
      </c>
      <c r="EY7" s="49"/>
      <c r="EZ7" s="49"/>
      <c r="FA7" s="57">
        <f t="shared" si="45"/>
        <v>0</v>
      </c>
      <c r="FB7" s="88">
        <v>9.9</v>
      </c>
      <c r="FC7" s="49">
        <v>7.5</v>
      </c>
      <c r="FD7" s="49">
        <v>7.5</v>
      </c>
      <c r="FE7" s="57">
        <f t="shared" si="46"/>
        <v>7.5</v>
      </c>
      <c r="FF7" s="49">
        <v>7.5</v>
      </c>
      <c r="FG7" s="49"/>
      <c r="FH7" s="57">
        <f t="shared" si="47"/>
        <v>7.5</v>
      </c>
      <c r="FI7" s="49"/>
      <c r="FJ7" s="49"/>
      <c r="FK7" s="57">
        <f t="shared" si="48"/>
        <v>0</v>
      </c>
      <c r="FL7" s="49"/>
      <c r="FM7" s="49"/>
      <c r="FN7" s="57">
        <f t="shared" si="49"/>
        <v>0</v>
      </c>
      <c r="FO7" s="54">
        <f t="shared" si="50"/>
        <v>7.5</v>
      </c>
      <c r="FP7" s="49"/>
      <c r="FQ7" s="49"/>
      <c r="FR7" s="57">
        <f t="shared" si="51"/>
        <v>0</v>
      </c>
      <c r="FS7" s="49"/>
      <c r="FT7" s="49"/>
      <c r="FU7" s="57">
        <f t="shared" si="52"/>
        <v>0</v>
      </c>
      <c r="FV7" s="49"/>
      <c r="FW7" s="49"/>
      <c r="FX7" s="57">
        <f t="shared" si="53"/>
        <v>0</v>
      </c>
      <c r="FY7" s="49"/>
      <c r="FZ7" s="49"/>
      <c r="GA7" s="57">
        <f t="shared" si="54"/>
        <v>0</v>
      </c>
      <c r="GB7" s="88">
        <v>7.6</v>
      </c>
      <c r="GC7" s="49"/>
      <c r="GD7" s="49"/>
      <c r="GE7" s="57">
        <f t="shared" si="55"/>
        <v>0</v>
      </c>
      <c r="GF7" s="49"/>
      <c r="GG7" s="49"/>
      <c r="GH7" s="57">
        <f t="shared" si="56"/>
        <v>0</v>
      </c>
      <c r="GI7" s="49"/>
      <c r="GJ7" s="49"/>
      <c r="GK7" s="57">
        <f t="shared" si="57"/>
        <v>0</v>
      </c>
      <c r="GL7" s="49"/>
      <c r="GM7" s="49"/>
      <c r="GN7" s="57">
        <f t="shared" si="58"/>
        <v>0</v>
      </c>
      <c r="GO7" s="88">
        <v>8.5</v>
      </c>
      <c r="GP7" s="49"/>
      <c r="GQ7" s="49"/>
      <c r="GR7" s="62">
        <f t="shared" si="59"/>
        <v>0</v>
      </c>
      <c r="GS7" s="49"/>
      <c r="GT7" s="49"/>
      <c r="GU7" s="57">
        <f t="shared" si="60"/>
        <v>0</v>
      </c>
      <c r="GV7" s="49"/>
      <c r="GW7" s="49"/>
      <c r="GX7" s="57">
        <f t="shared" si="61"/>
        <v>0</v>
      </c>
      <c r="GY7" s="49"/>
      <c r="GZ7" s="49"/>
      <c r="HA7" s="57">
        <f t="shared" si="62"/>
        <v>0</v>
      </c>
      <c r="HB7" s="88">
        <v>6.6</v>
      </c>
      <c r="HC7" s="49"/>
      <c r="HD7" s="49"/>
      <c r="HE7" s="57">
        <f t="shared" si="63"/>
        <v>0</v>
      </c>
      <c r="HF7" s="49"/>
      <c r="HG7" s="49"/>
      <c r="HH7" s="57">
        <f t="shared" si="64"/>
        <v>0</v>
      </c>
      <c r="HI7" s="49"/>
      <c r="HJ7" s="49"/>
      <c r="HK7" s="57">
        <f t="shared" si="65"/>
        <v>0</v>
      </c>
      <c r="HL7" s="49"/>
      <c r="HM7" s="49"/>
      <c r="HN7" s="57">
        <f t="shared" si="66"/>
        <v>0</v>
      </c>
      <c r="HO7" s="88">
        <v>7.6</v>
      </c>
      <c r="HP7" s="49"/>
      <c r="HQ7" s="49"/>
      <c r="HR7" s="57">
        <f t="shared" si="67"/>
        <v>0</v>
      </c>
      <c r="HS7" s="49"/>
      <c r="HT7" s="49"/>
      <c r="HU7" s="57">
        <f t="shared" si="68"/>
        <v>0</v>
      </c>
      <c r="HV7" s="49"/>
      <c r="HW7" s="49"/>
      <c r="HX7" s="57">
        <f t="shared" si="69"/>
        <v>0</v>
      </c>
      <c r="HY7" s="49"/>
      <c r="HZ7" s="49"/>
      <c r="IA7" s="57">
        <f t="shared" si="70"/>
        <v>0</v>
      </c>
      <c r="IB7" s="88">
        <v>6.8</v>
      </c>
      <c r="IC7" s="49">
        <v>6.5</v>
      </c>
      <c r="ID7" s="49">
        <v>7.5</v>
      </c>
      <c r="IE7" s="57">
        <f t="shared" si="71"/>
        <v>7.2</v>
      </c>
      <c r="IF7" s="49">
        <v>7.5</v>
      </c>
      <c r="IG7" s="49"/>
      <c r="IH7" s="57">
        <f t="shared" si="72"/>
        <v>7.4</v>
      </c>
      <c r="II7" s="49"/>
      <c r="IJ7" s="49"/>
      <c r="IK7" s="57">
        <f t="shared" si="73"/>
        <v>0</v>
      </c>
      <c r="IL7" s="49"/>
      <c r="IM7" s="49"/>
      <c r="IN7" s="57">
        <f t="shared" si="74"/>
        <v>0</v>
      </c>
      <c r="IO7" s="54">
        <f>ROUND(IF(IK7=0,(MAX(IF7,IG7)*0.6+IE7*0.4),(MAX(IL7,IM7)*0.6+IK7*0.4)),1)</f>
        <v>7.4</v>
      </c>
      <c r="IP7" s="49"/>
      <c r="IQ7" s="49"/>
      <c r="IR7" s="57">
        <f t="shared" si="75"/>
        <v>0</v>
      </c>
      <c r="IS7" s="49"/>
      <c r="IT7" s="49"/>
      <c r="IU7" s="57">
        <f t="shared" si="76"/>
        <v>0</v>
      </c>
      <c r="IV7" s="49"/>
      <c r="IW7" s="49"/>
      <c r="IX7" s="57">
        <f t="shared" si="77"/>
        <v>0</v>
      </c>
      <c r="IY7" s="49"/>
      <c r="IZ7" s="49"/>
      <c r="JA7" s="57">
        <f t="shared" si="78"/>
        <v>0</v>
      </c>
      <c r="JB7" s="88">
        <v>8</v>
      </c>
      <c r="JC7" s="46">
        <v>7.5</v>
      </c>
      <c r="JD7" s="46">
        <v>8.3000000000000007</v>
      </c>
      <c r="JE7" s="47">
        <f t="shared" si="79"/>
        <v>8</v>
      </c>
      <c r="JF7" s="46"/>
      <c r="JG7" s="46">
        <v>3</v>
      </c>
      <c r="JH7" s="47">
        <f t="shared" si="80"/>
        <v>5</v>
      </c>
      <c r="JI7" s="46"/>
      <c r="JJ7" s="46"/>
      <c r="JK7" s="47">
        <f t="shared" si="81"/>
        <v>0</v>
      </c>
      <c r="JL7" s="46"/>
      <c r="JM7" s="46"/>
      <c r="JN7" s="47">
        <f t="shared" si="82"/>
        <v>0</v>
      </c>
      <c r="JO7" s="48">
        <f t="shared" si="83"/>
        <v>5</v>
      </c>
      <c r="JP7" s="49"/>
      <c r="JQ7" s="49"/>
      <c r="JR7" s="57">
        <f t="shared" si="84"/>
        <v>0</v>
      </c>
      <c r="JS7" s="49"/>
      <c r="JT7" s="49"/>
      <c r="JU7" s="57">
        <f t="shared" si="85"/>
        <v>0</v>
      </c>
      <c r="JV7" s="49"/>
      <c r="JW7" s="49"/>
      <c r="JX7" s="57">
        <f t="shared" si="86"/>
        <v>0</v>
      </c>
      <c r="JY7" s="49"/>
      <c r="JZ7" s="49"/>
      <c r="KA7" s="57">
        <f t="shared" si="87"/>
        <v>0</v>
      </c>
      <c r="KB7" s="88">
        <v>7.9</v>
      </c>
      <c r="KC7" s="46">
        <v>5</v>
      </c>
      <c r="KD7" s="46">
        <v>7</v>
      </c>
      <c r="KE7" s="47">
        <f t="shared" si="88"/>
        <v>6.3</v>
      </c>
      <c r="KF7" s="46"/>
      <c r="KG7" s="46">
        <v>5</v>
      </c>
      <c r="KH7" s="47">
        <f t="shared" si="89"/>
        <v>5.5</v>
      </c>
      <c r="KI7" s="46"/>
      <c r="KJ7" s="46"/>
      <c r="KK7" s="47">
        <f t="shared" si="90"/>
        <v>0</v>
      </c>
      <c r="KL7" s="46"/>
      <c r="KM7" s="46"/>
      <c r="KN7" s="47">
        <f t="shared" si="91"/>
        <v>0</v>
      </c>
      <c r="KO7" s="48">
        <f t="shared" si="92"/>
        <v>5.5</v>
      </c>
      <c r="KP7" s="49">
        <v>6.5</v>
      </c>
      <c r="KQ7" s="49">
        <v>8.6999999999999993</v>
      </c>
      <c r="KR7" s="57">
        <f t="shared" si="93"/>
        <v>8</v>
      </c>
      <c r="KS7" s="49">
        <v>8</v>
      </c>
      <c r="KT7" s="49"/>
      <c r="KU7" s="57">
        <f t="shared" si="94"/>
        <v>8</v>
      </c>
      <c r="KV7" s="49"/>
      <c r="KW7" s="49"/>
      <c r="KX7" s="57">
        <f t="shared" si="95"/>
        <v>0</v>
      </c>
      <c r="KY7" s="49"/>
      <c r="KZ7" s="49"/>
      <c r="LA7" s="57">
        <f t="shared" si="96"/>
        <v>0</v>
      </c>
      <c r="LB7" s="54">
        <f t="shared" si="97"/>
        <v>8</v>
      </c>
      <c r="LC7" s="49"/>
      <c r="LD7" s="49"/>
      <c r="LE7" s="57">
        <f t="shared" si="98"/>
        <v>0</v>
      </c>
      <c r="LF7" s="49"/>
      <c r="LG7" s="49"/>
      <c r="LH7" s="57">
        <f t="shared" si="99"/>
        <v>0</v>
      </c>
      <c r="LI7" s="49"/>
      <c r="LJ7" s="49"/>
      <c r="LK7" s="57">
        <f t="shared" si="100"/>
        <v>0</v>
      </c>
      <c r="LL7" s="49"/>
      <c r="LM7" s="49"/>
      <c r="LN7" s="57">
        <f t="shared" si="101"/>
        <v>0</v>
      </c>
      <c r="LO7" s="88">
        <v>7.3</v>
      </c>
      <c r="LP7" s="49"/>
      <c r="LQ7" s="49"/>
      <c r="LR7" s="57">
        <f t="shared" si="102"/>
        <v>0</v>
      </c>
    </row>
    <row r="8" spans="1:330" s="9" customFormat="1" ht="18" customHeight="1" x14ac:dyDescent="0.2">
      <c r="B8" s="155" t="s">
        <v>199</v>
      </c>
      <c r="C8" s="155">
        <v>122</v>
      </c>
      <c r="D8" s="205"/>
      <c r="E8" s="146" t="s">
        <v>200</v>
      </c>
      <c r="F8" s="156">
        <v>603</v>
      </c>
      <c r="G8" s="157" t="s">
        <v>203</v>
      </c>
      <c r="H8" s="162" t="s">
        <v>176</v>
      </c>
      <c r="I8" s="164">
        <v>15</v>
      </c>
      <c r="J8" s="165">
        <v>4</v>
      </c>
      <c r="K8" s="166">
        <v>17</v>
      </c>
      <c r="L8" s="166">
        <v>3</v>
      </c>
      <c r="M8" s="166">
        <v>88</v>
      </c>
      <c r="N8" s="73" t="s">
        <v>164</v>
      </c>
      <c r="P8" s="49">
        <v>8.5</v>
      </c>
      <c r="Q8" s="49">
        <v>7.5</v>
      </c>
      <c r="R8" s="57">
        <f t="shared" si="0"/>
        <v>7.8</v>
      </c>
      <c r="S8" s="49">
        <v>8</v>
      </c>
      <c r="T8" s="49"/>
      <c r="U8" s="57">
        <f t="shared" si="1"/>
        <v>7.9</v>
      </c>
      <c r="V8" s="49"/>
      <c r="W8" s="49"/>
      <c r="X8" s="57">
        <f t="shared" si="2"/>
        <v>0</v>
      </c>
      <c r="Y8" s="49"/>
      <c r="Z8" s="49"/>
      <c r="AA8" s="57">
        <f t="shared" si="3"/>
        <v>0</v>
      </c>
      <c r="AB8" s="54">
        <f>ROUND(IF(X8=0,(MAX(S8,T8)*0.6+R8*0.4),(MAX(Y8,Z8)*0.6+X8*0.4)),1)</f>
        <v>7.9</v>
      </c>
      <c r="AC8" s="49">
        <v>7</v>
      </c>
      <c r="AD8" s="49">
        <v>7</v>
      </c>
      <c r="AE8" s="57">
        <f t="shared" si="4"/>
        <v>7</v>
      </c>
      <c r="AF8" s="49">
        <v>7</v>
      </c>
      <c r="AG8" s="49"/>
      <c r="AH8" s="57">
        <f t="shared" si="5"/>
        <v>7</v>
      </c>
      <c r="AI8" s="49"/>
      <c r="AJ8" s="49"/>
      <c r="AK8" s="57">
        <f t="shared" si="6"/>
        <v>0</v>
      </c>
      <c r="AL8" s="49"/>
      <c r="AM8" s="49"/>
      <c r="AN8" s="57">
        <f t="shared" si="7"/>
        <v>0</v>
      </c>
      <c r="AO8" s="54">
        <f>ROUND(IF(AK8=0,(MAX(AF8,AG8)*0.6+AE8*0.4),(MAX(AL8,AM8)*0.6+AK8*0.4)),1)</f>
        <v>7</v>
      </c>
      <c r="AP8" s="49">
        <v>7</v>
      </c>
      <c r="AQ8" s="49">
        <v>7</v>
      </c>
      <c r="AR8" s="57">
        <f t="shared" si="8"/>
        <v>7</v>
      </c>
      <c r="AS8" s="57">
        <v>8</v>
      </c>
      <c r="AT8" s="57"/>
      <c r="AU8" s="57">
        <f t="shared" si="9"/>
        <v>7.6</v>
      </c>
      <c r="AV8" s="49"/>
      <c r="AW8" s="49"/>
      <c r="AX8" s="57">
        <f t="shared" si="10"/>
        <v>0</v>
      </c>
      <c r="AY8" s="49"/>
      <c r="AZ8" s="49"/>
      <c r="BA8" s="57">
        <f t="shared" si="11"/>
        <v>0</v>
      </c>
      <c r="BB8" s="54">
        <f>ROUND(IF(AX8=0,(MAX(AS8,AT8)*0.6+AR8*0.4),(MAX(AY8,AZ8)*0.6+AX8*0.4)),1)</f>
        <v>7.6</v>
      </c>
      <c r="BC8" s="49">
        <v>8</v>
      </c>
      <c r="BD8" s="49">
        <v>6</v>
      </c>
      <c r="BE8" s="57">
        <f t="shared" si="12"/>
        <v>6.7</v>
      </c>
      <c r="BF8" s="49">
        <v>7</v>
      </c>
      <c r="BG8" s="49"/>
      <c r="BH8" s="57">
        <f t="shared" si="13"/>
        <v>6.9</v>
      </c>
      <c r="BI8" s="49"/>
      <c r="BJ8" s="49"/>
      <c r="BK8" s="57">
        <f t="shared" si="14"/>
        <v>0</v>
      </c>
      <c r="BL8" s="49"/>
      <c r="BM8" s="49"/>
      <c r="BN8" s="57">
        <f t="shared" si="15"/>
        <v>0</v>
      </c>
      <c r="BO8" s="54">
        <f>ROUND(IF(BK8=0,(MAX(BF8,BG8)*0.6+BE8*0.4),(MAX(BL8,BM8)*0.6+BK8*0.4)),1)</f>
        <v>6.9</v>
      </c>
      <c r="BP8" s="49">
        <v>5.67</v>
      </c>
      <c r="BQ8" s="49">
        <v>6.89</v>
      </c>
      <c r="BR8" s="57">
        <f t="shared" si="16"/>
        <v>6.5</v>
      </c>
      <c r="BS8" s="49">
        <v>7.9</v>
      </c>
      <c r="BT8" s="49"/>
      <c r="BU8" s="57">
        <f t="shared" si="17"/>
        <v>7.3</v>
      </c>
      <c r="BV8" s="49"/>
      <c r="BW8" s="49"/>
      <c r="BX8" s="57">
        <f t="shared" si="18"/>
        <v>0</v>
      </c>
      <c r="BY8" s="49"/>
      <c r="BZ8" s="49"/>
      <c r="CA8" s="57">
        <f t="shared" si="19"/>
        <v>0</v>
      </c>
      <c r="CB8" s="54">
        <f>ROUND(IF(BX8=0,(MAX(BS8,BT8)*0.6+BR8*0.4),(MAX(BY8,BZ8)*0.6+BX8*0.4)),1)</f>
        <v>7.3</v>
      </c>
      <c r="CC8" s="49">
        <v>7.6</v>
      </c>
      <c r="CD8" s="49">
        <v>8.4</v>
      </c>
      <c r="CE8" s="57">
        <f t="shared" si="20"/>
        <v>8.1</v>
      </c>
      <c r="CF8" s="49">
        <v>9.4</v>
      </c>
      <c r="CG8" s="49"/>
      <c r="CH8" s="57">
        <f t="shared" si="21"/>
        <v>8.9</v>
      </c>
      <c r="CI8" s="49"/>
      <c r="CJ8" s="49"/>
      <c r="CK8" s="57">
        <f t="shared" si="22"/>
        <v>0</v>
      </c>
      <c r="CL8" s="49"/>
      <c r="CM8" s="49"/>
      <c r="CN8" s="57">
        <f t="shared" si="23"/>
        <v>0</v>
      </c>
      <c r="CO8" s="54">
        <f>ROUND(IF(CK8=0,(MAX(CF8,CG8)*0.6+CE8*0.4),(MAX(CL8,CM8)*0.6+CK8*0.4)),1)</f>
        <v>8.9</v>
      </c>
      <c r="CP8" s="49">
        <v>7</v>
      </c>
      <c r="CQ8" s="49">
        <v>7</v>
      </c>
      <c r="CR8" s="57">
        <f t="shared" si="24"/>
        <v>7</v>
      </c>
      <c r="CS8" s="49">
        <v>8.5</v>
      </c>
      <c r="CT8" s="49"/>
      <c r="CU8" s="57">
        <f t="shared" si="25"/>
        <v>7.9</v>
      </c>
      <c r="CV8" s="49"/>
      <c r="CW8" s="49"/>
      <c r="CX8" s="57">
        <f t="shared" si="26"/>
        <v>0</v>
      </c>
      <c r="CY8" s="49"/>
      <c r="CZ8" s="49"/>
      <c r="DA8" s="57">
        <f t="shared" si="27"/>
        <v>0</v>
      </c>
      <c r="DB8" s="54">
        <f>ROUND(IF(CX8=0,(MAX(CS8,CT8)*0.6+CR8*0.4),(MAX(CY8,CZ8)*0.6+CX8*0.4)),1)</f>
        <v>7.9</v>
      </c>
      <c r="DC8" s="61">
        <v>7</v>
      </c>
      <c r="DD8" s="49">
        <v>8</v>
      </c>
      <c r="DE8" s="57">
        <f t="shared" si="28"/>
        <v>7.7</v>
      </c>
      <c r="DF8" s="49">
        <v>6.5</v>
      </c>
      <c r="DG8" s="49"/>
      <c r="DH8" s="57">
        <f t="shared" si="29"/>
        <v>7</v>
      </c>
      <c r="DI8" s="49"/>
      <c r="DJ8" s="49"/>
      <c r="DK8" s="57">
        <f t="shared" si="30"/>
        <v>0</v>
      </c>
      <c r="DL8" s="49"/>
      <c r="DM8" s="49"/>
      <c r="DN8" s="57">
        <f t="shared" ref="DN8:DN26" si="103">ROUND((MAX(DL8:DM8)*0.6+DK8*0.4),1)</f>
        <v>0</v>
      </c>
      <c r="DO8" s="55">
        <f t="shared" si="31"/>
        <v>7</v>
      </c>
      <c r="DP8" s="49">
        <v>5</v>
      </c>
      <c r="DQ8" s="49">
        <v>7</v>
      </c>
      <c r="DR8" s="57">
        <f t="shared" si="32"/>
        <v>6.3</v>
      </c>
      <c r="DS8" s="49">
        <v>7.5</v>
      </c>
      <c r="DT8" s="49"/>
      <c r="DU8" s="57">
        <f t="shared" si="33"/>
        <v>7</v>
      </c>
      <c r="DV8" s="49"/>
      <c r="DW8" s="49"/>
      <c r="DX8" s="57">
        <f t="shared" si="34"/>
        <v>0</v>
      </c>
      <c r="DY8" s="49"/>
      <c r="DZ8" s="49"/>
      <c r="EA8" s="57">
        <f t="shared" si="35"/>
        <v>0</v>
      </c>
      <c r="EB8" s="54">
        <f t="shared" si="36"/>
        <v>7</v>
      </c>
      <c r="EC8" s="49">
        <v>7</v>
      </c>
      <c r="ED8" s="49">
        <v>7</v>
      </c>
      <c r="EE8" s="57">
        <f t="shared" si="37"/>
        <v>7</v>
      </c>
      <c r="EF8" s="49">
        <v>7.5</v>
      </c>
      <c r="EG8" s="49"/>
      <c r="EH8" s="57">
        <f t="shared" si="38"/>
        <v>7.3</v>
      </c>
      <c r="EI8" s="49"/>
      <c r="EJ8" s="49"/>
      <c r="EK8" s="57">
        <f t="shared" si="39"/>
        <v>0</v>
      </c>
      <c r="EL8" s="49"/>
      <c r="EM8" s="49"/>
      <c r="EN8" s="57">
        <f t="shared" si="40"/>
        <v>0</v>
      </c>
      <c r="EO8" s="54">
        <f t="shared" si="41"/>
        <v>7.3</v>
      </c>
      <c r="EP8" s="49">
        <v>7.5</v>
      </c>
      <c r="EQ8" s="49">
        <v>7.3</v>
      </c>
      <c r="ER8" s="57">
        <f t="shared" si="42"/>
        <v>7.4</v>
      </c>
      <c r="ES8" s="49">
        <v>7</v>
      </c>
      <c r="ET8" s="49"/>
      <c r="EU8" s="57">
        <f t="shared" si="43"/>
        <v>7.2</v>
      </c>
      <c r="EV8" s="49"/>
      <c r="EW8" s="49"/>
      <c r="EX8" s="57">
        <f t="shared" si="44"/>
        <v>0</v>
      </c>
      <c r="EY8" s="49"/>
      <c r="EZ8" s="49"/>
      <c r="FA8" s="57">
        <f t="shared" si="45"/>
        <v>0</v>
      </c>
      <c r="FB8" s="54">
        <f>ROUND(IF(EX8=0,(MAX(ES8,ET8)*0.6+ER8*0.4),(MAX(EY8,EZ8)*0.6+EX8*0.4)),1)</f>
        <v>7.2</v>
      </c>
      <c r="FC8" s="49">
        <v>5.5</v>
      </c>
      <c r="FD8" s="49">
        <v>5.5</v>
      </c>
      <c r="FE8" s="57">
        <f t="shared" si="46"/>
        <v>5.5</v>
      </c>
      <c r="FF8" s="49">
        <v>6.5</v>
      </c>
      <c r="FG8" s="49"/>
      <c r="FH8" s="57">
        <f t="shared" si="47"/>
        <v>6.1</v>
      </c>
      <c r="FI8" s="49"/>
      <c r="FJ8" s="49"/>
      <c r="FK8" s="57">
        <f t="shared" si="48"/>
        <v>0</v>
      </c>
      <c r="FL8" s="49"/>
      <c r="FM8" s="49"/>
      <c r="FN8" s="57">
        <f t="shared" si="49"/>
        <v>0</v>
      </c>
      <c r="FO8" s="54">
        <f t="shared" si="50"/>
        <v>6.1</v>
      </c>
      <c r="FP8" s="49">
        <v>7</v>
      </c>
      <c r="FQ8" s="49">
        <v>6.5</v>
      </c>
      <c r="FR8" s="57">
        <f t="shared" si="51"/>
        <v>6.7</v>
      </c>
      <c r="FS8" s="49">
        <v>5</v>
      </c>
      <c r="FT8" s="49"/>
      <c r="FU8" s="57">
        <f t="shared" si="52"/>
        <v>5.7</v>
      </c>
      <c r="FV8" s="49"/>
      <c r="FW8" s="49"/>
      <c r="FX8" s="57">
        <f t="shared" si="53"/>
        <v>0</v>
      </c>
      <c r="FY8" s="49"/>
      <c r="FZ8" s="49"/>
      <c r="GA8" s="57">
        <f t="shared" si="54"/>
        <v>0</v>
      </c>
      <c r="GB8" s="54">
        <f t="shared" ref="GB8:GB26" si="104">ROUND(IF(FX8=0,(MAX(FS8,FT8)*0.6+FR8*0.4),(MAX(FY8,FZ8)*0.6+FX8*0.4)),1)</f>
        <v>5.7</v>
      </c>
      <c r="GC8" s="49">
        <v>5</v>
      </c>
      <c r="GD8" s="49">
        <v>6</v>
      </c>
      <c r="GE8" s="57">
        <f t="shared" si="55"/>
        <v>5.7</v>
      </c>
      <c r="GF8" s="49">
        <v>7</v>
      </c>
      <c r="GG8" s="49"/>
      <c r="GH8" s="57">
        <f t="shared" si="56"/>
        <v>6.5</v>
      </c>
      <c r="GI8" s="49"/>
      <c r="GJ8" s="49"/>
      <c r="GK8" s="57">
        <f t="shared" si="57"/>
        <v>0</v>
      </c>
      <c r="GL8" s="49"/>
      <c r="GM8" s="49"/>
      <c r="GN8" s="57">
        <f t="shared" si="58"/>
        <v>0</v>
      </c>
      <c r="GO8" s="54">
        <f>ROUND(IF(GK8=0,(MAX(GF8,GG8)*0.6+GE8*0.4),(MAX(GL8,GM8)*0.6+GK8*0.4)),1)</f>
        <v>6.5</v>
      </c>
      <c r="GP8" s="49">
        <v>8</v>
      </c>
      <c r="GQ8" s="49">
        <v>7</v>
      </c>
      <c r="GR8" s="62">
        <f t="shared" si="59"/>
        <v>7.3</v>
      </c>
      <c r="GS8" s="49">
        <v>7.5</v>
      </c>
      <c r="GT8" s="49"/>
      <c r="GU8" s="57">
        <f t="shared" si="60"/>
        <v>7.4</v>
      </c>
      <c r="GV8" s="49"/>
      <c r="GW8" s="49"/>
      <c r="GX8" s="57">
        <f t="shared" si="61"/>
        <v>0</v>
      </c>
      <c r="GY8" s="49"/>
      <c r="GZ8" s="49"/>
      <c r="HA8" s="57">
        <f t="shared" si="62"/>
        <v>0</v>
      </c>
      <c r="HB8" s="54">
        <f t="shared" ref="HB8:HB26" si="105">ROUND(IF(GX8=0,(MAX(GS8,GT8)*0.6+GR8*0.4),(MAX(GY8,GZ8)*0.6+GX8*0.4)),1)</f>
        <v>7.4</v>
      </c>
      <c r="HC8" s="49">
        <v>6.5</v>
      </c>
      <c r="HD8" s="49">
        <v>7</v>
      </c>
      <c r="HE8" s="57">
        <f t="shared" si="63"/>
        <v>6.8</v>
      </c>
      <c r="HF8" s="49">
        <v>7.5</v>
      </c>
      <c r="HG8" s="49"/>
      <c r="HH8" s="57">
        <f t="shared" si="64"/>
        <v>7.2</v>
      </c>
      <c r="HI8" s="49"/>
      <c r="HJ8" s="49"/>
      <c r="HK8" s="57">
        <f t="shared" si="65"/>
        <v>0</v>
      </c>
      <c r="HL8" s="49"/>
      <c r="HM8" s="49"/>
      <c r="HN8" s="57">
        <f t="shared" si="66"/>
        <v>0</v>
      </c>
      <c r="HO8" s="54">
        <f t="shared" ref="HO8:HO29" si="106">ROUND(IF(HK8=0,(MAX(HF8,HG8)*0.6+HE8*0.4),(MAX(HL8,HM8)*0.6+HK8*0.4)),1)</f>
        <v>7.2</v>
      </c>
      <c r="HP8" s="49">
        <v>8</v>
      </c>
      <c r="HQ8" s="49">
        <v>7</v>
      </c>
      <c r="HR8" s="57">
        <f t="shared" si="67"/>
        <v>7.3</v>
      </c>
      <c r="HS8" s="49">
        <v>7</v>
      </c>
      <c r="HT8" s="49"/>
      <c r="HU8" s="57">
        <f t="shared" si="68"/>
        <v>7.1</v>
      </c>
      <c r="HV8" s="49"/>
      <c r="HW8" s="49"/>
      <c r="HX8" s="57">
        <f t="shared" si="69"/>
        <v>0</v>
      </c>
      <c r="HY8" s="49"/>
      <c r="HZ8" s="49"/>
      <c r="IA8" s="57">
        <f t="shared" si="70"/>
        <v>0</v>
      </c>
      <c r="IB8" s="54">
        <f t="shared" ref="IB8:IB54" si="107">ROUND(IF(HX8=0,(MAX(HS8,HT8)*0.6+HR8*0.4),(MAX(HY8,HZ8)*0.6+HX8*0.4)),1)</f>
        <v>7.1</v>
      </c>
      <c r="IC8" s="49">
        <v>6</v>
      </c>
      <c r="ID8" s="49">
        <v>7</v>
      </c>
      <c r="IE8" s="57">
        <f t="shared" si="71"/>
        <v>6.7</v>
      </c>
      <c r="IF8" s="49">
        <v>7</v>
      </c>
      <c r="IG8" s="49"/>
      <c r="IH8" s="57">
        <f t="shared" si="72"/>
        <v>6.9</v>
      </c>
      <c r="II8" s="49"/>
      <c r="IJ8" s="49"/>
      <c r="IK8" s="57">
        <f t="shared" si="73"/>
        <v>0</v>
      </c>
      <c r="IL8" s="49"/>
      <c r="IM8" s="49"/>
      <c r="IN8" s="57">
        <f t="shared" si="74"/>
        <v>0</v>
      </c>
      <c r="IO8" s="54">
        <f>ROUND(IF(IK8=0,(MAX(IF8,IG8)*0.6+IE8*0.4),(MAX(IL8,IM8)*0.6+IK8*0.4)),1)</f>
        <v>6.9</v>
      </c>
      <c r="IP8" s="49">
        <v>7</v>
      </c>
      <c r="IQ8" s="49">
        <v>6</v>
      </c>
      <c r="IR8" s="57">
        <f t="shared" si="75"/>
        <v>6.3</v>
      </c>
      <c r="IS8" s="49">
        <v>8</v>
      </c>
      <c r="IT8" s="49"/>
      <c r="IU8" s="57">
        <f t="shared" si="76"/>
        <v>7.3</v>
      </c>
      <c r="IV8" s="49"/>
      <c r="IW8" s="49"/>
      <c r="IX8" s="57">
        <f t="shared" si="77"/>
        <v>0</v>
      </c>
      <c r="IY8" s="49"/>
      <c r="IZ8" s="49"/>
      <c r="JA8" s="57">
        <f t="shared" si="78"/>
        <v>0</v>
      </c>
      <c r="JB8" s="54">
        <f t="shared" ref="JB8:JB54" si="108">ROUND(IF(IX8=0,(MAX(IS8,IT8)*0.6+IR8*0.4),(MAX(IY8,IZ8)*0.6+IX8*0.4)),1)</f>
        <v>7.3</v>
      </c>
      <c r="JC8" s="49">
        <v>6.9</v>
      </c>
      <c r="JD8" s="49">
        <v>6.7</v>
      </c>
      <c r="JE8" s="57">
        <f t="shared" si="79"/>
        <v>6.8</v>
      </c>
      <c r="JF8" s="49">
        <v>7</v>
      </c>
      <c r="JG8" s="49"/>
      <c r="JH8" s="57">
        <f t="shared" si="80"/>
        <v>6.9</v>
      </c>
      <c r="JI8" s="49"/>
      <c r="JJ8" s="49"/>
      <c r="JK8" s="57">
        <f t="shared" si="81"/>
        <v>0</v>
      </c>
      <c r="JL8" s="49"/>
      <c r="JM8" s="49"/>
      <c r="JN8" s="57">
        <f t="shared" si="82"/>
        <v>0</v>
      </c>
      <c r="JO8" s="54">
        <f t="shared" si="83"/>
        <v>6.9</v>
      </c>
      <c r="JP8" s="49">
        <v>6.5</v>
      </c>
      <c r="JQ8" s="49">
        <v>7</v>
      </c>
      <c r="JR8" s="57">
        <f t="shared" si="84"/>
        <v>6.8</v>
      </c>
      <c r="JS8" s="49">
        <v>7</v>
      </c>
      <c r="JT8" s="49"/>
      <c r="JU8" s="57">
        <f t="shared" si="85"/>
        <v>6.9</v>
      </c>
      <c r="JV8" s="49"/>
      <c r="JW8" s="49"/>
      <c r="JX8" s="57">
        <f t="shared" si="86"/>
        <v>0</v>
      </c>
      <c r="JY8" s="49"/>
      <c r="JZ8" s="49"/>
      <c r="KA8" s="57">
        <f t="shared" si="87"/>
        <v>0</v>
      </c>
      <c r="KB8" s="54">
        <f t="shared" ref="KB8:KB54" si="109">ROUND(IF(JX8=0,(MAX(JS8,JT8)*0.6+JR8*0.4),(MAX(JY8,JZ8)*0.6+JX8*0.4)),1)</f>
        <v>6.9</v>
      </c>
      <c r="KC8" s="49">
        <v>6</v>
      </c>
      <c r="KD8" s="49">
        <v>6.5</v>
      </c>
      <c r="KE8" s="57">
        <f t="shared" si="88"/>
        <v>6.3</v>
      </c>
      <c r="KF8" s="49">
        <v>7</v>
      </c>
      <c r="KG8" s="49"/>
      <c r="KH8" s="57">
        <f t="shared" si="89"/>
        <v>6.7</v>
      </c>
      <c r="KI8" s="49"/>
      <c r="KJ8" s="49"/>
      <c r="KK8" s="57">
        <f t="shared" si="90"/>
        <v>0</v>
      </c>
      <c r="KL8" s="49"/>
      <c r="KM8" s="49"/>
      <c r="KN8" s="57">
        <f t="shared" si="91"/>
        <v>0</v>
      </c>
      <c r="KO8" s="54">
        <f t="shared" si="92"/>
        <v>6.7</v>
      </c>
      <c r="KP8" s="49">
        <v>7</v>
      </c>
      <c r="KQ8" s="49">
        <v>8.6999999999999993</v>
      </c>
      <c r="KR8" s="57">
        <f t="shared" si="93"/>
        <v>8.1</v>
      </c>
      <c r="KS8" s="49">
        <v>8.5</v>
      </c>
      <c r="KT8" s="49"/>
      <c r="KU8" s="57">
        <f t="shared" si="94"/>
        <v>8.3000000000000007</v>
      </c>
      <c r="KV8" s="49"/>
      <c r="KW8" s="49"/>
      <c r="KX8" s="57">
        <f t="shared" si="95"/>
        <v>0</v>
      </c>
      <c r="KY8" s="49"/>
      <c r="KZ8" s="49"/>
      <c r="LA8" s="57">
        <f t="shared" si="96"/>
        <v>0</v>
      </c>
      <c r="LB8" s="54">
        <f t="shared" si="97"/>
        <v>8.3000000000000007</v>
      </c>
      <c r="LC8" s="49">
        <v>6</v>
      </c>
      <c r="LD8" s="49">
        <v>7</v>
      </c>
      <c r="LE8" s="57">
        <f t="shared" si="98"/>
        <v>6.7</v>
      </c>
      <c r="LF8" s="49">
        <v>6</v>
      </c>
      <c r="LG8" s="49"/>
      <c r="LH8" s="57">
        <f t="shared" si="99"/>
        <v>6.3</v>
      </c>
      <c r="LI8" s="49"/>
      <c r="LJ8" s="49"/>
      <c r="LK8" s="57">
        <f t="shared" si="100"/>
        <v>0</v>
      </c>
      <c r="LL8" s="49"/>
      <c r="LM8" s="49"/>
      <c r="LN8" s="57">
        <f t="shared" si="101"/>
        <v>0</v>
      </c>
      <c r="LO8" s="54">
        <f t="shared" ref="LO8:LO54" si="110">ROUND(IF(LK8=0,(MAX(LF8,LG8)*0.6+LE8*0.4),(MAX(LL8,LM8)*0.6+LK8*0.4)),1)</f>
        <v>6.3</v>
      </c>
      <c r="LP8" s="49">
        <v>8.5</v>
      </c>
      <c r="LQ8" s="49">
        <v>8.5</v>
      </c>
      <c r="LR8" s="57">
        <f t="shared" si="102"/>
        <v>8.5</v>
      </c>
    </row>
    <row r="9" spans="1:330" s="9" customFormat="1" ht="18" customHeight="1" x14ac:dyDescent="0.2">
      <c r="B9" s="155" t="s">
        <v>198</v>
      </c>
      <c r="C9" s="155">
        <v>122</v>
      </c>
      <c r="D9" s="147"/>
      <c r="E9" s="179" t="s">
        <v>200</v>
      </c>
      <c r="F9" s="156">
        <v>610</v>
      </c>
      <c r="G9" s="180" t="s">
        <v>204</v>
      </c>
      <c r="H9" s="181" t="s">
        <v>205</v>
      </c>
      <c r="I9" s="182">
        <v>6</v>
      </c>
      <c r="J9" s="183">
        <v>5</v>
      </c>
      <c r="K9" s="184">
        <v>14</v>
      </c>
      <c r="L9" s="183">
        <v>2</v>
      </c>
      <c r="M9" s="184">
        <v>93</v>
      </c>
      <c r="N9" s="73" t="s">
        <v>164</v>
      </c>
      <c r="P9" s="49">
        <v>4</v>
      </c>
      <c r="Q9" s="49">
        <v>9.8000000000000007</v>
      </c>
      <c r="R9" s="57">
        <f t="shared" si="0"/>
        <v>7.9</v>
      </c>
      <c r="S9" s="49">
        <v>8</v>
      </c>
      <c r="T9" s="49"/>
      <c r="U9" s="57">
        <f t="shared" si="1"/>
        <v>8</v>
      </c>
      <c r="V9" s="49"/>
      <c r="W9" s="49"/>
      <c r="X9" s="57">
        <f t="shared" si="2"/>
        <v>0</v>
      </c>
      <c r="Y9" s="49"/>
      <c r="Z9" s="49"/>
      <c r="AA9" s="57">
        <f t="shared" si="3"/>
        <v>0</v>
      </c>
      <c r="AB9" s="54">
        <f>ROUND(IF(X9=0,(MAX(S9,T9)*0.6+R9*0.4),(MAX(Y9,Z9)*0.6+X9*0.4)),1)</f>
        <v>8</v>
      </c>
      <c r="AC9" s="49">
        <v>7</v>
      </c>
      <c r="AD9" s="49">
        <v>7</v>
      </c>
      <c r="AE9" s="57">
        <f t="shared" si="4"/>
        <v>7</v>
      </c>
      <c r="AF9" s="49">
        <v>8</v>
      </c>
      <c r="AG9" s="49"/>
      <c r="AH9" s="57">
        <f t="shared" si="5"/>
        <v>7.6</v>
      </c>
      <c r="AI9" s="49"/>
      <c r="AJ9" s="49"/>
      <c r="AK9" s="57">
        <f t="shared" si="6"/>
        <v>0</v>
      </c>
      <c r="AL9" s="49"/>
      <c r="AM9" s="49"/>
      <c r="AN9" s="57">
        <f t="shared" si="7"/>
        <v>0</v>
      </c>
      <c r="AO9" s="54">
        <f>ROUND(IF(AK9=0,(MAX(AF9,AG9)*0.6+AE9*0.4),(MAX(AL9,AM9)*0.6+AK9*0.4)),1)</f>
        <v>7.6</v>
      </c>
      <c r="AP9" s="49">
        <v>8</v>
      </c>
      <c r="AQ9" s="49">
        <v>5</v>
      </c>
      <c r="AR9" s="57">
        <f t="shared" si="8"/>
        <v>6</v>
      </c>
      <c r="AS9" s="57">
        <v>8.5</v>
      </c>
      <c r="AT9" s="57"/>
      <c r="AU9" s="57">
        <f t="shared" si="9"/>
        <v>7.5</v>
      </c>
      <c r="AV9" s="49"/>
      <c r="AW9" s="49"/>
      <c r="AX9" s="57">
        <f t="shared" si="10"/>
        <v>0</v>
      </c>
      <c r="AY9" s="49"/>
      <c r="AZ9" s="49"/>
      <c r="BA9" s="57">
        <f t="shared" si="11"/>
        <v>0</v>
      </c>
      <c r="BB9" s="54">
        <f>ROUND(IF(AX9=0,(MAX(AS9,AT9)*0.6+AR9*0.4),(MAX(AY9,AZ9)*0.6+AX9*0.4)),1)</f>
        <v>7.5</v>
      </c>
      <c r="BC9" s="49">
        <v>8</v>
      </c>
      <c r="BD9" s="49">
        <v>8</v>
      </c>
      <c r="BE9" s="57">
        <f t="shared" si="12"/>
        <v>8</v>
      </c>
      <c r="BF9" s="49">
        <v>8</v>
      </c>
      <c r="BG9" s="49"/>
      <c r="BH9" s="57">
        <f t="shared" si="13"/>
        <v>8</v>
      </c>
      <c r="BI9" s="49"/>
      <c r="BJ9" s="49"/>
      <c r="BK9" s="57">
        <f t="shared" si="14"/>
        <v>0</v>
      </c>
      <c r="BL9" s="49"/>
      <c r="BM9" s="49"/>
      <c r="BN9" s="57">
        <f t="shared" si="15"/>
        <v>0</v>
      </c>
      <c r="BO9" s="54">
        <f>ROUND(IF(BK9=0,(MAX(BF9,BG9)*0.6+BE9*0.4),(MAX(BL9,BM9)*0.6+BK9*0.4)),1)</f>
        <v>8</v>
      </c>
      <c r="BP9" s="49">
        <v>9.67</v>
      </c>
      <c r="BQ9" s="49">
        <v>9.11</v>
      </c>
      <c r="BR9" s="57">
        <f t="shared" si="16"/>
        <v>9.3000000000000007</v>
      </c>
      <c r="BS9" s="49">
        <v>9</v>
      </c>
      <c r="BT9" s="49"/>
      <c r="BU9" s="57">
        <f t="shared" si="17"/>
        <v>9.1</v>
      </c>
      <c r="BV9" s="49"/>
      <c r="BW9" s="49"/>
      <c r="BX9" s="57">
        <f t="shared" si="18"/>
        <v>0</v>
      </c>
      <c r="BY9" s="49"/>
      <c r="BZ9" s="49"/>
      <c r="CA9" s="57">
        <f t="shared" si="19"/>
        <v>0</v>
      </c>
      <c r="CB9" s="54">
        <f>ROUND(IF(BX9=0,(MAX(BS9,BT9)*0.6+BR9*0.4),(MAX(BY9,BZ9)*0.6+BX9*0.4)),1)</f>
        <v>9.1</v>
      </c>
      <c r="CC9" s="49">
        <v>8</v>
      </c>
      <c r="CD9" s="49">
        <v>8.9</v>
      </c>
      <c r="CE9" s="57">
        <f t="shared" si="20"/>
        <v>8.6</v>
      </c>
      <c r="CF9" s="49">
        <v>9.1999999999999993</v>
      </c>
      <c r="CG9" s="49"/>
      <c r="CH9" s="57">
        <f t="shared" si="21"/>
        <v>9</v>
      </c>
      <c r="CI9" s="49"/>
      <c r="CJ9" s="49"/>
      <c r="CK9" s="57">
        <f t="shared" si="22"/>
        <v>0</v>
      </c>
      <c r="CL9" s="49"/>
      <c r="CM9" s="49"/>
      <c r="CN9" s="57">
        <f t="shared" si="23"/>
        <v>0</v>
      </c>
      <c r="CO9" s="54">
        <f>ROUND(IF(CK9=0,(MAX(CF9,CG9)*0.6+CE9*0.4),(MAX(CL9,CM9)*0.6+CK9*0.4)),1)</f>
        <v>9</v>
      </c>
      <c r="CP9" s="49">
        <v>8</v>
      </c>
      <c r="CQ9" s="49">
        <v>8</v>
      </c>
      <c r="CR9" s="57">
        <f t="shared" si="24"/>
        <v>8</v>
      </c>
      <c r="CS9" s="49">
        <v>8.5</v>
      </c>
      <c r="CT9" s="49"/>
      <c r="CU9" s="57">
        <f t="shared" si="25"/>
        <v>8.3000000000000007</v>
      </c>
      <c r="CV9" s="49"/>
      <c r="CW9" s="49"/>
      <c r="CX9" s="57">
        <f t="shared" si="26"/>
        <v>0</v>
      </c>
      <c r="CY9" s="49"/>
      <c r="CZ9" s="49"/>
      <c r="DA9" s="57">
        <f t="shared" si="27"/>
        <v>0</v>
      </c>
      <c r="DB9" s="54">
        <f>ROUND(IF(CX9=0,(MAX(CS9,CT9)*0.6+CR9*0.4),(MAX(CY9,CZ9)*0.6+CX9*0.4)),1)</f>
        <v>8.3000000000000007</v>
      </c>
      <c r="DC9" s="61">
        <v>7</v>
      </c>
      <c r="DD9" s="49">
        <v>7.5</v>
      </c>
      <c r="DE9" s="57">
        <f t="shared" si="28"/>
        <v>7.3</v>
      </c>
      <c r="DF9" s="49">
        <v>8</v>
      </c>
      <c r="DG9" s="49"/>
      <c r="DH9" s="57">
        <f t="shared" si="29"/>
        <v>7.7</v>
      </c>
      <c r="DI9" s="49">
        <v>7</v>
      </c>
      <c r="DJ9" s="49">
        <v>9</v>
      </c>
      <c r="DK9" s="57">
        <f t="shared" si="30"/>
        <v>8.3000000000000007</v>
      </c>
      <c r="DL9" s="49">
        <v>8.5</v>
      </c>
      <c r="DM9" s="49"/>
      <c r="DN9" s="57">
        <f t="shared" si="103"/>
        <v>8.4</v>
      </c>
      <c r="DO9" s="55">
        <f t="shared" si="31"/>
        <v>8.4</v>
      </c>
      <c r="DP9" s="49">
        <v>7</v>
      </c>
      <c r="DQ9" s="49">
        <v>9</v>
      </c>
      <c r="DR9" s="57">
        <f t="shared" si="32"/>
        <v>8.3000000000000007</v>
      </c>
      <c r="DS9" s="49">
        <v>8.5</v>
      </c>
      <c r="DT9" s="49"/>
      <c r="DU9" s="57">
        <f t="shared" si="33"/>
        <v>8.4</v>
      </c>
      <c r="DV9" s="49"/>
      <c r="DW9" s="49"/>
      <c r="DX9" s="57">
        <f t="shared" si="34"/>
        <v>0</v>
      </c>
      <c r="DY9" s="49"/>
      <c r="DZ9" s="49"/>
      <c r="EA9" s="57">
        <f t="shared" si="35"/>
        <v>0</v>
      </c>
      <c r="EB9" s="54">
        <f t="shared" si="36"/>
        <v>8.4</v>
      </c>
      <c r="EC9" s="49">
        <v>9</v>
      </c>
      <c r="ED9" s="49">
        <v>10</v>
      </c>
      <c r="EE9" s="57">
        <f t="shared" si="37"/>
        <v>9.6999999999999993</v>
      </c>
      <c r="EF9" s="49">
        <v>8</v>
      </c>
      <c r="EG9" s="49"/>
      <c r="EH9" s="57">
        <f t="shared" si="38"/>
        <v>8.6999999999999993</v>
      </c>
      <c r="EI9" s="49"/>
      <c r="EJ9" s="49"/>
      <c r="EK9" s="57">
        <f t="shared" si="39"/>
        <v>0</v>
      </c>
      <c r="EL9" s="49"/>
      <c r="EM9" s="49"/>
      <c r="EN9" s="57">
        <f t="shared" si="40"/>
        <v>0</v>
      </c>
      <c r="EO9" s="54">
        <f t="shared" si="41"/>
        <v>8.6999999999999993</v>
      </c>
      <c r="EP9" s="49">
        <v>8</v>
      </c>
      <c r="EQ9" s="49">
        <v>8</v>
      </c>
      <c r="ER9" s="57">
        <f t="shared" si="42"/>
        <v>8</v>
      </c>
      <c r="ES9" s="49">
        <v>8.5</v>
      </c>
      <c r="ET9" s="49"/>
      <c r="EU9" s="57">
        <f t="shared" si="43"/>
        <v>8.3000000000000007</v>
      </c>
      <c r="EV9" s="49"/>
      <c r="EW9" s="49"/>
      <c r="EX9" s="57">
        <f t="shared" si="44"/>
        <v>0</v>
      </c>
      <c r="EY9" s="49"/>
      <c r="EZ9" s="49"/>
      <c r="FA9" s="57">
        <f t="shared" si="45"/>
        <v>0</v>
      </c>
      <c r="FB9" s="54">
        <f>ROUND(IF(EX9=0,(MAX(ES9,ET9)*0.6+ER9*0.4),(MAX(EY9,EZ9)*0.6+EX9*0.4)),1)</f>
        <v>8.3000000000000007</v>
      </c>
      <c r="FC9" s="49">
        <v>8</v>
      </c>
      <c r="FD9" s="49">
        <v>8</v>
      </c>
      <c r="FE9" s="57">
        <f t="shared" si="46"/>
        <v>8</v>
      </c>
      <c r="FF9" s="49">
        <v>9</v>
      </c>
      <c r="FG9" s="49"/>
      <c r="FH9" s="57">
        <f t="shared" si="47"/>
        <v>8.6</v>
      </c>
      <c r="FI9" s="49"/>
      <c r="FJ9" s="49"/>
      <c r="FK9" s="57">
        <f t="shared" si="48"/>
        <v>0</v>
      </c>
      <c r="FL9" s="49"/>
      <c r="FM9" s="49"/>
      <c r="FN9" s="57">
        <f t="shared" si="49"/>
        <v>0</v>
      </c>
      <c r="FO9" s="54">
        <f t="shared" si="50"/>
        <v>8.6</v>
      </c>
      <c r="FP9" s="49">
        <v>7</v>
      </c>
      <c r="FQ9" s="49">
        <v>6.5</v>
      </c>
      <c r="FR9" s="57">
        <f t="shared" si="51"/>
        <v>6.7</v>
      </c>
      <c r="FS9" s="49">
        <v>8</v>
      </c>
      <c r="FT9" s="49"/>
      <c r="FU9" s="57">
        <f t="shared" si="52"/>
        <v>7.5</v>
      </c>
      <c r="FV9" s="49"/>
      <c r="FW9" s="49"/>
      <c r="FX9" s="57">
        <f t="shared" si="53"/>
        <v>0</v>
      </c>
      <c r="FY9" s="49"/>
      <c r="FZ9" s="49"/>
      <c r="GA9" s="57">
        <f t="shared" si="54"/>
        <v>0</v>
      </c>
      <c r="GB9" s="54">
        <f t="shared" si="104"/>
        <v>7.5</v>
      </c>
      <c r="GC9" s="49">
        <v>8</v>
      </c>
      <c r="GD9" s="49">
        <v>8.5</v>
      </c>
      <c r="GE9" s="57">
        <f t="shared" si="55"/>
        <v>8.3000000000000007</v>
      </c>
      <c r="GF9" s="49">
        <v>9</v>
      </c>
      <c r="GG9" s="49"/>
      <c r="GH9" s="57">
        <f t="shared" si="56"/>
        <v>8.6999999999999993</v>
      </c>
      <c r="GI9" s="49"/>
      <c r="GJ9" s="49"/>
      <c r="GK9" s="57">
        <f t="shared" si="57"/>
        <v>0</v>
      </c>
      <c r="GL9" s="49"/>
      <c r="GM9" s="49"/>
      <c r="GN9" s="57">
        <f t="shared" si="58"/>
        <v>0</v>
      </c>
      <c r="GO9" s="54">
        <f>ROUND(IF(GK9=0,(MAX(GF9,GG9)*0.6+GE9*0.4),(MAX(GL9,GM9)*0.6+GK9*0.4)),1)</f>
        <v>8.6999999999999993</v>
      </c>
      <c r="GP9" s="49">
        <v>9</v>
      </c>
      <c r="GQ9" s="49">
        <v>9</v>
      </c>
      <c r="GR9" s="62">
        <f t="shared" si="59"/>
        <v>9</v>
      </c>
      <c r="GS9" s="49">
        <v>8.5</v>
      </c>
      <c r="GT9" s="49"/>
      <c r="GU9" s="57">
        <f t="shared" si="60"/>
        <v>8.6999999999999993</v>
      </c>
      <c r="GV9" s="49"/>
      <c r="GW9" s="49"/>
      <c r="GX9" s="57">
        <f t="shared" si="61"/>
        <v>0</v>
      </c>
      <c r="GY9" s="49"/>
      <c r="GZ9" s="49"/>
      <c r="HA9" s="57">
        <f t="shared" si="62"/>
        <v>0</v>
      </c>
      <c r="HB9" s="54">
        <f t="shared" si="105"/>
        <v>8.6999999999999993</v>
      </c>
      <c r="HC9" s="49">
        <v>8</v>
      </c>
      <c r="HD9" s="49">
        <v>9</v>
      </c>
      <c r="HE9" s="57">
        <f t="shared" si="63"/>
        <v>8.6999999999999993</v>
      </c>
      <c r="HF9" s="49">
        <v>7.8</v>
      </c>
      <c r="HG9" s="49"/>
      <c r="HH9" s="57">
        <f t="shared" si="64"/>
        <v>8.1999999999999993</v>
      </c>
      <c r="HI9" s="49"/>
      <c r="HJ9" s="49"/>
      <c r="HK9" s="57">
        <f t="shared" si="65"/>
        <v>0</v>
      </c>
      <c r="HL9" s="49"/>
      <c r="HM9" s="49"/>
      <c r="HN9" s="57">
        <f t="shared" si="66"/>
        <v>0</v>
      </c>
      <c r="HO9" s="54">
        <f t="shared" si="106"/>
        <v>8.1999999999999993</v>
      </c>
      <c r="HP9" s="49">
        <v>8</v>
      </c>
      <c r="HQ9" s="49">
        <v>7</v>
      </c>
      <c r="HR9" s="57">
        <f t="shared" si="67"/>
        <v>7.3</v>
      </c>
      <c r="HS9" s="49">
        <v>8</v>
      </c>
      <c r="HT9" s="49"/>
      <c r="HU9" s="57">
        <f t="shared" si="68"/>
        <v>7.7</v>
      </c>
      <c r="HV9" s="49"/>
      <c r="HW9" s="49"/>
      <c r="HX9" s="57">
        <f t="shared" si="69"/>
        <v>0</v>
      </c>
      <c r="HY9" s="49"/>
      <c r="HZ9" s="49"/>
      <c r="IA9" s="57">
        <f t="shared" si="70"/>
        <v>0</v>
      </c>
      <c r="IB9" s="54">
        <f t="shared" si="107"/>
        <v>7.7</v>
      </c>
      <c r="IC9" s="49">
        <v>7</v>
      </c>
      <c r="ID9" s="49">
        <v>9</v>
      </c>
      <c r="IE9" s="57">
        <f t="shared" si="71"/>
        <v>8.3000000000000007</v>
      </c>
      <c r="IF9" s="49">
        <v>8.5</v>
      </c>
      <c r="IG9" s="49"/>
      <c r="IH9" s="57">
        <f t="shared" si="72"/>
        <v>8.4</v>
      </c>
      <c r="II9" s="49"/>
      <c r="IJ9" s="49"/>
      <c r="IK9" s="57">
        <f t="shared" si="73"/>
        <v>0</v>
      </c>
      <c r="IL9" s="49"/>
      <c r="IM9" s="49"/>
      <c r="IN9" s="57">
        <f t="shared" si="74"/>
        <v>0</v>
      </c>
      <c r="IO9" s="54">
        <f>ROUND(IF(IK9=0,(MAX(IF9,IG9)*0.6+IE9*0.4),(MAX(IL9,IM9)*0.6+IK9*0.4)),1)</f>
        <v>8.4</v>
      </c>
      <c r="IP9" s="49">
        <v>8</v>
      </c>
      <c r="IQ9" s="49">
        <v>9</v>
      </c>
      <c r="IR9" s="57">
        <f t="shared" si="75"/>
        <v>8.6999999999999993</v>
      </c>
      <c r="IS9" s="49">
        <v>9</v>
      </c>
      <c r="IT9" s="49"/>
      <c r="IU9" s="57">
        <f t="shared" si="76"/>
        <v>8.9</v>
      </c>
      <c r="IV9" s="49"/>
      <c r="IW9" s="49"/>
      <c r="IX9" s="57">
        <f t="shared" si="77"/>
        <v>0</v>
      </c>
      <c r="IY9" s="49"/>
      <c r="IZ9" s="49"/>
      <c r="JA9" s="57">
        <f t="shared" si="78"/>
        <v>0</v>
      </c>
      <c r="JB9" s="54">
        <f t="shared" si="108"/>
        <v>8.9</v>
      </c>
      <c r="JC9" s="49">
        <v>6</v>
      </c>
      <c r="JD9" s="49">
        <v>8</v>
      </c>
      <c r="JE9" s="57">
        <f t="shared" si="79"/>
        <v>7.3</v>
      </c>
      <c r="JF9" s="49">
        <v>8</v>
      </c>
      <c r="JG9" s="49"/>
      <c r="JH9" s="57">
        <f t="shared" si="80"/>
        <v>7.7</v>
      </c>
      <c r="JI9" s="49"/>
      <c r="JJ9" s="49"/>
      <c r="JK9" s="57">
        <f t="shared" si="81"/>
        <v>0</v>
      </c>
      <c r="JL9" s="49"/>
      <c r="JM9" s="49"/>
      <c r="JN9" s="57">
        <f t="shared" si="82"/>
        <v>0</v>
      </c>
      <c r="JO9" s="54">
        <f t="shared" si="83"/>
        <v>7.7</v>
      </c>
      <c r="JP9" s="49">
        <v>8.5</v>
      </c>
      <c r="JQ9" s="49">
        <v>9</v>
      </c>
      <c r="JR9" s="57">
        <f t="shared" si="84"/>
        <v>8.8000000000000007</v>
      </c>
      <c r="JS9" s="49">
        <v>8.5</v>
      </c>
      <c r="JT9" s="49"/>
      <c r="JU9" s="57">
        <f t="shared" si="85"/>
        <v>8.6</v>
      </c>
      <c r="JV9" s="49"/>
      <c r="JW9" s="49"/>
      <c r="JX9" s="57">
        <f t="shared" si="86"/>
        <v>0</v>
      </c>
      <c r="JY9" s="49"/>
      <c r="JZ9" s="49"/>
      <c r="KA9" s="57">
        <f t="shared" si="87"/>
        <v>0</v>
      </c>
      <c r="KB9" s="54">
        <f t="shared" si="109"/>
        <v>8.6</v>
      </c>
      <c r="KC9" s="49">
        <v>9</v>
      </c>
      <c r="KD9" s="49">
        <v>9</v>
      </c>
      <c r="KE9" s="57">
        <f t="shared" si="88"/>
        <v>9</v>
      </c>
      <c r="KF9" s="49">
        <v>8.5</v>
      </c>
      <c r="KG9" s="49"/>
      <c r="KH9" s="57">
        <f t="shared" si="89"/>
        <v>8.6999999999999993</v>
      </c>
      <c r="KI9" s="49"/>
      <c r="KJ9" s="49"/>
      <c r="KK9" s="57">
        <f t="shared" si="90"/>
        <v>0</v>
      </c>
      <c r="KL9" s="49"/>
      <c r="KM9" s="49"/>
      <c r="KN9" s="57">
        <f t="shared" si="91"/>
        <v>0</v>
      </c>
      <c r="KO9" s="54">
        <f t="shared" si="92"/>
        <v>8.6999999999999993</v>
      </c>
      <c r="KP9" s="49">
        <v>9</v>
      </c>
      <c r="KQ9" s="49">
        <v>9</v>
      </c>
      <c r="KR9" s="57">
        <f t="shared" si="93"/>
        <v>9</v>
      </c>
      <c r="KS9" s="49">
        <v>7.5</v>
      </c>
      <c r="KT9" s="49"/>
      <c r="KU9" s="57">
        <f t="shared" si="94"/>
        <v>8.1</v>
      </c>
      <c r="KV9" s="49"/>
      <c r="KW9" s="49"/>
      <c r="KX9" s="57">
        <f t="shared" si="95"/>
        <v>0</v>
      </c>
      <c r="KY9" s="49"/>
      <c r="KZ9" s="49"/>
      <c r="LA9" s="57">
        <f t="shared" si="96"/>
        <v>0</v>
      </c>
      <c r="LB9" s="54">
        <f t="shared" si="97"/>
        <v>8.1</v>
      </c>
      <c r="LC9" s="49">
        <v>7</v>
      </c>
      <c r="LD9" s="49">
        <v>7</v>
      </c>
      <c r="LE9" s="57">
        <f t="shared" si="98"/>
        <v>7</v>
      </c>
      <c r="LF9" s="49">
        <v>7</v>
      </c>
      <c r="LG9" s="49"/>
      <c r="LH9" s="57">
        <f t="shared" si="99"/>
        <v>7</v>
      </c>
      <c r="LI9" s="49"/>
      <c r="LJ9" s="49"/>
      <c r="LK9" s="57">
        <f t="shared" si="100"/>
        <v>0</v>
      </c>
      <c r="LL9" s="49"/>
      <c r="LM9" s="49"/>
      <c r="LN9" s="57">
        <f t="shared" si="101"/>
        <v>0</v>
      </c>
      <c r="LO9" s="54">
        <f t="shared" si="110"/>
        <v>7</v>
      </c>
      <c r="LP9" s="49">
        <v>9</v>
      </c>
      <c r="LQ9" s="49">
        <v>9</v>
      </c>
      <c r="LR9" s="57">
        <f t="shared" si="102"/>
        <v>9</v>
      </c>
    </row>
    <row r="10" spans="1:330" s="9" customFormat="1" ht="18" customHeight="1" x14ac:dyDescent="0.2">
      <c r="B10" s="155" t="s">
        <v>206</v>
      </c>
      <c r="C10" s="155">
        <v>122</v>
      </c>
      <c r="D10" s="146"/>
      <c r="E10" s="146" t="s">
        <v>200</v>
      </c>
      <c r="F10" s="156">
        <v>615</v>
      </c>
      <c r="G10" s="150" t="s">
        <v>207</v>
      </c>
      <c r="H10" s="151" t="s">
        <v>208</v>
      </c>
      <c r="I10" s="158">
        <v>15</v>
      </c>
      <c r="J10" s="159">
        <v>5</v>
      </c>
      <c r="K10" s="175">
        <v>5</v>
      </c>
      <c r="L10" s="159">
        <v>9</v>
      </c>
      <c r="M10" s="161">
        <v>1</v>
      </c>
      <c r="N10" s="49" t="s">
        <v>164</v>
      </c>
      <c r="P10" s="49"/>
      <c r="Q10" s="49"/>
      <c r="R10" s="57">
        <f t="shared" si="0"/>
        <v>0</v>
      </c>
      <c r="S10" s="49"/>
      <c r="T10" s="49"/>
      <c r="U10" s="57">
        <f t="shared" si="1"/>
        <v>0</v>
      </c>
      <c r="V10" s="49"/>
      <c r="W10" s="49"/>
      <c r="X10" s="57">
        <f t="shared" si="2"/>
        <v>0</v>
      </c>
      <c r="Y10" s="49"/>
      <c r="Z10" s="49"/>
      <c r="AA10" s="57">
        <f t="shared" si="3"/>
        <v>0</v>
      </c>
      <c r="AB10" s="88">
        <v>6.1</v>
      </c>
      <c r="AC10" s="49"/>
      <c r="AD10" s="49"/>
      <c r="AE10" s="57">
        <f t="shared" si="4"/>
        <v>0</v>
      </c>
      <c r="AF10" s="49"/>
      <c r="AG10" s="49"/>
      <c r="AH10" s="57">
        <f t="shared" si="5"/>
        <v>0</v>
      </c>
      <c r="AI10" s="49"/>
      <c r="AJ10" s="49"/>
      <c r="AK10" s="57">
        <f t="shared" si="6"/>
        <v>0</v>
      </c>
      <c r="AL10" s="49"/>
      <c r="AM10" s="49"/>
      <c r="AN10" s="57">
        <f t="shared" si="7"/>
        <v>0</v>
      </c>
      <c r="AO10" s="88">
        <v>5.8</v>
      </c>
      <c r="AP10" s="49"/>
      <c r="AQ10" s="49"/>
      <c r="AR10" s="57">
        <f t="shared" si="8"/>
        <v>0</v>
      </c>
      <c r="AS10" s="57"/>
      <c r="AT10" s="57"/>
      <c r="AU10" s="57">
        <f t="shared" si="9"/>
        <v>0</v>
      </c>
      <c r="AV10" s="49"/>
      <c r="AW10" s="49"/>
      <c r="AX10" s="57">
        <f t="shared" si="10"/>
        <v>0</v>
      </c>
      <c r="AY10" s="49"/>
      <c r="AZ10" s="49"/>
      <c r="BA10" s="57">
        <f t="shared" si="11"/>
        <v>0</v>
      </c>
      <c r="BB10" s="88">
        <v>7</v>
      </c>
      <c r="BC10" s="49"/>
      <c r="BD10" s="49"/>
      <c r="BE10" s="57">
        <f t="shared" si="12"/>
        <v>0</v>
      </c>
      <c r="BF10" s="49"/>
      <c r="BG10" s="49"/>
      <c r="BH10" s="57">
        <f t="shared" si="13"/>
        <v>0</v>
      </c>
      <c r="BI10" s="49"/>
      <c r="BJ10" s="49"/>
      <c r="BK10" s="57">
        <f t="shared" si="14"/>
        <v>0</v>
      </c>
      <c r="BL10" s="49"/>
      <c r="BM10" s="49"/>
      <c r="BN10" s="57">
        <f t="shared" si="15"/>
        <v>0</v>
      </c>
      <c r="BO10" s="88">
        <v>8.6</v>
      </c>
      <c r="BP10" s="49"/>
      <c r="BQ10" s="49"/>
      <c r="BR10" s="57">
        <f t="shared" si="16"/>
        <v>0</v>
      </c>
      <c r="BS10" s="49"/>
      <c r="BT10" s="49"/>
      <c r="BU10" s="57">
        <f t="shared" si="17"/>
        <v>0</v>
      </c>
      <c r="BV10" s="49"/>
      <c r="BW10" s="49"/>
      <c r="BX10" s="57">
        <f t="shared" si="18"/>
        <v>0</v>
      </c>
      <c r="BY10" s="49"/>
      <c r="BZ10" s="49"/>
      <c r="CA10" s="57">
        <f t="shared" si="19"/>
        <v>0</v>
      </c>
      <c r="CB10" s="88">
        <v>5.2</v>
      </c>
      <c r="CC10" s="49"/>
      <c r="CD10" s="49"/>
      <c r="CE10" s="57">
        <f t="shared" si="20"/>
        <v>0</v>
      </c>
      <c r="CF10" s="49"/>
      <c r="CG10" s="49"/>
      <c r="CH10" s="57">
        <f t="shared" si="21"/>
        <v>0</v>
      </c>
      <c r="CI10" s="49"/>
      <c r="CJ10" s="49"/>
      <c r="CK10" s="57">
        <f t="shared" si="22"/>
        <v>0</v>
      </c>
      <c r="CL10" s="49"/>
      <c r="CM10" s="49"/>
      <c r="CN10" s="57">
        <f t="shared" si="23"/>
        <v>0</v>
      </c>
      <c r="CO10" s="88">
        <v>5.3</v>
      </c>
      <c r="CP10" s="49"/>
      <c r="CQ10" s="49"/>
      <c r="CR10" s="57">
        <f t="shared" si="24"/>
        <v>0</v>
      </c>
      <c r="CS10" s="49"/>
      <c r="CT10" s="49"/>
      <c r="CU10" s="57">
        <f t="shared" si="25"/>
        <v>0</v>
      </c>
      <c r="CV10" s="49"/>
      <c r="CW10" s="49"/>
      <c r="CX10" s="57">
        <f t="shared" si="26"/>
        <v>0</v>
      </c>
      <c r="CY10" s="49"/>
      <c r="CZ10" s="49"/>
      <c r="DA10" s="57">
        <f t="shared" si="27"/>
        <v>0</v>
      </c>
      <c r="DB10" s="88">
        <v>6.6</v>
      </c>
      <c r="DC10" s="61">
        <v>7.5</v>
      </c>
      <c r="DD10" s="49">
        <v>7.5</v>
      </c>
      <c r="DE10" s="57">
        <f t="shared" si="28"/>
        <v>7.5</v>
      </c>
      <c r="DF10" s="49">
        <v>7</v>
      </c>
      <c r="DG10" s="49"/>
      <c r="DH10" s="57">
        <f t="shared" si="29"/>
        <v>7.2</v>
      </c>
      <c r="DI10" s="49">
        <v>6</v>
      </c>
      <c r="DJ10" s="49">
        <v>6</v>
      </c>
      <c r="DK10" s="57">
        <f t="shared" si="30"/>
        <v>6</v>
      </c>
      <c r="DL10" s="49">
        <v>8</v>
      </c>
      <c r="DM10" s="49"/>
      <c r="DN10" s="57">
        <f t="shared" si="103"/>
        <v>7.2</v>
      </c>
      <c r="DO10" s="55">
        <f t="shared" si="31"/>
        <v>7.2</v>
      </c>
      <c r="DP10" s="49">
        <v>6</v>
      </c>
      <c r="DQ10" s="49">
        <v>6</v>
      </c>
      <c r="DR10" s="57">
        <f t="shared" si="32"/>
        <v>6</v>
      </c>
      <c r="DS10" s="49">
        <v>8</v>
      </c>
      <c r="DT10" s="49"/>
      <c r="DU10" s="57">
        <f t="shared" si="33"/>
        <v>7.2</v>
      </c>
      <c r="DV10" s="49"/>
      <c r="DW10" s="49"/>
      <c r="DX10" s="57">
        <f t="shared" si="34"/>
        <v>0</v>
      </c>
      <c r="DY10" s="49"/>
      <c r="DZ10" s="49"/>
      <c r="EA10" s="57">
        <f t="shared" si="35"/>
        <v>0</v>
      </c>
      <c r="EB10" s="54">
        <f t="shared" si="36"/>
        <v>7.2</v>
      </c>
      <c r="EC10" s="49">
        <v>9</v>
      </c>
      <c r="ED10" s="49">
        <v>9.5</v>
      </c>
      <c r="EE10" s="57">
        <f t="shared" si="37"/>
        <v>9.3000000000000007</v>
      </c>
      <c r="EF10" s="49">
        <v>8</v>
      </c>
      <c r="EG10" s="49"/>
      <c r="EH10" s="57">
        <f t="shared" si="38"/>
        <v>8.5</v>
      </c>
      <c r="EI10" s="49"/>
      <c r="EJ10" s="49"/>
      <c r="EK10" s="57">
        <f t="shared" si="39"/>
        <v>0</v>
      </c>
      <c r="EL10" s="49"/>
      <c r="EM10" s="49"/>
      <c r="EN10" s="57">
        <f t="shared" si="40"/>
        <v>0</v>
      </c>
      <c r="EO10" s="54">
        <f t="shared" si="41"/>
        <v>8.5</v>
      </c>
      <c r="EP10" s="49"/>
      <c r="EQ10" s="49"/>
      <c r="ER10" s="57">
        <f t="shared" si="42"/>
        <v>0</v>
      </c>
      <c r="ES10" s="49"/>
      <c r="ET10" s="49"/>
      <c r="EU10" s="57">
        <f t="shared" si="43"/>
        <v>0</v>
      </c>
      <c r="EV10" s="49"/>
      <c r="EW10" s="49"/>
      <c r="EX10" s="57">
        <f t="shared" si="44"/>
        <v>0</v>
      </c>
      <c r="EY10" s="49"/>
      <c r="EZ10" s="49"/>
      <c r="FA10" s="57">
        <f t="shared" si="45"/>
        <v>0</v>
      </c>
      <c r="FB10" s="88">
        <v>7</v>
      </c>
      <c r="FC10" s="49">
        <v>7</v>
      </c>
      <c r="FD10" s="49">
        <v>7</v>
      </c>
      <c r="FE10" s="57">
        <f t="shared" si="46"/>
        <v>7</v>
      </c>
      <c r="FF10" s="49">
        <v>9</v>
      </c>
      <c r="FG10" s="49"/>
      <c r="FH10" s="57">
        <f t="shared" si="47"/>
        <v>8.1999999999999993</v>
      </c>
      <c r="FI10" s="49"/>
      <c r="FJ10" s="49"/>
      <c r="FK10" s="57">
        <f t="shared" si="48"/>
        <v>0</v>
      </c>
      <c r="FL10" s="49"/>
      <c r="FM10" s="49"/>
      <c r="FN10" s="57">
        <f t="shared" si="49"/>
        <v>0</v>
      </c>
      <c r="FO10" s="54">
        <f t="shared" si="50"/>
        <v>8.1999999999999993</v>
      </c>
      <c r="FP10" s="49">
        <v>7</v>
      </c>
      <c r="FQ10" s="49">
        <v>6.5</v>
      </c>
      <c r="FR10" s="57">
        <f t="shared" si="51"/>
        <v>6.7</v>
      </c>
      <c r="FS10" s="49">
        <v>7</v>
      </c>
      <c r="FT10" s="49"/>
      <c r="FU10" s="57">
        <f t="shared" si="52"/>
        <v>6.9</v>
      </c>
      <c r="FV10" s="49"/>
      <c r="FW10" s="49"/>
      <c r="FX10" s="57">
        <f t="shared" si="53"/>
        <v>0</v>
      </c>
      <c r="FY10" s="49"/>
      <c r="FZ10" s="49"/>
      <c r="GA10" s="57">
        <f t="shared" si="54"/>
        <v>0</v>
      </c>
      <c r="GB10" s="54">
        <f t="shared" si="104"/>
        <v>6.9</v>
      </c>
      <c r="GC10" s="49"/>
      <c r="GD10" s="49"/>
      <c r="GE10" s="57">
        <f t="shared" si="55"/>
        <v>0</v>
      </c>
      <c r="GF10" s="49"/>
      <c r="GG10" s="49"/>
      <c r="GH10" s="57">
        <f t="shared" si="56"/>
        <v>0</v>
      </c>
      <c r="GI10" s="49"/>
      <c r="GJ10" s="49"/>
      <c r="GK10" s="57">
        <f t="shared" si="57"/>
        <v>0</v>
      </c>
      <c r="GL10" s="49"/>
      <c r="GM10" s="49"/>
      <c r="GN10" s="57">
        <f t="shared" si="58"/>
        <v>0</v>
      </c>
      <c r="GO10" s="88">
        <v>7.2</v>
      </c>
      <c r="GP10" s="49">
        <v>8</v>
      </c>
      <c r="GQ10" s="49">
        <v>7</v>
      </c>
      <c r="GR10" s="62">
        <f t="shared" si="59"/>
        <v>7.3</v>
      </c>
      <c r="GS10" s="49">
        <v>8.5</v>
      </c>
      <c r="GT10" s="49"/>
      <c r="GU10" s="57">
        <f t="shared" si="60"/>
        <v>8</v>
      </c>
      <c r="GV10" s="49"/>
      <c r="GW10" s="49"/>
      <c r="GX10" s="57">
        <f t="shared" si="61"/>
        <v>0</v>
      </c>
      <c r="GY10" s="49"/>
      <c r="GZ10" s="49"/>
      <c r="HA10" s="57">
        <f t="shared" si="62"/>
        <v>0</v>
      </c>
      <c r="HB10" s="54">
        <f t="shared" si="105"/>
        <v>8</v>
      </c>
      <c r="HC10" s="49">
        <v>7</v>
      </c>
      <c r="HD10" s="49">
        <v>6</v>
      </c>
      <c r="HE10" s="57">
        <f t="shared" si="63"/>
        <v>6.3</v>
      </c>
      <c r="HF10" s="49">
        <v>5</v>
      </c>
      <c r="HG10" s="49"/>
      <c r="HH10" s="57">
        <f t="shared" si="64"/>
        <v>5.5</v>
      </c>
      <c r="HI10" s="49"/>
      <c r="HJ10" s="49"/>
      <c r="HK10" s="57">
        <f t="shared" si="65"/>
        <v>0</v>
      </c>
      <c r="HL10" s="49"/>
      <c r="HM10" s="49"/>
      <c r="HN10" s="57">
        <f t="shared" si="66"/>
        <v>0</v>
      </c>
      <c r="HO10" s="54">
        <f t="shared" si="106"/>
        <v>5.5</v>
      </c>
      <c r="HP10" s="49">
        <v>8</v>
      </c>
      <c r="HQ10" s="49">
        <v>7</v>
      </c>
      <c r="HR10" s="57">
        <f t="shared" si="67"/>
        <v>7.3</v>
      </c>
      <c r="HS10" s="49">
        <v>7</v>
      </c>
      <c r="HT10" s="49"/>
      <c r="HU10" s="57">
        <f t="shared" si="68"/>
        <v>7.1</v>
      </c>
      <c r="HV10" s="49"/>
      <c r="HW10" s="49"/>
      <c r="HX10" s="57">
        <f t="shared" si="69"/>
        <v>0</v>
      </c>
      <c r="HY10" s="49"/>
      <c r="HZ10" s="49"/>
      <c r="IA10" s="57">
        <f t="shared" si="70"/>
        <v>0</v>
      </c>
      <c r="IB10" s="54">
        <f t="shared" si="107"/>
        <v>7.1</v>
      </c>
      <c r="IC10" s="49"/>
      <c r="ID10" s="49"/>
      <c r="IE10" s="57">
        <f t="shared" si="71"/>
        <v>0</v>
      </c>
      <c r="IF10" s="49"/>
      <c r="IG10" s="49"/>
      <c r="IH10" s="57">
        <f t="shared" si="72"/>
        <v>0</v>
      </c>
      <c r="II10" s="49"/>
      <c r="IJ10" s="49"/>
      <c r="IK10" s="57">
        <f t="shared" si="73"/>
        <v>0</v>
      </c>
      <c r="IL10" s="49"/>
      <c r="IM10" s="49"/>
      <c r="IN10" s="57">
        <f t="shared" si="74"/>
        <v>0</v>
      </c>
      <c r="IO10" s="88">
        <v>6.8</v>
      </c>
      <c r="IP10" s="49">
        <v>8</v>
      </c>
      <c r="IQ10" s="49">
        <v>7</v>
      </c>
      <c r="IR10" s="57">
        <f t="shared" si="75"/>
        <v>7.3</v>
      </c>
      <c r="IS10" s="49">
        <v>5</v>
      </c>
      <c r="IT10" s="49"/>
      <c r="IU10" s="57">
        <f t="shared" si="76"/>
        <v>5.9</v>
      </c>
      <c r="IV10" s="49"/>
      <c r="IW10" s="49"/>
      <c r="IX10" s="57">
        <f t="shared" si="77"/>
        <v>0</v>
      </c>
      <c r="IY10" s="49"/>
      <c r="IZ10" s="49"/>
      <c r="JA10" s="57">
        <f t="shared" si="78"/>
        <v>0</v>
      </c>
      <c r="JB10" s="54">
        <f t="shared" si="108"/>
        <v>5.9</v>
      </c>
      <c r="JC10" s="49">
        <v>5</v>
      </c>
      <c r="JD10" s="49">
        <v>8</v>
      </c>
      <c r="JE10" s="57">
        <f t="shared" si="79"/>
        <v>7</v>
      </c>
      <c r="JF10" s="49">
        <v>5</v>
      </c>
      <c r="JG10" s="49"/>
      <c r="JH10" s="57">
        <f t="shared" si="80"/>
        <v>5.8</v>
      </c>
      <c r="JI10" s="49"/>
      <c r="JJ10" s="49"/>
      <c r="JK10" s="57">
        <f t="shared" si="81"/>
        <v>0</v>
      </c>
      <c r="JL10" s="49"/>
      <c r="JM10" s="49"/>
      <c r="JN10" s="57">
        <f t="shared" si="82"/>
        <v>0</v>
      </c>
      <c r="JO10" s="54">
        <f t="shared" si="83"/>
        <v>5.8</v>
      </c>
      <c r="JP10" s="49">
        <v>7</v>
      </c>
      <c r="JQ10" s="49">
        <v>8</v>
      </c>
      <c r="JR10" s="57">
        <f t="shared" si="84"/>
        <v>7.7</v>
      </c>
      <c r="JS10" s="49">
        <v>6.5</v>
      </c>
      <c r="JT10" s="49"/>
      <c r="JU10" s="57">
        <f t="shared" si="85"/>
        <v>7</v>
      </c>
      <c r="JV10" s="49"/>
      <c r="JW10" s="49"/>
      <c r="JX10" s="57">
        <f t="shared" si="86"/>
        <v>0</v>
      </c>
      <c r="JY10" s="49"/>
      <c r="JZ10" s="49"/>
      <c r="KA10" s="57">
        <f t="shared" si="87"/>
        <v>0</v>
      </c>
      <c r="KB10" s="54">
        <f t="shared" si="109"/>
        <v>7</v>
      </c>
      <c r="KC10" s="49">
        <v>5</v>
      </c>
      <c r="KD10" s="49">
        <v>7</v>
      </c>
      <c r="KE10" s="57">
        <f t="shared" si="88"/>
        <v>6.3</v>
      </c>
      <c r="KF10" s="49">
        <v>5.5</v>
      </c>
      <c r="KG10" s="49"/>
      <c r="KH10" s="57">
        <f t="shared" si="89"/>
        <v>5.8</v>
      </c>
      <c r="KI10" s="49"/>
      <c r="KJ10" s="49"/>
      <c r="KK10" s="57">
        <f t="shared" si="90"/>
        <v>0</v>
      </c>
      <c r="KL10" s="49"/>
      <c r="KM10" s="49"/>
      <c r="KN10" s="57">
        <f t="shared" si="91"/>
        <v>0</v>
      </c>
      <c r="KO10" s="54">
        <f t="shared" si="92"/>
        <v>5.8</v>
      </c>
      <c r="KP10" s="49">
        <v>8</v>
      </c>
      <c r="KQ10" s="49">
        <v>7</v>
      </c>
      <c r="KR10" s="57">
        <f t="shared" si="93"/>
        <v>7.3</v>
      </c>
      <c r="KS10" s="49">
        <v>7</v>
      </c>
      <c r="KT10" s="49"/>
      <c r="KU10" s="57">
        <f t="shared" si="94"/>
        <v>7.1</v>
      </c>
      <c r="KV10" s="49"/>
      <c r="KW10" s="49"/>
      <c r="KX10" s="57">
        <f t="shared" si="95"/>
        <v>0</v>
      </c>
      <c r="KY10" s="49"/>
      <c r="KZ10" s="49"/>
      <c r="LA10" s="57">
        <f t="shared" si="96"/>
        <v>0</v>
      </c>
      <c r="LB10" s="54">
        <f t="shared" si="97"/>
        <v>7.1</v>
      </c>
      <c r="LC10" s="49">
        <v>6.5</v>
      </c>
      <c r="LD10" s="49">
        <v>7</v>
      </c>
      <c r="LE10" s="57">
        <f t="shared" si="98"/>
        <v>6.8</v>
      </c>
      <c r="LF10" s="49">
        <v>6.5</v>
      </c>
      <c r="LG10" s="49"/>
      <c r="LH10" s="57">
        <f t="shared" si="99"/>
        <v>6.6</v>
      </c>
      <c r="LI10" s="49"/>
      <c r="LJ10" s="49"/>
      <c r="LK10" s="57">
        <f t="shared" si="100"/>
        <v>0</v>
      </c>
      <c r="LL10" s="49"/>
      <c r="LM10" s="49"/>
      <c r="LN10" s="57">
        <f t="shared" si="101"/>
        <v>0</v>
      </c>
      <c r="LO10" s="54">
        <f t="shared" si="110"/>
        <v>6.6</v>
      </c>
      <c r="LP10" s="49">
        <v>8.5</v>
      </c>
      <c r="LQ10" s="49">
        <v>9</v>
      </c>
      <c r="LR10" s="57">
        <f t="shared" si="102"/>
        <v>8.9</v>
      </c>
    </row>
    <row r="11" spans="1:330" s="9" customFormat="1" ht="18" customHeight="1" x14ac:dyDescent="0.2">
      <c r="B11" s="155" t="s">
        <v>307</v>
      </c>
      <c r="C11" s="155">
        <v>122</v>
      </c>
      <c r="D11" s="206"/>
      <c r="E11" s="147" t="s">
        <v>200</v>
      </c>
      <c r="F11" s="156">
        <v>622</v>
      </c>
      <c r="G11" s="157" t="s">
        <v>308</v>
      </c>
      <c r="H11" s="151" t="s">
        <v>309</v>
      </c>
      <c r="I11" s="158">
        <v>2</v>
      </c>
      <c r="J11" s="159">
        <v>6</v>
      </c>
      <c r="K11" s="160">
        <v>11</v>
      </c>
      <c r="L11" s="159">
        <v>10</v>
      </c>
      <c r="M11" s="160">
        <v>93</v>
      </c>
      <c r="N11" s="49" t="s">
        <v>191</v>
      </c>
      <c r="P11" s="49"/>
      <c r="Q11" s="49"/>
      <c r="R11" s="57">
        <f t="shared" si="0"/>
        <v>0</v>
      </c>
      <c r="S11" s="49"/>
      <c r="T11" s="49"/>
      <c r="U11" s="57">
        <f t="shared" si="1"/>
        <v>0</v>
      </c>
      <c r="V11" s="49"/>
      <c r="W11" s="49"/>
      <c r="X11" s="57">
        <f t="shared" si="2"/>
        <v>0</v>
      </c>
      <c r="Y11" s="49"/>
      <c r="Z11" s="49"/>
      <c r="AA11" s="57">
        <f t="shared" si="3"/>
        <v>0</v>
      </c>
      <c r="AB11" s="93">
        <v>6.9</v>
      </c>
      <c r="AC11" s="49"/>
      <c r="AD11" s="49"/>
      <c r="AE11" s="57">
        <f t="shared" si="4"/>
        <v>0</v>
      </c>
      <c r="AF11" s="49"/>
      <c r="AG11" s="49"/>
      <c r="AH11" s="57">
        <f t="shared" si="5"/>
        <v>0</v>
      </c>
      <c r="AI11" s="49"/>
      <c r="AJ11" s="49"/>
      <c r="AK11" s="57">
        <f t="shared" si="6"/>
        <v>0</v>
      </c>
      <c r="AL11" s="49"/>
      <c r="AM11" s="49"/>
      <c r="AN11" s="57">
        <f t="shared" si="7"/>
        <v>0</v>
      </c>
      <c r="AO11" s="93">
        <v>6.2</v>
      </c>
      <c r="AP11" s="49"/>
      <c r="AQ11" s="49"/>
      <c r="AR11" s="57">
        <f t="shared" si="8"/>
        <v>0</v>
      </c>
      <c r="AS11" s="57"/>
      <c r="AT11" s="57"/>
      <c r="AU11" s="57">
        <f t="shared" si="9"/>
        <v>0</v>
      </c>
      <c r="AV11" s="49"/>
      <c r="AW11" s="49"/>
      <c r="AX11" s="57">
        <f t="shared" si="10"/>
        <v>0</v>
      </c>
      <c r="AY11" s="49"/>
      <c r="AZ11" s="49"/>
      <c r="BA11" s="57">
        <f t="shared" si="11"/>
        <v>0</v>
      </c>
      <c r="BB11" s="93">
        <v>6</v>
      </c>
      <c r="BC11" s="49"/>
      <c r="BD11" s="49"/>
      <c r="BE11" s="57">
        <f t="shared" si="12"/>
        <v>0</v>
      </c>
      <c r="BF11" s="49"/>
      <c r="BG11" s="49"/>
      <c r="BH11" s="57">
        <f t="shared" si="13"/>
        <v>0</v>
      </c>
      <c r="BI11" s="49"/>
      <c r="BJ11" s="49"/>
      <c r="BK11" s="57">
        <f t="shared" si="14"/>
        <v>0</v>
      </c>
      <c r="BL11" s="49"/>
      <c r="BM11" s="49"/>
      <c r="BN11" s="57">
        <f t="shared" si="15"/>
        <v>0</v>
      </c>
      <c r="BO11" s="93">
        <v>6</v>
      </c>
      <c r="BP11" s="49"/>
      <c r="BQ11" s="49"/>
      <c r="BR11" s="57">
        <f t="shared" si="16"/>
        <v>0</v>
      </c>
      <c r="BS11" s="49"/>
      <c r="BT11" s="49"/>
      <c r="BU11" s="57">
        <f t="shared" si="17"/>
        <v>0</v>
      </c>
      <c r="BV11" s="49"/>
      <c r="BW11" s="49"/>
      <c r="BX11" s="57">
        <f t="shared" si="18"/>
        <v>0</v>
      </c>
      <c r="BY11" s="49"/>
      <c r="BZ11" s="49"/>
      <c r="CA11" s="57">
        <f t="shared" si="19"/>
        <v>0</v>
      </c>
      <c r="CB11" s="93">
        <v>6.3</v>
      </c>
      <c r="CC11" s="49"/>
      <c r="CD11" s="49"/>
      <c r="CE11" s="57">
        <f t="shared" si="20"/>
        <v>0</v>
      </c>
      <c r="CF11" s="49"/>
      <c r="CG11" s="49"/>
      <c r="CH11" s="57">
        <f t="shared" si="21"/>
        <v>0</v>
      </c>
      <c r="CI11" s="49"/>
      <c r="CJ11" s="49"/>
      <c r="CK11" s="57">
        <f t="shared" si="22"/>
        <v>0</v>
      </c>
      <c r="CL11" s="49"/>
      <c r="CM11" s="49"/>
      <c r="CN11" s="57">
        <f t="shared" si="23"/>
        <v>0</v>
      </c>
      <c r="CO11" s="93">
        <v>6.9</v>
      </c>
      <c r="CP11" s="49">
        <v>7.5</v>
      </c>
      <c r="CQ11" s="49">
        <v>7.5</v>
      </c>
      <c r="CR11" s="57">
        <f t="shared" si="24"/>
        <v>7.5</v>
      </c>
      <c r="CS11" s="49">
        <v>8.5</v>
      </c>
      <c r="CT11" s="49"/>
      <c r="CU11" s="57">
        <f t="shared" si="25"/>
        <v>8.1</v>
      </c>
      <c r="CV11" s="49"/>
      <c r="CW11" s="49"/>
      <c r="CX11" s="57">
        <f t="shared" si="26"/>
        <v>0</v>
      </c>
      <c r="CY11" s="49"/>
      <c r="CZ11" s="49"/>
      <c r="DA11" s="57">
        <f t="shared" si="27"/>
        <v>0</v>
      </c>
      <c r="DB11" s="54">
        <f t="shared" ref="DB11:DB29" si="111">ROUND(IF(CX11=0,(MAX(CS11,CT11)*0.6+CR11*0.4),(MAX(CY11,CZ11)*0.6+CX11*0.4)),1)</f>
        <v>8.1</v>
      </c>
      <c r="DC11" s="61">
        <v>7.5</v>
      </c>
      <c r="DD11" s="49">
        <v>7</v>
      </c>
      <c r="DE11" s="57">
        <f t="shared" si="28"/>
        <v>7.2</v>
      </c>
      <c r="DF11" s="49">
        <v>7</v>
      </c>
      <c r="DG11" s="49"/>
      <c r="DH11" s="57">
        <f t="shared" si="29"/>
        <v>7.1</v>
      </c>
      <c r="DI11" s="49"/>
      <c r="DJ11" s="49"/>
      <c r="DK11" s="57">
        <f t="shared" si="30"/>
        <v>0</v>
      </c>
      <c r="DL11" s="49"/>
      <c r="DM11" s="49"/>
      <c r="DN11" s="57">
        <f t="shared" si="103"/>
        <v>0</v>
      </c>
      <c r="DO11" s="55">
        <f t="shared" si="31"/>
        <v>7.1</v>
      </c>
      <c r="DP11" s="49">
        <v>9</v>
      </c>
      <c r="DQ11" s="49">
        <v>6</v>
      </c>
      <c r="DR11" s="57">
        <f t="shared" si="32"/>
        <v>7</v>
      </c>
      <c r="DS11" s="49">
        <v>6</v>
      </c>
      <c r="DT11" s="49"/>
      <c r="DU11" s="57">
        <f t="shared" si="33"/>
        <v>6.4</v>
      </c>
      <c r="DV11" s="49"/>
      <c r="DW11" s="49"/>
      <c r="DX11" s="57">
        <f t="shared" si="34"/>
        <v>0</v>
      </c>
      <c r="DY11" s="49"/>
      <c r="DZ11" s="49"/>
      <c r="EA11" s="57">
        <f t="shared" si="35"/>
        <v>0</v>
      </c>
      <c r="EB11" s="54">
        <f t="shared" si="36"/>
        <v>6.4</v>
      </c>
      <c r="EC11" s="49">
        <v>7.5</v>
      </c>
      <c r="ED11" s="49">
        <v>7.5</v>
      </c>
      <c r="EE11" s="57">
        <f t="shared" si="37"/>
        <v>7.5</v>
      </c>
      <c r="EF11" s="49">
        <v>7</v>
      </c>
      <c r="EG11" s="49"/>
      <c r="EH11" s="57">
        <f t="shared" si="38"/>
        <v>7.2</v>
      </c>
      <c r="EI11" s="49"/>
      <c r="EJ11" s="49"/>
      <c r="EK11" s="57">
        <f t="shared" si="39"/>
        <v>0</v>
      </c>
      <c r="EL11" s="49"/>
      <c r="EM11" s="49"/>
      <c r="EN11" s="57">
        <f t="shared" si="40"/>
        <v>0</v>
      </c>
      <c r="EO11" s="54">
        <f t="shared" si="41"/>
        <v>7.2</v>
      </c>
      <c r="EP11" s="49">
        <v>7</v>
      </c>
      <c r="EQ11" s="49">
        <v>7</v>
      </c>
      <c r="ER11" s="57">
        <f t="shared" si="42"/>
        <v>7</v>
      </c>
      <c r="ES11" s="49">
        <v>7</v>
      </c>
      <c r="ET11" s="49"/>
      <c r="EU11" s="57">
        <f t="shared" si="43"/>
        <v>7</v>
      </c>
      <c r="EV11" s="49"/>
      <c r="EW11" s="49"/>
      <c r="EX11" s="57">
        <f t="shared" si="44"/>
        <v>0</v>
      </c>
      <c r="EY11" s="49"/>
      <c r="EZ11" s="49"/>
      <c r="FA11" s="57">
        <f t="shared" si="45"/>
        <v>0</v>
      </c>
      <c r="FB11" s="54">
        <f t="shared" ref="FB11:FB26" si="112">ROUND(IF(EX11=0,(MAX(ES11,ET11)*0.6+ER11*0.4),(MAX(EY11,EZ11)*0.6+EX11*0.4)),1)</f>
        <v>7</v>
      </c>
      <c r="FC11" s="49">
        <v>7</v>
      </c>
      <c r="FD11" s="49">
        <v>7</v>
      </c>
      <c r="FE11" s="57">
        <f t="shared" si="46"/>
        <v>7</v>
      </c>
      <c r="FF11" s="49">
        <v>7</v>
      </c>
      <c r="FG11" s="49"/>
      <c r="FH11" s="57">
        <f t="shared" si="47"/>
        <v>7</v>
      </c>
      <c r="FI11" s="49"/>
      <c r="FJ11" s="49"/>
      <c r="FK11" s="57">
        <f t="shared" si="48"/>
        <v>0</v>
      </c>
      <c r="FL11" s="49"/>
      <c r="FM11" s="49"/>
      <c r="FN11" s="57">
        <f t="shared" si="49"/>
        <v>0</v>
      </c>
      <c r="FO11" s="54">
        <f t="shared" si="50"/>
        <v>7</v>
      </c>
      <c r="FP11" s="49">
        <v>7</v>
      </c>
      <c r="FQ11" s="49">
        <v>6.5</v>
      </c>
      <c r="FR11" s="57">
        <f t="shared" si="51"/>
        <v>6.7</v>
      </c>
      <c r="FS11" s="49">
        <v>7</v>
      </c>
      <c r="FT11" s="49"/>
      <c r="FU11" s="57">
        <f t="shared" si="52"/>
        <v>6.9</v>
      </c>
      <c r="FV11" s="49"/>
      <c r="FW11" s="49"/>
      <c r="FX11" s="57">
        <f t="shared" si="53"/>
        <v>0</v>
      </c>
      <c r="FY11" s="49"/>
      <c r="FZ11" s="49"/>
      <c r="GA11" s="57">
        <f t="shared" si="54"/>
        <v>0</v>
      </c>
      <c r="GB11" s="54">
        <f t="shared" si="104"/>
        <v>6.9</v>
      </c>
      <c r="GC11" s="49">
        <v>6</v>
      </c>
      <c r="GD11" s="49">
        <v>5</v>
      </c>
      <c r="GE11" s="57">
        <f t="shared" si="55"/>
        <v>5.3</v>
      </c>
      <c r="GF11" s="49">
        <v>8</v>
      </c>
      <c r="GG11" s="49"/>
      <c r="GH11" s="57">
        <f t="shared" si="56"/>
        <v>6.9</v>
      </c>
      <c r="GI11" s="49"/>
      <c r="GJ11" s="49"/>
      <c r="GK11" s="57">
        <f t="shared" si="57"/>
        <v>0</v>
      </c>
      <c r="GL11" s="49"/>
      <c r="GM11" s="49"/>
      <c r="GN11" s="57">
        <f t="shared" si="58"/>
        <v>0</v>
      </c>
      <c r="GO11" s="54">
        <f t="shared" ref="GO11:GO29" si="113">ROUND(IF(GK11=0,(MAX(GF11,GG11)*0.6+GE11*0.4),(MAX(GL11,GM11)*0.6+GK11*0.4)),1)</f>
        <v>6.9</v>
      </c>
      <c r="GP11" s="49">
        <v>8</v>
      </c>
      <c r="GQ11" s="49">
        <v>7.5</v>
      </c>
      <c r="GR11" s="62">
        <f t="shared" si="59"/>
        <v>7.7</v>
      </c>
      <c r="GS11" s="49">
        <v>6.5</v>
      </c>
      <c r="GT11" s="49"/>
      <c r="GU11" s="57">
        <f t="shared" si="60"/>
        <v>7</v>
      </c>
      <c r="GV11" s="49"/>
      <c r="GW11" s="49"/>
      <c r="GX11" s="57">
        <f t="shared" si="61"/>
        <v>0</v>
      </c>
      <c r="GY11" s="49"/>
      <c r="GZ11" s="49"/>
      <c r="HA11" s="57">
        <f t="shared" si="62"/>
        <v>0</v>
      </c>
      <c r="HB11" s="54">
        <f t="shared" si="105"/>
        <v>7</v>
      </c>
      <c r="HC11" s="49">
        <v>7</v>
      </c>
      <c r="HD11" s="49">
        <v>8</v>
      </c>
      <c r="HE11" s="57">
        <f t="shared" si="63"/>
        <v>7.7</v>
      </c>
      <c r="HF11" s="49">
        <v>6</v>
      </c>
      <c r="HG11" s="49"/>
      <c r="HH11" s="57">
        <f t="shared" si="64"/>
        <v>6.7</v>
      </c>
      <c r="HI11" s="49"/>
      <c r="HJ11" s="49"/>
      <c r="HK11" s="57">
        <f t="shared" si="65"/>
        <v>0</v>
      </c>
      <c r="HL11" s="49"/>
      <c r="HM11" s="49"/>
      <c r="HN11" s="57">
        <f t="shared" si="66"/>
        <v>0</v>
      </c>
      <c r="HO11" s="54">
        <f t="shared" si="106"/>
        <v>6.7</v>
      </c>
      <c r="HP11" s="49">
        <v>7</v>
      </c>
      <c r="HQ11" s="49">
        <v>7</v>
      </c>
      <c r="HR11" s="57">
        <f t="shared" si="67"/>
        <v>7</v>
      </c>
      <c r="HS11" s="49">
        <v>8</v>
      </c>
      <c r="HT11" s="49"/>
      <c r="HU11" s="57">
        <f t="shared" si="68"/>
        <v>7.6</v>
      </c>
      <c r="HV11" s="49"/>
      <c r="HW11" s="49"/>
      <c r="HX11" s="57">
        <f t="shared" si="69"/>
        <v>0</v>
      </c>
      <c r="HY11" s="49"/>
      <c r="HZ11" s="49"/>
      <c r="IA11" s="57">
        <f t="shared" si="70"/>
        <v>0</v>
      </c>
      <c r="IB11" s="54">
        <f t="shared" si="107"/>
        <v>7.6</v>
      </c>
      <c r="IC11" s="49">
        <v>6</v>
      </c>
      <c r="ID11" s="49">
        <v>7</v>
      </c>
      <c r="IE11" s="57">
        <f t="shared" si="71"/>
        <v>6.7</v>
      </c>
      <c r="IF11" s="49">
        <v>9</v>
      </c>
      <c r="IG11" s="49"/>
      <c r="IH11" s="57">
        <f t="shared" si="72"/>
        <v>8.1</v>
      </c>
      <c r="II11" s="49"/>
      <c r="IJ11" s="49"/>
      <c r="IK11" s="57">
        <f t="shared" si="73"/>
        <v>0</v>
      </c>
      <c r="IL11" s="49"/>
      <c r="IM11" s="49"/>
      <c r="IN11" s="57">
        <f t="shared" si="74"/>
        <v>0</v>
      </c>
      <c r="IO11" s="54">
        <f>ROUND(IF(IK11=0,(MAX(IF11,IG11)*0.6+IE11*0.4),(MAX(IL11,IM11)*0.6+IK11*0.4)),1)</f>
        <v>8.1</v>
      </c>
      <c r="IP11" s="49">
        <v>8</v>
      </c>
      <c r="IQ11" s="49">
        <v>7</v>
      </c>
      <c r="IR11" s="57">
        <f t="shared" si="75"/>
        <v>7.3</v>
      </c>
      <c r="IS11" s="49">
        <v>8</v>
      </c>
      <c r="IT11" s="49"/>
      <c r="IU11" s="57">
        <f t="shared" si="76"/>
        <v>7.7</v>
      </c>
      <c r="IV11" s="49"/>
      <c r="IW11" s="49"/>
      <c r="IX11" s="57">
        <f t="shared" si="77"/>
        <v>0</v>
      </c>
      <c r="IY11" s="49"/>
      <c r="IZ11" s="49"/>
      <c r="JA11" s="57">
        <f t="shared" si="78"/>
        <v>0</v>
      </c>
      <c r="JB11" s="54">
        <f t="shared" si="108"/>
        <v>7.7</v>
      </c>
      <c r="JC11" s="49">
        <v>6</v>
      </c>
      <c r="JD11" s="49">
        <v>8</v>
      </c>
      <c r="JE11" s="57">
        <f t="shared" si="79"/>
        <v>7.3</v>
      </c>
      <c r="JF11" s="49">
        <v>7</v>
      </c>
      <c r="JG11" s="49"/>
      <c r="JH11" s="57">
        <f t="shared" si="80"/>
        <v>7.1</v>
      </c>
      <c r="JI11" s="49"/>
      <c r="JJ11" s="49"/>
      <c r="JK11" s="57">
        <f t="shared" si="81"/>
        <v>0</v>
      </c>
      <c r="JL11" s="49"/>
      <c r="JM11" s="49"/>
      <c r="JN11" s="57">
        <f t="shared" si="82"/>
        <v>0</v>
      </c>
      <c r="JO11" s="54">
        <f t="shared" si="83"/>
        <v>7.1</v>
      </c>
      <c r="JP11" s="49">
        <v>8</v>
      </c>
      <c r="JQ11" s="49">
        <v>7</v>
      </c>
      <c r="JR11" s="57">
        <f t="shared" si="84"/>
        <v>7.3</v>
      </c>
      <c r="JS11" s="49">
        <v>7</v>
      </c>
      <c r="JT11" s="49"/>
      <c r="JU11" s="57">
        <f t="shared" si="85"/>
        <v>7.1</v>
      </c>
      <c r="JV11" s="49"/>
      <c r="JW11" s="49"/>
      <c r="JX11" s="57">
        <f t="shared" si="86"/>
        <v>0</v>
      </c>
      <c r="JY11" s="49"/>
      <c r="JZ11" s="49"/>
      <c r="KA11" s="57">
        <f t="shared" si="87"/>
        <v>0</v>
      </c>
      <c r="KB11" s="54">
        <f t="shared" si="109"/>
        <v>7.1</v>
      </c>
      <c r="KC11" s="49">
        <v>7.5</v>
      </c>
      <c r="KD11" s="49">
        <v>8</v>
      </c>
      <c r="KE11" s="57">
        <f t="shared" si="88"/>
        <v>7.8</v>
      </c>
      <c r="KF11" s="49">
        <v>7.5</v>
      </c>
      <c r="KG11" s="49"/>
      <c r="KH11" s="57">
        <f t="shared" si="89"/>
        <v>7.6</v>
      </c>
      <c r="KI11" s="49"/>
      <c r="KJ11" s="49"/>
      <c r="KK11" s="57">
        <f t="shared" si="90"/>
        <v>0</v>
      </c>
      <c r="KL11" s="49"/>
      <c r="KM11" s="49"/>
      <c r="KN11" s="57">
        <f t="shared" si="91"/>
        <v>0</v>
      </c>
      <c r="KO11" s="54">
        <f t="shared" si="92"/>
        <v>7.6</v>
      </c>
      <c r="KP11" s="49">
        <v>8</v>
      </c>
      <c r="KQ11" s="49">
        <v>8</v>
      </c>
      <c r="KR11" s="57">
        <f t="shared" si="93"/>
        <v>8</v>
      </c>
      <c r="KS11" s="49">
        <v>8</v>
      </c>
      <c r="KT11" s="49"/>
      <c r="KU11" s="57">
        <f t="shared" si="94"/>
        <v>8</v>
      </c>
      <c r="KV11" s="49"/>
      <c r="KW11" s="49"/>
      <c r="KX11" s="57">
        <f t="shared" si="95"/>
        <v>0</v>
      </c>
      <c r="KY11" s="49"/>
      <c r="KZ11" s="49"/>
      <c r="LA11" s="57">
        <f t="shared" si="96"/>
        <v>0</v>
      </c>
      <c r="LB11" s="54">
        <f t="shared" si="97"/>
        <v>8</v>
      </c>
      <c r="LC11" s="49">
        <v>6.5</v>
      </c>
      <c r="LD11" s="49">
        <v>7</v>
      </c>
      <c r="LE11" s="57">
        <f t="shared" si="98"/>
        <v>6.8</v>
      </c>
      <c r="LF11" s="49">
        <v>6.5</v>
      </c>
      <c r="LG11" s="49"/>
      <c r="LH11" s="57">
        <f t="shared" si="99"/>
        <v>6.6</v>
      </c>
      <c r="LI11" s="49"/>
      <c r="LJ11" s="49"/>
      <c r="LK11" s="57">
        <f t="shared" si="100"/>
        <v>0</v>
      </c>
      <c r="LL11" s="49"/>
      <c r="LM11" s="49"/>
      <c r="LN11" s="57">
        <f t="shared" si="101"/>
        <v>0</v>
      </c>
      <c r="LO11" s="54">
        <f t="shared" si="110"/>
        <v>6.6</v>
      </c>
      <c r="LP11" s="49">
        <v>8.5</v>
      </c>
      <c r="LQ11" s="49">
        <v>9</v>
      </c>
      <c r="LR11" s="57">
        <f t="shared" si="102"/>
        <v>8.9</v>
      </c>
    </row>
    <row r="12" spans="1:330" s="9" customFormat="1" ht="18" customHeight="1" x14ac:dyDescent="0.2">
      <c r="B12" s="193" t="s">
        <v>307</v>
      </c>
      <c r="C12" s="193">
        <v>122</v>
      </c>
      <c r="D12" s="53"/>
      <c r="E12" s="53" t="s">
        <v>200</v>
      </c>
      <c r="F12" s="195">
        <v>644</v>
      </c>
      <c r="G12" s="67" t="s">
        <v>490</v>
      </c>
      <c r="H12" s="111" t="s">
        <v>164</v>
      </c>
      <c r="I12" s="109">
        <v>29</v>
      </c>
      <c r="J12" s="41">
        <v>8</v>
      </c>
      <c r="K12" s="42">
        <v>25</v>
      </c>
      <c r="L12" s="41">
        <v>12</v>
      </c>
      <c r="M12" s="78">
        <v>85</v>
      </c>
      <c r="P12" s="49"/>
      <c r="Q12" s="49"/>
      <c r="R12" s="57">
        <f t="shared" si="0"/>
        <v>0</v>
      </c>
      <c r="S12" s="49"/>
      <c r="T12" s="49"/>
      <c r="U12" s="57">
        <f t="shared" si="1"/>
        <v>0</v>
      </c>
      <c r="V12" s="49"/>
      <c r="W12" s="49"/>
      <c r="X12" s="57">
        <f t="shared" si="2"/>
        <v>0</v>
      </c>
      <c r="Y12" s="49"/>
      <c r="Z12" s="49"/>
      <c r="AA12" s="57">
        <f t="shared" si="3"/>
        <v>0</v>
      </c>
      <c r="AB12" s="93">
        <v>6.5</v>
      </c>
      <c r="AC12" s="49"/>
      <c r="AD12" s="49"/>
      <c r="AE12" s="57">
        <f t="shared" si="4"/>
        <v>0</v>
      </c>
      <c r="AF12" s="49"/>
      <c r="AG12" s="49"/>
      <c r="AH12" s="57">
        <f t="shared" si="5"/>
        <v>0</v>
      </c>
      <c r="AI12" s="49"/>
      <c r="AJ12" s="49"/>
      <c r="AK12" s="57">
        <f t="shared" si="6"/>
        <v>0</v>
      </c>
      <c r="AL12" s="49"/>
      <c r="AM12" s="49"/>
      <c r="AN12" s="57">
        <f t="shared" si="7"/>
        <v>0</v>
      </c>
      <c r="AO12" s="93">
        <v>8</v>
      </c>
      <c r="AP12" s="49"/>
      <c r="AQ12" s="49"/>
      <c r="AR12" s="57">
        <f t="shared" si="8"/>
        <v>0</v>
      </c>
      <c r="AS12" s="57"/>
      <c r="AT12" s="57"/>
      <c r="AU12" s="57">
        <f t="shared" si="9"/>
        <v>0</v>
      </c>
      <c r="AV12" s="49"/>
      <c r="AW12" s="49"/>
      <c r="AX12" s="57">
        <f t="shared" si="10"/>
        <v>0</v>
      </c>
      <c r="AY12" s="49"/>
      <c r="AZ12" s="49"/>
      <c r="BA12" s="57">
        <f t="shared" si="11"/>
        <v>0</v>
      </c>
      <c r="BB12" s="54">
        <f t="shared" ref="BB12:BB29" si="114">ROUND(IF(AX12=0,(MAX(AS12,AT12)*0.6+AR12*0.4),(MAX(AY12,AZ12)*0.6+AX12*0.4)),1)</f>
        <v>0</v>
      </c>
      <c r="BC12" s="49"/>
      <c r="BD12" s="49"/>
      <c r="BE12" s="57">
        <f t="shared" si="12"/>
        <v>0</v>
      </c>
      <c r="BF12" s="49"/>
      <c r="BG12" s="49"/>
      <c r="BH12" s="57">
        <f t="shared" si="13"/>
        <v>0</v>
      </c>
      <c r="BI12" s="49"/>
      <c r="BJ12" s="49"/>
      <c r="BK12" s="57">
        <f t="shared" si="14"/>
        <v>0</v>
      </c>
      <c r="BL12" s="49"/>
      <c r="BM12" s="49"/>
      <c r="BN12" s="57">
        <f t="shared" si="15"/>
        <v>0</v>
      </c>
      <c r="BO12" s="54">
        <f t="shared" ref="BO12:BO29" si="115">ROUND(IF(BK12=0,(MAX(BF12,BG12)*0.6+BE12*0.4),(MAX(BL12,BM12)*0.6+BK12*0.4)),1)</f>
        <v>0</v>
      </c>
      <c r="BP12" s="49"/>
      <c r="BQ12" s="49"/>
      <c r="BR12" s="57">
        <f t="shared" si="16"/>
        <v>0</v>
      </c>
      <c r="BS12" s="49"/>
      <c r="BT12" s="49"/>
      <c r="BU12" s="57">
        <f t="shared" si="17"/>
        <v>0</v>
      </c>
      <c r="BV12" s="49"/>
      <c r="BW12" s="49"/>
      <c r="BX12" s="57">
        <f t="shared" si="18"/>
        <v>0</v>
      </c>
      <c r="BY12" s="49"/>
      <c r="BZ12" s="49"/>
      <c r="CA12" s="57">
        <f t="shared" si="19"/>
        <v>0</v>
      </c>
      <c r="CB12" s="93">
        <v>7.5</v>
      </c>
      <c r="CC12" s="49"/>
      <c r="CD12" s="49"/>
      <c r="CE12" s="57">
        <f t="shared" si="20"/>
        <v>0</v>
      </c>
      <c r="CF12" s="49"/>
      <c r="CG12" s="49"/>
      <c r="CH12" s="57">
        <f t="shared" si="21"/>
        <v>0</v>
      </c>
      <c r="CI12" s="49"/>
      <c r="CJ12" s="49"/>
      <c r="CK12" s="57">
        <f t="shared" si="22"/>
        <v>0</v>
      </c>
      <c r="CL12" s="49"/>
      <c r="CM12" s="49"/>
      <c r="CN12" s="57">
        <f t="shared" si="23"/>
        <v>0</v>
      </c>
      <c r="CO12" s="93">
        <v>6.8</v>
      </c>
      <c r="CP12" s="49">
        <v>8</v>
      </c>
      <c r="CQ12" s="49">
        <v>9</v>
      </c>
      <c r="CR12" s="57">
        <f t="shared" si="24"/>
        <v>8.6999999999999993</v>
      </c>
      <c r="CS12" s="49">
        <v>7</v>
      </c>
      <c r="CT12" s="49"/>
      <c r="CU12" s="57">
        <f t="shared" si="25"/>
        <v>7.7</v>
      </c>
      <c r="CV12" s="49"/>
      <c r="CW12" s="49"/>
      <c r="CX12" s="57">
        <f t="shared" si="26"/>
        <v>0</v>
      </c>
      <c r="CY12" s="49"/>
      <c r="CZ12" s="49"/>
      <c r="DA12" s="57">
        <f t="shared" si="27"/>
        <v>0</v>
      </c>
      <c r="DB12" s="54">
        <f t="shared" si="111"/>
        <v>7.7</v>
      </c>
      <c r="DC12" s="61">
        <v>8</v>
      </c>
      <c r="DD12" s="49">
        <v>8</v>
      </c>
      <c r="DE12" s="57">
        <f t="shared" si="28"/>
        <v>8</v>
      </c>
      <c r="DF12" s="49">
        <v>6</v>
      </c>
      <c r="DG12" s="49"/>
      <c r="DH12" s="57">
        <f t="shared" si="29"/>
        <v>6.8</v>
      </c>
      <c r="DI12" s="49"/>
      <c r="DJ12" s="49"/>
      <c r="DK12" s="57">
        <f t="shared" si="30"/>
        <v>0</v>
      </c>
      <c r="DL12" s="49"/>
      <c r="DM12" s="49"/>
      <c r="DN12" s="57">
        <f t="shared" si="103"/>
        <v>0</v>
      </c>
      <c r="DO12" s="55">
        <f t="shared" si="31"/>
        <v>6.8</v>
      </c>
      <c r="DP12" s="49"/>
      <c r="DQ12" s="49"/>
      <c r="DR12" s="57">
        <f t="shared" si="32"/>
        <v>0</v>
      </c>
      <c r="DS12" s="49"/>
      <c r="DT12" s="49"/>
      <c r="DU12" s="57">
        <f t="shared" si="33"/>
        <v>0</v>
      </c>
      <c r="DV12" s="49"/>
      <c r="DW12" s="49"/>
      <c r="DX12" s="57">
        <f t="shared" si="34"/>
        <v>0</v>
      </c>
      <c r="DY12" s="49"/>
      <c r="DZ12" s="49"/>
      <c r="EA12" s="57">
        <f t="shared" si="35"/>
        <v>0</v>
      </c>
      <c r="EB12" s="54">
        <f t="shared" si="36"/>
        <v>0</v>
      </c>
      <c r="EC12" s="49"/>
      <c r="ED12" s="49"/>
      <c r="EE12" s="57">
        <f t="shared" si="37"/>
        <v>0</v>
      </c>
      <c r="EF12" s="49"/>
      <c r="EG12" s="49"/>
      <c r="EH12" s="57">
        <f t="shared" si="38"/>
        <v>0</v>
      </c>
      <c r="EI12" s="49"/>
      <c r="EJ12" s="49"/>
      <c r="EK12" s="57">
        <f t="shared" si="39"/>
        <v>0</v>
      </c>
      <c r="EL12" s="49"/>
      <c r="EM12" s="49"/>
      <c r="EN12" s="57">
        <f t="shared" si="40"/>
        <v>0</v>
      </c>
      <c r="EO12" s="54">
        <f t="shared" si="41"/>
        <v>0</v>
      </c>
      <c r="EP12" s="49"/>
      <c r="EQ12" s="49"/>
      <c r="ER12" s="57">
        <f t="shared" si="42"/>
        <v>0</v>
      </c>
      <c r="ES12" s="49"/>
      <c r="ET12" s="49"/>
      <c r="EU12" s="57">
        <f t="shared" si="43"/>
        <v>0</v>
      </c>
      <c r="EV12" s="49"/>
      <c r="EW12" s="49"/>
      <c r="EX12" s="57">
        <f t="shared" si="44"/>
        <v>0</v>
      </c>
      <c r="EY12" s="49"/>
      <c r="EZ12" s="49"/>
      <c r="FA12" s="57">
        <f t="shared" si="45"/>
        <v>0</v>
      </c>
      <c r="FB12" s="54">
        <f t="shared" si="112"/>
        <v>0</v>
      </c>
      <c r="FC12" s="49"/>
      <c r="FD12" s="49"/>
      <c r="FE12" s="57">
        <f t="shared" si="46"/>
        <v>0</v>
      </c>
      <c r="FF12" s="49"/>
      <c r="FG12" s="49"/>
      <c r="FH12" s="57">
        <f t="shared" si="47"/>
        <v>0</v>
      </c>
      <c r="FI12" s="49"/>
      <c r="FJ12" s="49"/>
      <c r="FK12" s="57">
        <f t="shared" si="48"/>
        <v>0</v>
      </c>
      <c r="FL12" s="49"/>
      <c r="FM12" s="49"/>
      <c r="FN12" s="57">
        <f t="shared" si="49"/>
        <v>0</v>
      </c>
      <c r="FO12" s="54">
        <f t="shared" si="50"/>
        <v>0</v>
      </c>
      <c r="FP12" s="46">
        <v>6</v>
      </c>
      <c r="FQ12" s="46">
        <v>6.5</v>
      </c>
      <c r="FR12" s="47">
        <f t="shared" si="51"/>
        <v>6.3</v>
      </c>
      <c r="FS12" s="46">
        <v>4</v>
      </c>
      <c r="FT12" s="46"/>
      <c r="FU12" s="47">
        <f t="shared" si="52"/>
        <v>4.9000000000000004</v>
      </c>
      <c r="FV12" s="46"/>
      <c r="FW12" s="46"/>
      <c r="FX12" s="47">
        <f t="shared" si="53"/>
        <v>0</v>
      </c>
      <c r="FY12" s="46"/>
      <c r="FZ12" s="46"/>
      <c r="GA12" s="47">
        <f t="shared" si="54"/>
        <v>0</v>
      </c>
      <c r="GB12" s="48">
        <f t="shared" si="104"/>
        <v>4.9000000000000004</v>
      </c>
      <c r="GC12" s="49"/>
      <c r="GD12" s="49"/>
      <c r="GE12" s="57">
        <f t="shared" si="55"/>
        <v>0</v>
      </c>
      <c r="GF12" s="49"/>
      <c r="GG12" s="49"/>
      <c r="GH12" s="57">
        <f t="shared" si="56"/>
        <v>0</v>
      </c>
      <c r="GI12" s="49"/>
      <c r="GJ12" s="49"/>
      <c r="GK12" s="57">
        <f t="shared" si="57"/>
        <v>0</v>
      </c>
      <c r="GL12" s="49"/>
      <c r="GM12" s="49"/>
      <c r="GN12" s="57">
        <f t="shared" si="58"/>
        <v>0</v>
      </c>
      <c r="GO12" s="54">
        <f t="shared" si="113"/>
        <v>0</v>
      </c>
      <c r="GP12" s="49"/>
      <c r="GQ12" s="49"/>
      <c r="GR12" s="62">
        <f t="shared" si="59"/>
        <v>0</v>
      </c>
      <c r="GS12" s="49"/>
      <c r="GT12" s="49"/>
      <c r="GU12" s="57">
        <f t="shared" si="60"/>
        <v>0</v>
      </c>
      <c r="GV12" s="49"/>
      <c r="GW12" s="49"/>
      <c r="GX12" s="57">
        <f t="shared" si="61"/>
        <v>0</v>
      </c>
      <c r="GY12" s="49"/>
      <c r="GZ12" s="49"/>
      <c r="HA12" s="57">
        <f t="shared" si="62"/>
        <v>0</v>
      </c>
      <c r="HB12" s="54">
        <f t="shared" si="105"/>
        <v>0</v>
      </c>
      <c r="HC12" s="49"/>
      <c r="HD12" s="49"/>
      <c r="HE12" s="57">
        <f t="shared" si="63"/>
        <v>0</v>
      </c>
      <c r="HF12" s="49"/>
      <c r="HG12" s="49"/>
      <c r="HH12" s="57">
        <f t="shared" si="64"/>
        <v>0</v>
      </c>
      <c r="HI12" s="49"/>
      <c r="HJ12" s="49"/>
      <c r="HK12" s="57">
        <f t="shared" si="65"/>
        <v>0</v>
      </c>
      <c r="HL12" s="49"/>
      <c r="HM12" s="49"/>
      <c r="HN12" s="57">
        <f t="shared" si="66"/>
        <v>0</v>
      </c>
      <c r="HO12" s="54">
        <f t="shared" si="106"/>
        <v>0</v>
      </c>
      <c r="HP12" s="49">
        <v>8</v>
      </c>
      <c r="HQ12" s="49">
        <v>6</v>
      </c>
      <c r="HR12" s="57">
        <f t="shared" si="67"/>
        <v>6.7</v>
      </c>
      <c r="HS12" s="49">
        <v>6</v>
      </c>
      <c r="HT12" s="49"/>
      <c r="HU12" s="57">
        <f t="shared" si="68"/>
        <v>6.3</v>
      </c>
      <c r="HV12" s="49"/>
      <c r="HW12" s="49"/>
      <c r="HX12" s="57">
        <f t="shared" si="69"/>
        <v>0</v>
      </c>
      <c r="HY12" s="49"/>
      <c r="HZ12" s="49"/>
      <c r="IA12" s="57">
        <f t="shared" si="70"/>
        <v>0</v>
      </c>
      <c r="IB12" s="54">
        <f t="shared" si="107"/>
        <v>6.3</v>
      </c>
      <c r="IC12" s="49">
        <v>6</v>
      </c>
      <c r="ID12" s="49">
        <v>6.5</v>
      </c>
      <c r="IE12" s="57">
        <f t="shared" si="71"/>
        <v>6.3</v>
      </c>
      <c r="IF12" s="49">
        <v>6.5</v>
      </c>
      <c r="IG12" s="49"/>
      <c r="IH12" s="57">
        <f t="shared" si="72"/>
        <v>6.4</v>
      </c>
      <c r="II12" s="49"/>
      <c r="IJ12" s="49"/>
      <c r="IK12" s="57">
        <f t="shared" si="73"/>
        <v>0</v>
      </c>
      <c r="IL12" s="49"/>
      <c r="IM12" s="49"/>
      <c r="IN12" s="57">
        <f t="shared" si="74"/>
        <v>0</v>
      </c>
      <c r="IO12" s="54">
        <f>ROUND(IF(IK12=0,(MAX(IF12,IG12)*0.6+IE12*0.4),(MAX(IL12,IM12)*0.6+IK12*0.4)),1)</f>
        <v>6.4</v>
      </c>
      <c r="IP12" s="49"/>
      <c r="IQ12" s="49"/>
      <c r="IR12" s="57">
        <f t="shared" si="75"/>
        <v>0</v>
      </c>
      <c r="IS12" s="49"/>
      <c r="IT12" s="49"/>
      <c r="IU12" s="57">
        <f t="shared" si="76"/>
        <v>0</v>
      </c>
      <c r="IV12" s="49"/>
      <c r="IW12" s="49"/>
      <c r="IX12" s="57">
        <f t="shared" si="77"/>
        <v>0</v>
      </c>
      <c r="IY12" s="49"/>
      <c r="IZ12" s="49"/>
      <c r="JA12" s="57">
        <f t="shared" si="78"/>
        <v>0</v>
      </c>
      <c r="JB12" s="54">
        <f t="shared" si="108"/>
        <v>0</v>
      </c>
      <c r="JC12" s="49"/>
      <c r="JD12" s="49"/>
      <c r="JE12" s="57">
        <f t="shared" si="79"/>
        <v>0</v>
      </c>
      <c r="JF12" s="49"/>
      <c r="JG12" s="49"/>
      <c r="JH12" s="57">
        <f t="shared" si="80"/>
        <v>0</v>
      </c>
      <c r="JI12" s="49"/>
      <c r="JJ12" s="49"/>
      <c r="JK12" s="57">
        <f t="shared" si="81"/>
        <v>0</v>
      </c>
      <c r="JL12" s="49"/>
      <c r="JM12" s="49"/>
      <c r="JN12" s="57">
        <f t="shared" si="82"/>
        <v>0</v>
      </c>
      <c r="JO12" s="54">
        <f t="shared" si="83"/>
        <v>0</v>
      </c>
      <c r="JP12" s="49"/>
      <c r="JQ12" s="49"/>
      <c r="JR12" s="57">
        <f t="shared" si="84"/>
        <v>0</v>
      </c>
      <c r="JS12" s="49"/>
      <c r="JT12" s="49"/>
      <c r="JU12" s="57">
        <f t="shared" si="85"/>
        <v>0</v>
      </c>
      <c r="JV12" s="49"/>
      <c r="JW12" s="49"/>
      <c r="JX12" s="57">
        <f t="shared" si="86"/>
        <v>0</v>
      </c>
      <c r="JY12" s="49"/>
      <c r="JZ12" s="49"/>
      <c r="KA12" s="57">
        <f t="shared" si="87"/>
        <v>0</v>
      </c>
      <c r="KB12" s="54">
        <f t="shared" si="109"/>
        <v>0</v>
      </c>
      <c r="KC12" s="49"/>
      <c r="KD12" s="49"/>
      <c r="KE12" s="57">
        <f t="shared" si="88"/>
        <v>0</v>
      </c>
      <c r="KF12" s="49"/>
      <c r="KG12" s="49"/>
      <c r="KH12" s="57">
        <f t="shared" si="89"/>
        <v>0</v>
      </c>
      <c r="KI12" s="49"/>
      <c r="KJ12" s="49"/>
      <c r="KK12" s="57">
        <f t="shared" si="90"/>
        <v>0</v>
      </c>
      <c r="KL12" s="49"/>
      <c r="KM12" s="49"/>
      <c r="KN12" s="57">
        <f t="shared" si="91"/>
        <v>0</v>
      </c>
      <c r="KO12" s="54">
        <f t="shared" si="92"/>
        <v>0</v>
      </c>
      <c r="KP12" s="49"/>
      <c r="KQ12" s="49"/>
      <c r="KR12" s="57">
        <f t="shared" si="93"/>
        <v>0</v>
      </c>
      <c r="KS12" s="49"/>
      <c r="KT12" s="49"/>
      <c r="KU12" s="57">
        <f t="shared" si="94"/>
        <v>0</v>
      </c>
      <c r="KV12" s="49"/>
      <c r="KW12" s="49"/>
      <c r="KX12" s="57">
        <f t="shared" si="95"/>
        <v>0</v>
      </c>
      <c r="KY12" s="49"/>
      <c r="KZ12" s="49"/>
      <c r="LA12" s="57">
        <f t="shared" si="96"/>
        <v>0</v>
      </c>
      <c r="LB12" s="54">
        <f t="shared" si="97"/>
        <v>0</v>
      </c>
      <c r="LC12" s="49">
        <v>6.5</v>
      </c>
      <c r="LD12" s="49">
        <v>6.5</v>
      </c>
      <c r="LE12" s="57">
        <f t="shared" si="98"/>
        <v>6.5</v>
      </c>
      <c r="LF12" s="49">
        <v>6.5</v>
      </c>
      <c r="LG12" s="49"/>
      <c r="LH12" s="57">
        <f t="shared" si="99"/>
        <v>6.5</v>
      </c>
      <c r="LI12" s="49"/>
      <c r="LJ12" s="49"/>
      <c r="LK12" s="57">
        <f t="shared" si="100"/>
        <v>0</v>
      </c>
      <c r="LL12" s="49"/>
      <c r="LM12" s="49"/>
      <c r="LN12" s="57">
        <f t="shared" si="101"/>
        <v>0</v>
      </c>
      <c r="LO12" s="54">
        <f t="shared" si="110"/>
        <v>6.5</v>
      </c>
      <c r="LP12" s="49"/>
      <c r="LQ12" s="49"/>
      <c r="LR12" s="57">
        <f t="shared" si="102"/>
        <v>0</v>
      </c>
    </row>
    <row r="13" spans="1:330" s="9" customFormat="1" ht="18" customHeight="1" x14ac:dyDescent="0.2">
      <c r="B13" s="155" t="s">
        <v>198</v>
      </c>
      <c r="C13" s="155">
        <v>122</v>
      </c>
      <c r="D13" s="205"/>
      <c r="E13" s="147" t="s">
        <v>200</v>
      </c>
      <c r="F13" s="156">
        <v>645</v>
      </c>
      <c r="G13" s="157" t="s">
        <v>574</v>
      </c>
      <c r="H13" s="151" t="s">
        <v>491</v>
      </c>
      <c r="I13" s="158">
        <v>16</v>
      </c>
      <c r="J13" s="159">
        <v>9</v>
      </c>
      <c r="K13" s="160">
        <v>1</v>
      </c>
      <c r="L13" s="159">
        <v>1</v>
      </c>
      <c r="M13" s="161">
        <v>98</v>
      </c>
      <c r="P13" s="49">
        <v>8.5</v>
      </c>
      <c r="Q13" s="49">
        <v>8</v>
      </c>
      <c r="R13" s="57">
        <f t="shared" si="0"/>
        <v>8.1999999999999993</v>
      </c>
      <c r="S13" s="49">
        <v>8.5</v>
      </c>
      <c r="T13" s="49"/>
      <c r="U13" s="57">
        <f t="shared" si="1"/>
        <v>8.4</v>
      </c>
      <c r="V13" s="49"/>
      <c r="W13" s="49"/>
      <c r="X13" s="57">
        <f t="shared" si="2"/>
        <v>0</v>
      </c>
      <c r="Y13" s="49"/>
      <c r="Z13" s="49"/>
      <c r="AA13" s="57">
        <f t="shared" si="3"/>
        <v>0</v>
      </c>
      <c r="AB13" s="54">
        <f t="shared" ref="AB13:AB29" si="116">ROUND(IF(X13=0,(MAX(S13,T13)*0.6+R13*0.4),(MAX(Y13,Z13)*0.6+X13*0.4)),1)</f>
        <v>8.4</v>
      </c>
      <c r="AC13" s="49">
        <v>7</v>
      </c>
      <c r="AD13" s="49">
        <v>8</v>
      </c>
      <c r="AE13" s="57">
        <f t="shared" si="4"/>
        <v>7.7</v>
      </c>
      <c r="AF13" s="49">
        <v>7.5</v>
      </c>
      <c r="AG13" s="49"/>
      <c r="AH13" s="57">
        <f t="shared" si="5"/>
        <v>7.6</v>
      </c>
      <c r="AI13" s="49"/>
      <c r="AJ13" s="49"/>
      <c r="AK13" s="57">
        <f t="shared" si="6"/>
        <v>0</v>
      </c>
      <c r="AL13" s="49"/>
      <c r="AM13" s="49"/>
      <c r="AN13" s="57">
        <f t="shared" si="7"/>
        <v>0</v>
      </c>
      <c r="AO13" s="54">
        <f t="shared" ref="AO13:AO29" si="117">ROUND(IF(AK13=0,(MAX(AF13,AG13)*0.6+AE13*0.4),(MAX(AL13,AM13)*0.6+AK13*0.4)),1)</f>
        <v>7.6</v>
      </c>
      <c r="AP13" s="49">
        <v>8</v>
      </c>
      <c r="AQ13" s="49">
        <v>8</v>
      </c>
      <c r="AR13" s="57">
        <f t="shared" si="8"/>
        <v>8</v>
      </c>
      <c r="AS13" s="57">
        <v>8</v>
      </c>
      <c r="AT13" s="57"/>
      <c r="AU13" s="57">
        <f t="shared" si="9"/>
        <v>8</v>
      </c>
      <c r="AV13" s="49"/>
      <c r="AW13" s="49"/>
      <c r="AX13" s="57">
        <f t="shared" si="10"/>
        <v>0</v>
      </c>
      <c r="AY13" s="49"/>
      <c r="AZ13" s="49"/>
      <c r="BA13" s="57">
        <f t="shared" si="11"/>
        <v>0</v>
      </c>
      <c r="BB13" s="54">
        <f t="shared" si="114"/>
        <v>8</v>
      </c>
      <c r="BC13" s="49">
        <v>10</v>
      </c>
      <c r="BD13" s="49">
        <v>9</v>
      </c>
      <c r="BE13" s="57">
        <f t="shared" si="12"/>
        <v>9.3000000000000007</v>
      </c>
      <c r="BF13" s="49">
        <v>9</v>
      </c>
      <c r="BG13" s="49"/>
      <c r="BH13" s="57">
        <f t="shared" si="13"/>
        <v>9.1</v>
      </c>
      <c r="BI13" s="49"/>
      <c r="BJ13" s="49"/>
      <c r="BK13" s="57">
        <f t="shared" si="14"/>
        <v>0</v>
      </c>
      <c r="BL13" s="49"/>
      <c r="BM13" s="49"/>
      <c r="BN13" s="57">
        <f t="shared" si="15"/>
        <v>0</v>
      </c>
      <c r="BO13" s="54">
        <f t="shared" si="115"/>
        <v>9.1</v>
      </c>
      <c r="BP13" s="49">
        <v>8.67</v>
      </c>
      <c r="BQ13" s="49">
        <v>8.2200000000000006</v>
      </c>
      <c r="BR13" s="57">
        <f t="shared" si="16"/>
        <v>8.4</v>
      </c>
      <c r="BS13" s="49">
        <v>8.8000000000000007</v>
      </c>
      <c r="BT13" s="49"/>
      <c r="BU13" s="57">
        <f t="shared" si="17"/>
        <v>8.6</v>
      </c>
      <c r="BV13" s="49"/>
      <c r="BW13" s="49"/>
      <c r="BX13" s="57">
        <f t="shared" si="18"/>
        <v>0</v>
      </c>
      <c r="BY13" s="49"/>
      <c r="BZ13" s="49"/>
      <c r="CA13" s="57">
        <f t="shared" si="19"/>
        <v>0</v>
      </c>
      <c r="CB13" s="54">
        <f t="shared" ref="CB13:CB29" si="118">ROUND(IF(BX13=0,(MAX(BS13,BT13)*0.6+BR13*0.4),(MAX(BY13,BZ13)*0.6+BX13*0.4)),1)</f>
        <v>8.6</v>
      </c>
      <c r="CC13" s="49">
        <v>8</v>
      </c>
      <c r="CD13" s="49">
        <v>7.3</v>
      </c>
      <c r="CE13" s="57">
        <f t="shared" si="20"/>
        <v>7.5</v>
      </c>
      <c r="CF13" s="49">
        <v>8.6</v>
      </c>
      <c r="CG13" s="49"/>
      <c r="CH13" s="57">
        <f t="shared" si="21"/>
        <v>8.1999999999999993</v>
      </c>
      <c r="CI13" s="49"/>
      <c r="CJ13" s="49"/>
      <c r="CK13" s="57">
        <f t="shared" si="22"/>
        <v>0</v>
      </c>
      <c r="CL13" s="49"/>
      <c r="CM13" s="49"/>
      <c r="CN13" s="57">
        <f t="shared" si="23"/>
        <v>0</v>
      </c>
      <c r="CO13" s="54">
        <f t="shared" ref="CO13:CO29" si="119">ROUND(IF(CK13=0,(MAX(CF13,CG13)*0.6+CE13*0.4),(MAX(CL13,CM13)*0.6+CK13*0.4)),1)</f>
        <v>8.1999999999999993</v>
      </c>
      <c r="CP13" s="49">
        <v>7</v>
      </c>
      <c r="CQ13" s="49">
        <v>9</v>
      </c>
      <c r="CR13" s="57">
        <f t="shared" si="24"/>
        <v>8.3000000000000007</v>
      </c>
      <c r="CS13" s="49">
        <v>9</v>
      </c>
      <c r="CT13" s="49"/>
      <c r="CU13" s="57">
        <f t="shared" si="25"/>
        <v>8.6999999999999993</v>
      </c>
      <c r="CV13" s="49"/>
      <c r="CW13" s="49"/>
      <c r="CX13" s="57">
        <f t="shared" si="26"/>
        <v>0</v>
      </c>
      <c r="CY13" s="49"/>
      <c r="CZ13" s="49"/>
      <c r="DA13" s="57">
        <f t="shared" si="27"/>
        <v>0</v>
      </c>
      <c r="DB13" s="54">
        <f t="shared" si="111"/>
        <v>8.6999999999999993</v>
      </c>
      <c r="DC13" s="61">
        <v>7</v>
      </c>
      <c r="DD13" s="49">
        <v>8</v>
      </c>
      <c r="DE13" s="57">
        <f t="shared" si="28"/>
        <v>7.7</v>
      </c>
      <c r="DF13" s="49">
        <v>8</v>
      </c>
      <c r="DG13" s="49"/>
      <c r="DH13" s="57">
        <f t="shared" si="29"/>
        <v>7.9</v>
      </c>
      <c r="DI13" s="49">
        <v>8</v>
      </c>
      <c r="DJ13" s="49">
        <v>9</v>
      </c>
      <c r="DK13" s="57">
        <f t="shared" si="30"/>
        <v>8.6999999999999993</v>
      </c>
      <c r="DL13" s="49">
        <v>8.5</v>
      </c>
      <c r="DM13" s="49"/>
      <c r="DN13" s="57">
        <f t="shared" si="103"/>
        <v>8.6</v>
      </c>
      <c r="DO13" s="55">
        <f t="shared" si="31"/>
        <v>8.6</v>
      </c>
      <c r="DP13" s="49">
        <v>7</v>
      </c>
      <c r="DQ13" s="49">
        <v>8</v>
      </c>
      <c r="DR13" s="57">
        <f t="shared" si="32"/>
        <v>7.7</v>
      </c>
      <c r="DS13" s="49">
        <v>8</v>
      </c>
      <c r="DT13" s="49"/>
      <c r="DU13" s="57">
        <f t="shared" si="33"/>
        <v>7.9</v>
      </c>
      <c r="DV13" s="49"/>
      <c r="DW13" s="49"/>
      <c r="DX13" s="57">
        <f t="shared" si="34"/>
        <v>0</v>
      </c>
      <c r="DY13" s="49"/>
      <c r="DZ13" s="49"/>
      <c r="EA13" s="57">
        <f t="shared" si="35"/>
        <v>0</v>
      </c>
      <c r="EB13" s="54">
        <f t="shared" si="36"/>
        <v>7.9</v>
      </c>
      <c r="EC13" s="49">
        <v>7</v>
      </c>
      <c r="ED13" s="49">
        <v>8</v>
      </c>
      <c r="EE13" s="57">
        <f t="shared" si="37"/>
        <v>7.7</v>
      </c>
      <c r="EF13" s="49">
        <v>9</v>
      </c>
      <c r="EG13" s="49"/>
      <c r="EH13" s="57">
        <f t="shared" si="38"/>
        <v>8.5</v>
      </c>
      <c r="EI13" s="49"/>
      <c r="EJ13" s="49"/>
      <c r="EK13" s="57">
        <f t="shared" si="39"/>
        <v>0</v>
      </c>
      <c r="EL13" s="49"/>
      <c r="EM13" s="49"/>
      <c r="EN13" s="57">
        <f t="shared" si="40"/>
        <v>0</v>
      </c>
      <c r="EO13" s="54">
        <f t="shared" si="41"/>
        <v>8.5</v>
      </c>
      <c r="EP13" s="49">
        <v>7.5</v>
      </c>
      <c r="EQ13" s="49">
        <v>8</v>
      </c>
      <c r="ER13" s="57">
        <f t="shared" si="42"/>
        <v>7.8</v>
      </c>
      <c r="ES13" s="49">
        <v>7</v>
      </c>
      <c r="ET13" s="49"/>
      <c r="EU13" s="57">
        <f t="shared" si="43"/>
        <v>7.3</v>
      </c>
      <c r="EV13" s="49"/>
      <c r="EW13" s="49"/>
      <c r="EX13" s="57">
        <f t="shared" si="44"/>
        <v>0</v>
      </c>
      <c r="EY13" s="49"/>
      <c r="EZ13" s="49"/>
      <c r="FA13" s="57">
        <f t="shared" si="45"/>
        <v>0</v>
      </c>
      <c r="FB13" s="54">
        <f t="shared" si="112"/>
        <v>7.3</v>
      </c>
      <c r="FC13" s="49">
        <v>7.5</v>
      </c>
      <c r="FD13" s="49">
        <v>6.5</v>
      </c>
      <c r="FE13" s="57">
        <f t="shared" si="46"/>
        <v>6.8</v>
      </c>
      <c r="FF13" s="49">
        <v>7.5</v>
      </c>
      <c r="FG13" s="49"/>
      <c r="FH13" s="57">
        <f t="shared" si="47"/>
        <v>7.2</v>
      </c>
      <c r="FI13" s="49"/>
      <c r="FJ13" s="49"/>
      <c r="FK13" s="57">
        <f t="shared" si="48"/>
        <v>0</v>
      </c>
      <c r="FL13" s="49"/>
      <c r="FM13" s="49"/>
      <c r="FN13" s="57">
        <f t="shared" si="49"/>
        <v>0</v>
      </c>
      <c r="FO13" s="54">
        <f t="shared" si="50"/>
        <v>7.2</v>
      </c>
      <c r="FP13" s="49">
        <v>7</v>
      </c>
      <c r="FQ13" s="49">
        <v>7</v>
      </c>
      <c r="FR13" s="57">
        <f t="shared" si="51"/>
        <v>7</v>
      </c>
      <c r="FS13" s="49">
        <v>7</v>
      </c>
      <c r="FT13" s="49"/>
      <c r="FU13" s="57">
        <f t="shared" si="52"/>
        <v>7</v>
      </c>
      <c r="FV13" s="49"/>
      <c r="FW13" s="49"/>
      <c r="FX13" s="57">
        <f t="shared" si="53"/>
        <v>0</v>
      </c>
      <c r="FY13" s="49"/>
      <c r="FZ13" s="49"/>
      <c r="GA13" s="57">
        <f t="shared" si="54"/>
        <v>0</v>
      </c>
      <c r="GB13" s="54">
        <f t="shared" si="104"/>
        <v>7</v>
      </c>
      <c r="GC13" s="49">
        <v>8</v>
      </c>
      <c r="GD13" s="49">
        <v>8</v>
      </c>
      <c r="GE13" s="57">
        <f t="shared" si="55"/>
        <v>8</v>
      </c>
      <c r="GF13" s="49">
        <v>9.5</v>
      </c>
      <c r="GG13" s="49"/>
      <c r="GH13" s="57">
        <f t="shared" si="56"/>
        <v>8.9</v>
      </c>
      <c r="GI13" s="49"/>
      <c r="GJ13" s="49"/>
      <c r="GK13" s="57">
        <f t="shared" si="57"/>
        <v>0</v>
      </c>
      <c r="GL13" s="49"/>
      <c r="GM13" s="49"/>
      <c r="GN13" s="57">
        <f t="shared" si="58"/>
        <v>0</v>
      </c>
      <c r="GO13" s="54">
        <f t="shared" si="113"/>
        <v>8.9</v>
      </c>
      <c r="GP13" s="49">
        <v>9</v>
      </c>
      <c r="GQ13" s="49">
        <v>9</v>
      </c>
      <c r="GR13" s="62">
        <f t="shared" si="59"/>
        <v>9</v>
      </c>
      <c r="GS13" s="49">
        <v>9.5</v>
      </c>
      <c r="GT13" s="49"/>
      <c r="GU13" s="57">
        <f t="shared" si="60"/>
        <v>9.3000000000000007</v>
      </c>
      <c r="GV13" s="49"/>
      <c r="GW13" s="49"/>
      <c r="GX13" s="57">
        <f t="shared" si="61"/>
        <v>0</v>
      </c>
      <c r="GY13" s="49"/>
      <c r="GZ13" s="49"/>
      <c r="HA13" s="57">
        <f t="shared" si="62"/>
        <v>0</v>
      </c>
      <c r="HB13" s="54">
        <f t="shared" si="105"/>
        <v>9.3000000000000007</v>
      </c>
      <c r="HC13" s="49">
        <v>7</v>
      </c>
      <c r="HD13" s="49">
        <v>7</v>
      </c>
      <c r="HE13" s="57">
        <f t="shared" si="63"/>
        <v>7</v>
      </c>
      <c r="HF13" s="49">
        <v>7</v>
      </c>
      <c r="HG13" s="49"/>
      <c r="HH13" s="57">
        <f t="shared" si="64"/>
        <v>7</v>
      </c>
      <c r="HI13" s="49"/>
      <c r="HJ13" s="49"/>
      <c r="HK13" s="57">
        <f t="shared" si="65"/>
        <v>0</v>
      </c>
      <c r="HL13" s="49"/>
      <c r="HM13" s="49"/>
      <c r="HN13" s="57">
        <f t="shared" si="66"/>
        <v>0</v>
      </c>
      <c r="HO13" s="54">
        <f t="shared" si="106"/>
        <v>7</v>
      </c>
      <c r="HP13" s="49">
        <v>8</v>
      </c>
      <c r="HQ13" s="49">
        <v>7</v>
      </c>
      <c r="HR13" s="57">
        <f>ROUND((HP13+HQ13*2)/3,1)</f>
        <v>7.3</v>
      </c>
      <c r="HS13" s="49">
        <v>8</v>
      </c>
      <c r="HT13" s="49"/>
      <c r="HU13" s="57">
        <f>ROUND((MAX(HS13:HT13)*0.6+HR13*0.4),1)</f>
        <v>7.7</v>
      </c>
      <c r="HV13" s="49"/>
      <c r="HW13" s="49"/>
      <c r="HX13" s="57">
        <f>ROUND((HV13+HW13*2)/3,1)</f>
        <v>0</v>
      </c>
      <c r="HY13" s="49"/>
      <c r="HZ13" s="49"/>
      <c r="IA13" s="57">
        <f>ROUND((MAX(HY13:HZ13)*0.6+HX13*0.4),1)</f>
        <v>0</v>
      </c>
      <c r="IB13" s="54">
        <f t="shared" si="107"/>
        <v>7.7</v>
      </c>
      <c r="IC13" s="49">
        <v>7</v>
      </c>
      <c r="ID13" s="49">
        <v>7.5</v>
      </c>
      <c r="IE13" s="57">
        <f>ROUND((IC13+ID13*2)/3,1)</f>
        <v>7.3</v>
      </c>
      <c r="IF13" s="49">
        <v>7</v>
      </c>
      <c r="IG13" s="49"/>
      <c r="IH13" s="57">
        <f>ROUND((MAX(IF13:IG13)*0.6+IE13*0.4),1)</f>
        <v>7.1</v>
      </c>
      <c r="II13" s="49"/>
      <c r="IJ13" s="49"/>
      <c r="IK13" s="57">
        <f>ROUND((II13+IJ13*2)/3,1)</f>
        <v>0</v>
      </c>
      <c r="IL13" s="49"/>
      <c r="IM13" s="49"/>
      <c r="IN13" s="57">
        <f>ROUND((MAX(IL13:IM13)*0.6+IK13*0.4),1)</f>
        <v>0</v>
      </c>
      <c r="IO13" s="54">
        <f>ROUND(IF(IK13=0,(MAX(IF13,IG13)*0.6+IE13*0.4),(MAX(IL13,IM13)*0.6+IK13*0.4)),1)</f>
        <v>7.1</v>
      </c>
      <c r="IP13" s="49">
        <v>7.5</v>
      </c>
      <c r="IQ13" s="49">
        <v>8</v>
      </c>
      <c r="IR13" s="57">
        <f>ROUND((IP13+IQ13*2)/3,1)</f>
        <v>7.8</v>
      </c>
      <c r="IS13" s="49">
        <v>8.5</v>
      </c>
      <c r="IT13" s="49"/>
      <c r="IU13" s="57">
        <f>ROUND((MAX(IS13:IT13)*0.6+IR13*0.4),1)</f>
        <v>8.1999999999999993</v>
      </c>
      <c r="IV13" s="49"/>
      <c r="IW13" s="49"/>
      <c r="IX13" s="57">
        <f>ROUND((IV13+IW13*2)/3,1)</f>
        <v>0</v>
      </c>
      <c r="IY13" s="49"/>
      <c r="IZ13" s="49"/>
      <c r="JA13" s="57">
        <f>ROUND((MAX(IY13:IZ13)*0.6+IX13*0.4),1)</f>
        <v>0</v>
      </c>
      <c r="JB13" s="54">
        <f t="shared" si="108"/>
        <v>8.1999999999999993</v>
      </c>
      <c r="JC13" s="49">
        <v>8.6</v>
      </c>
      <c r="JD13" s="49">
        <v>8</v>
      </c>
      <c r="JE13" s="57">
        <f>ROUND((JC13+JD13*2)/3,1)</f>
        <v>8.1999999999999993</v>
      </c>
      <c r="JF13" s="49">
        <v>6.5</v>
      </c>
      <c r="JG13" s="49"/>
      <c r="JH13" s="57">
        <f>ROUND((MAX(JF13:JG13)*0.6+JE13*0.4),1)</f>
        <v>7.2</v>
      </c>
      <c r="JI13" s="49"/>
      <c r="JJ13" s="49"/>
      <c r="JK13" s="57">
        <f>ROUND((JI13+JJ13*2)/3,1)</f>
        <v>0</v>
      </c>
      <c r="JL13" s="49"/>
      <c r="JM13" s="49"/>
      <c r="JN13" s="57">
        <f>ROUND((MAX(JL13:JM13)*0.6+JK13*0.4),1)</f>
        <v>0</v>
      </c>
      <c r="JO13" s="54">
        <f>ROUND(IF(JK13=0,(MAX(JF13,JG13)*0.6+JE13*0.4),(MAX(JL13,JM13)*0.6+JK13*0.4)),1)</f>
        <v>7.2</v>
      </c>
      <c r="JP13" s="49">
        <v>9</v>
      </c>
      <c r="JQ13" s="49">
        <v>8</v>
      </c>
      <c r="JR13" s="57">
        <f>ROUND((JP13+JQ13*2)/3,1)</f>
        <v>8.3000000000000007</v>
      </c>
      <c r="JS13" s="49">
        <v>9</v>
      </c>
      <c r="JT13" s="49"/>
      <c r="JU13" s="57">
        <f>ROUND((MAX(JS13:JT13)*0.6+JR13*0.4),1)</f>
        <v>8.6999999999999993</v>
      </c>
      <c r="JV13" s="49"/>
      <c r="JW13" s="49"/>
      <c r="JX13" s="57">
        <f>ROUND((JV13+JW13*2)/3,1)</f>
        <v>0</v>
      </c>
      <c r="JY13" s="49"/>
      <c r="JZ13" s="49"/>
      <c r="KA13" s="57">
        <f>ROUND((MAX(JY13:JZ13)*0.6+JX13*0.4),1)</f>
        <v>0</v>
      </c>
      <c r="KB13" s="54">
        <f t="shared" si="109"/>
        <v>8.6999999999999993</v>
      </c>
      <c r="KC13" s="49">
        <v>6</v>
      </c>
      <c r="KD13" s="49">
        <v>6</v>
      </c>
      <c r="KE13" s="57">
        <f>ROUND((KC13+KD13*2)/3,1)</f>
        <v>6</v>
      </c>
      <c r="KF13" s="49">
        <v>7</v>
      </c>
      <c r="KG13" s="49"/>
      <c r="KH13" s="57">
        <f>ROUND((MAX(KF13:KG13)*0.6+KE13*0.4),1)</f>
        <v>6.6</v>
      </c>
      <c r="KI13" s="49"/>
      <c r="KJ13" s="49"/>
      <c r="KK13" s="57">
        <f>ROUND((KI13+KJ13*2)/3,1)</f>
        <v>0</v>
      </c>
      <c r="KL13" s="49"/>
      <c r="KM13" s="49"/>
      <c r="KN13" s="57">
        <f>ROUND((MAX(KL13:KM13)*0.6+KK13*0.4),1)</f>
        <v>0</v>
      </c>
      <c r="KO13" s="54">
        <f>ROUND(IF(KK13=0,(MAX(KF13,KG13)*0.6+KE13*0.4),(MAX(KL13,KM13)*0.6+KK13*0.4)),1)</f>
        <v>6.6</v>
      </c>
      <c r="KP13" s="49">
        <v>8</v>
      </c>
      <c r="KQ13" s="49">
        <v>9</v>
      </c>
      <c r="KR13" s="57">
        <f>ROUND((KP13+KQ13*2)/3,1)</f>
        <v>8.6999999999999993</v>
      </c>
      <c r="KS13" s="49">
        <v>8</v>
      </c>
      <c r="KT13" s="49"/>
      <c r="KU13" s="57">
        <f>ROUND((MAX(KS13:KT13)*0.6+KR13*0.4),1)</f>
        <v>8.3000000000000007</v>
      </c>
      <c r="KV13" s="49"/>
      <c r="KW13" s="49"/>
      <c r="KX13" s="57">
        <f>ROUND((KV13+KW13*2)/3,1)</f>
        <v>0</v>
      </c>
      <c r="KY13" s="49"/>
      <c r="KZ13" s="49"/>
      <c r="LA13" s="57">
        <f>ROUND((MAX(KY13:KZ13)*0.6+KX13*0.4),1)</f>
        <v>0</v>
      </c>
      <c r="LB13" s="54">
        <f>ROUND(IF(KX13=0,(MAX(KS13,KT13)*0.6+KR13*0.4),(MAX(KY13,KZ13)*0.6+KX13*0.4)),1)</f>
        <v>8.3000000000000007</v>
      </c>
      <c r="LC13" s="49">
        <v>7.5</v>
      </c>
      <c r="LD13" s="49">
        <v>7.5</v>
      </c>
      <c r="LE13" s="57">
        <f>ROUND((LC13+LD13*2)/3,1)</f>
        <v>7.5</v>
      </c>
      <c r="LF13" s="49">
        <v>7</v>
      </c>
      <c r="LG13" s="49"/>
      <c r="LH13" s="57">
        <f>ROUND((MAX(LF13:LG13)*0.6+LE13*0.4),1)</f>
        <v>7.2</v>
      </c>
      <c r="LI13" s="49"/>
      <c r="LJ13" s="49"/>
      <c r="LK13" s="57">
        <f>ROUND((LI13+LJ13*2)/3,1)</f>
        <v>0</v>
      </c>
      <c r="LL13" s="49"/>
      <c r="LM13" s="49"/>
      <c r="LN13" s="57">
        <f>ROUND((MAX(LL13:LM13)*0.6+LK13*0.4),1)</f>
        <v>0</v>
      </c>
      <c r="LO13" s="54">
        <f t="shared" si="110"/>
        <v>7.2</v>
      </c>
      <c r="LP13" s="49">
        <v>8.5</v>
      </c>
      <c r="LQ13" s="49">
        <v>8.5</v>
      </c>
      <c r="LR13" s="57">
        <f t="shared" si="102"/>
        <v>8.5</v>
      </c>
    </row>
    <row r="14" spans="1:330" s="9" customFormat="1" ht="18" customHeight="1" x14ac:dyDescent="0.2">
      <c r="B14" s="155" t="s">
        <v>198</v>
      </c>
      <c r="C14" s="155">
        <v>122</v>
      </c>
      <c r="D14" s="147"/>
      <c r="E14" s="147" t="s">
        <v>200</v>
      </c>
      <c r="F14" s="156">
        <v>666</v>
      </c>
      <c r="G14" s="157" t="s">
        <v>243</v>
      </c>
      <c r="H14" s="151" t="s">
        <v>575</v>
      </c>
      <c r="I14" s="158">
        <v>11</v>
      </c>
      <c r="J14" s="159">
        <v>12</v>
      </c>
      <c r="K14" s="160">
        <v>27</v>
      </c>
      <c r="L14" s="159">
        <v>10</v>
      </c>
      <c r="M14" s="161">
        <v>91</v>
      </c>
      <c r="P14" s="49">
        <v>8</v>
      </c>
      <c r="Q14" s="49">
        <v>7</v>
      </c>
      <c r="R14" s="57">
        <f t="shared" si="0"/>
        <v>7.3</v>
      </c>
      <c r="S14" s="49">
        <v>9</v>
      </c>
      <c r="T14" s="49"/>
      <c r="U14" s="57">
        <f t="shared" si="1"/>
        <v>8.3000000000000007</v>
      </c>
      <c r="V14" s="49"/>
      <c r="W14" s="49"/>
      <c r="X14" s="57">
        <f t="shared" si="2"/>
        <v>0</v>
      </c>
      <c r="Y14" s="49"/>
      <c r="Z14" s="49"/>
      <c r="AA14" s="57">
        <f t="shared" si="3"/>
        <v>0</v>
      </c>
      <c r="AB14" s="54">
        <f t="shared" si="116"/>
        <v>8.3000000000000007</v>
      </c>
      <c r="AC14" s="49">
        <v>6.6</v>
      </c>
      <c r="AD14" s="49">
        <v>7</v>
      </c>
      <c r="AE14" s="57">
        <f t="shared" si="4"/>
        <v>6.9</v>
      </c>
      <c r="AF14" s="49">
        <v>7.5</v>
      </c>
      <c r="AG14" s="49"/>
      <c r="AH14" s="57">
        <f t="shared" si="5"/>
        <v>7.3</v>
      </c>
      <c r="AI14" s="49"/>
      <c r="AJ14" s="49"/>
      <c r="AK14" s="57">
        <f t="shared" si="6"/>
        <v>0</v>
      </c>
      <c r="AL14" s="49"/>
      <c r="AM14" s="49"/>
      <c r="AN14" s="57">
        <f t="shared" si="7"/>
        <v>0</v>
      </c>
      <c r="AO14" s="54">
        <f t="shared" si="117"/>
        <v>7.3</v>
      </c>
      <c r="AP14" s="49">
        <v>8</v>
      </c>
      <c r="AQ14" s="49">
        <v>8</v>
      </c>
      <c r="AR14" s="57">
        <f t="shared" si="8"/>
        <v>8</v>
      </c>
      <c r="AS14" s="57">
        <v>9</v>
      </c>
      <c r="AT14" s="57"/>
      <c r="AU14" s="57">
        <f t="shared" si="9"/>
        <v>8.6</v>
      </c>
      <c r="AV14" s="49"/>
      <c r="AW14" s="49"/>
      <c r="AX14" s="57">
        <f t="shared" si="10"/>
        <v>0</v>
      </c>
      <c r="AY14" s="49"/>
      <c r="AZ14" s="49"/>
      <c r="BA14" s="57">
        <f t="shared" si="11"/>
        <v>0</v>
      </c>
      <c r="BB14" s="54">
        <f t="shared" si="114"/>
        <v>8.6</v>
      </c>
      <c r="BC14" s="49">
        <v>9</v>
      </c>
      <c r="BD14" s="49">
        <v>9</v>
      </c>
      <c r="BE14" s="57">
        <f t="shared" si="12"/>
        <v>9</v>
      </c>
      <c r="BF14" s="49">
        <v>8</v>
      </c>
      <c r="BG14" s="49"/>
      <c r="BH14" s="57">
        <f t="shared" si="13"/>
        <v>8.4</v>
      </c>
      <c r="BI14" s="49"/>
      <c r="BJ14" s="49"/>
      <c r="BK14" s="57">
        <f t="shared" si="14"/>
        <v>0</v>
      </c>
      <c r="BL14" s="49"/>
      <c r="BM14" s="49"/>
      <c r="BN14" s="57">
        <f t="shared" si="15"/>
        <v>0</v>
      </c>
      <c r="BO14" s="54">
        <f t="shared" si="115"/>
        <v>8.4</v>
      </c>
      <c r="BP14" s="49">
        <v>7.5</v>
      </c>
      <c r="BQ14" s="49">
        <v>5.8</v>
      </c>
      <c r="BR14" s="57">
        <f t="shared" si="16"/>
        <v>6.4</v>
      </c>
      <c r="BS14" s="49">
        <v>8.9</v>
      </c>
      <c r="BT14" s="49"/>
      <c r="BU14" s="57">
        <f t="shared" si="17"/>
        <v>7.9</v>
      </c>
      <c r="BV14" s="49"/>
      <c r="BW14" s="49"/>
      <c r="BX14" s="57">
        <f t="shared" si="18"/>
        <v>0</v>
      </c>
      <c r="BY14" s="49"/>
      <c r="BZ14" s="49"/>
      <c r="CA14" s="57">
        <f t="shared" si="19"/>
        <v>0</v>
      </c>
      <c r="CB14" s="54">
        <f t="shared" si="118"/>
        <v>7.9</v>
      </c>
      <c r="CC14" s="49">
        <v>7.6</v>
      </c>
      <c r="CD14" s="49">
        <v>8.4</v>
      </c>
      <c r="CE14" s="57">
        <f t="shared" si="20"/>
        <v>8.1</v>
      </c>
      <c r="CF14" s="49">
        <v>6</v>
      </c>
      <c r="CG14" s="49"/>
      <c r="CH14" s="57">
        <f t="shared" si="21"/>
        <v>6.8</v>
      </c>
      <c r="CI14" s="49"/>
      <c r="CJ14" s="49"/>
      <c r="CK14" s="57">
        <f t="shared" si="22"/>
        <v>0</v>
      </c>
      <c r="CL14" s="49"/>
      <c r="CM14" s="49"/>
      <c r="CN14" s="57">
        <f t="shared" si="23"/>
        <v>0</v>
      </c>
      <c r="CO14" s="54">
        <f t="shared" si="119"/>
        <v>6.8</v>
      </c>
      <c r="CP14" s="49">
        <v>8</v>
      </c>
      <c r="CQ14" s="49">
        <v>8</v>
      </c>
      <c r="CR14" s="57">
        <f t="shared" si="24"/>
        <v>8</v>
      </c>
      <c r="CS14" s="49">
        <v>8.5</v>
      </c>
      <c r="CT14" s="49"/>
      <c r="CU14" s="57">
        <f t="shared" si="25"/>
        <v>8.3000000000000007</v>
      </c>
      <c r="CV14" s="49"/>
      <c r="CW14" s="49"/>
      <c r="CX14" s="57">
        <f t="shared" si="26"/>
        <v>0</v>
      </c>
      <c r="CY14" s="49"/>
      <c r="CZ14" s="49"/>
      <c r="DA14" s="57">
        <f t="shared" si="27"/>
        <v>0</v>
      </c>
      <c r="DB14" s="54">
        <f t="shared" si="111"/>
        <v>8.3000000000000007</v>
      </c>
      <c r="DC14" s="61">
        <v>8.5</v>
      </c>
      <c r="DD14" s="49">
        <v>8</v>
      </c>
      <c r="DE14" s="57">
        <f t="shared" si="28"/>
        <v>8.1999999999999993</v>
      </c>
      <c r="DF14" s="49">
        <v>6.5</v>
      </c>
      <c r="DG14" s="49"/>
      <c r="DH14" s="57">
        <f t="shared" si="29"/>
        <v>7.2</v>
      </c>
      <c r="DI14" s="49"/>
      <c r="DJ14" s="49"/>
      <c r="DK14" s="57">
        <f t="shared" si="30"/>
        <v>0</v>
      </c>
      <c r="DL14" s="49"/>
      <c r="DM14" s="49"/>
      <c r="DN14" s="57">
        <f t="shared" si="103"/>
        <v>0</v>
      </c>
      <c r="DO14" s="55">
        <f t="shared" si="31"/>
        <v>7.2</v>
      </c>
      <c r="DP14" s="49">
        <v>7</v>
      </c>
      <c r="DQ14" s="49">
        <v>6</v>
      </c>
      <c r="DR14" s="57">
        <f t="shared" si="32"/>
        <v>6.3</v>
      </c>
      <c r="DS14" s="49">
        <v>8.5</v>
      </c>
      <c r="DT14" s="49"/>
      <c r="DU14" s="57">
        <f t="shared" si="33"/>
        <v>7.6</v>
      </c>
      <c r="DV14" s="49"/>
      <c r="DW14" s="49"/>
      <c r="DX14" s="57">
        <f t="shared" si="34"/>
        <v>0</v>
      </c>
      <c r="DY14" s="49"/>
      <c r="DZ14" s="49"/>
      <c r="EA14" s="57">
        <f t="shared" si="35"/>
        <v>0</v>
      </c>
      <c r="EB14" s="54">
        <f t="shared" si="36"/>
        <v>7.6</v>
      </c>
      <c r="EC14" s="49">
        <v>8</v>
      </c>
      <c r="ED14" s="49">
        <v>8</v>
      </c>
      <c r="EE14" s="57">
        <f t="shared" si="37"/>
        <v>8</v>
      </c>
      <c r="EF14" s="49">
        <v>8</v>
      </c>
      <c r="EG14" s="49"/>
      <c r="EH14" s="57">
        <f t="shared" si="38"/>
        <v>8</v>
      </c>
      <c r="EI14" s="49"/>
      <c r="EJ14" s="49"/>
      <c r="EK14" s="57">
        <f t="shared" si="39"/>
        <v>0</v>
      </c>
      <c r="EL14" s="49"/>
      <c r="EM14" s="49"/>
      <c r="EN14" s="57">
        <f t="shared" si="40"/>
        <v>0</v>
      </c>
      <c r="EO14" s="54">
        <f t="shared" si="41"/>
        <v>8</v>
      </c>
      <c r="EP14" s="49">
        <v>5</v>
      </c>
      <c r="EQ14" s="49">
        <v>7</v>
      </c>
      <c r="ER14" s="57">
        <f t="shared" si="42"/>
        <v>6.3</v>
      </c>
      <c r="ES14" s="49">
        <v>7</v>
      </c>
      <c r="ET14" s="49"/>
      <c r="EU14" s="57">
        <f t="shared" si="43"/>
        <v>6.7</v>
      </c>
      <c r="EV14" s="49"/>
      <c r="EW14" s="49"/>
      <c r="EX14" s="57">
        <f t="shared" si="44"/>
        <v>0</v>
      </c>
      <c r="EY14" s="49"/>
      <c r="EZ14" s="49"/>
      <c r="FA14" s="57">
        <f t="shared" si="45"/>
        <v>0</v>
      </c>
      <c r="FB14" s="54">
        <f t="shared" si="112"/>
        <v>6.7</v>
      </c>
      <c r="FC14" s="49">
        <v>8</v>
      </c>
      <c r="FD14" s="49">
        <v>6.5</v>
      </c>
      <c r="FE14" s="57">
        <f t="shared" si="46"/>
        <v>7</v>
      </c>
      <c r="FF14" s="49">
        <v>7.5</v>
      </c>
      <c r="FG14" s="49"/>
      <c r="FH14" s="57">
        <f t="shared" si="47"/>
        <v>7.3</v>
      </c>
      <c r="FI14" s="49"/>
      <c r="FJ14" s="49"/>
      <c r="FK14" s="57">
        <f t="shared" si="48"/>
        <v>0</v>
      </c>
      <c r="FL14" s="49"/>
      <c r="FM14" s="49"/>
      <c r="FN14" s="57">
        <f t="shared" si="49"/>
        <v>0</v>
      </c>
      <c r="FO14" s="54">
        <f t="shared" si="50"/>
        <v>7.3</v>
      </c>
      <c r="FP14" s="49">
        <v>7.5</v>
      </c>
      <c r="FQ14" s="49">
        <v>8</v>
      </c>
      <c r="FR14" s="57">
        <f t="shared" si="51"/>
        <v>7.8</v>
      </c>
      <c r="FS14" s="49">
        <v>8</v>
      </c>
      <c r="FT14" s="49"/>
      <c r="FU14" s="57">
        <f t="shared" si="52"/>
        <v>7.9</v>
      </c>
      <c r="FV14" s="49"/>
      <c r="FW14" s="49"/>
      <c r="FX14" s="57">
        <f t="shared" si="53"/>
        <v>0</v>
      </c>
      <c r="FY14" s="49"/>
      <c r="FZ14" s="49"/>
      <c r="GA14" s="57">
        <f t="shared" si="54"/>
        <v>0</v>
      </c>
      <c r="GB14" s="54">
        <f t="shared" si="104"/>
        <v>7.9</v>
      </c>
      <c r="GC14" s="49">
        <v>8</v>
      </c>
      <c r="GD14" s="49">
        <v>8</v>
      </c>
      <c r="GE14" s="57">
        <f t="shared" si="55"/>
        <v>8</v>
      </c>
      <c r="GF14" s="49">
        <v>6</v>
      </c>
      <c r="GG14" s="49"/>
      <c r="GH14" s="57">
        <f t="shared" si="56"/>
        <v>6.8</v>
      </c>
      <c r="GI14" s="49"/>
      <c r="GJ14" s="49"/>
      <c r="GK14" s="57">
        <f t="shared" si="57"/>
        <v>0</v>
      </c>
      <c r="GL14" s="49"/>
      <c r="GM14" s="49"/>
      <c r="GN14" s="57">
        <f t="shared" si="58"/>
        <v>0</v>
      </c>
      <c r="GO14" s="54">
        <f t="shared" si="113"/>
        <v>6.8</v>
      </c>
      <c r="GP14" s="49">
        <v>8</v>
      </c>
      <c r="GQ14" s="49">
        <v>7</v>
      </c>
      <c r="GR14" s="62">
        <f t="shared" si="59"/>
        <v>7.3</v>
      </c>
      <c r="GS14" s="49">
        <v>8</v>
      </c>
      <c r="GT14" s="49"/>
      <c r="GU14" s="57">
        <f t="shared" si="60"/>
        <v>7.7</v>
      </c>
      <c r="GV14" s="49"/>
      <c r="GW14" s="49"/>
      <c r="GX14" s="57">
        <f t="shared" si="61"/>
        <v>0</v>
      </c>
      <c r="GY14" s="49"/>
      <c r="GZ14" s="49"/>
      <c r="HA14" s="57">
        <f t="shared" si="62"/>
        <v>0</v>
      </c>
      <c r="HB14" s="54">
        <f t="shared" si="105"/>
        <v>7.7</v>
      </c>
      <c r="HC14" s="49">
        <v>8</v>
      </c>
      <c r="HD14" s="49">
        <v>7</v>
      </c>
      <c r="HE14" s="57">
        <f t="shared" si="63"/>
        <v>7.3</v>
      </c>
      <c r="HF14" s="49">
        <v>8.5</v>
      </c>
      <c r="HG14" s="49"/>
      <c r="HH14" s="57">
        <f t="shared" si="64"/>
        <v>8</v>
      </c>
      <c r="HI14" s="49"/>
      <c r="HJ14" s="49"/>
      <c r="HK14" s="57">
        <f t="shared" si="65"/>
        <v>0</v>
      </c>
      <c r="HL14" s="49"/>
      <c r="HM14" s="49"/>
      <c r="HN14" s="57">
        <f t="shared" si="66"/>
        <v>0</v>
      </c>
      <c r="HO14" s="54">
        <f t="shared" si="106"/>
        <v>8</v>
      </c>
      <c r="HP14" s="49">
        <v>8</v>
      </c>
      <c r="HQ14" s="49">
        <v>8</v>
      </c>
      <c r="HR14" s="57">
        <f>ROUND((HP14+HQ14*2)/3,1)</f>
        <v>8</v>
      </c>
      <c r="HS14" s="49">
        <v>8</v>
      </c>
      <c r="HT14" s="49"/>
      <c r="HU14" s="57">
        <f>ROUND((MAX(HS14:HT14)*0.6+HR14*0.4),1)</f>
        <v>8</v>
      </c>
      <c r="HV14" s="49"/>
      <c r="HW14" s="49"/>
      <c r="HX14" s="57">
        <f>ROUND((HV14+HW14*2)/3,1)</f>
        <v>0</v>
      </c>
      <c r="HY14" s="49"/>
      <c r="HZ14" s="49"/>
      <c r="IA14" s="57">
        <f>ROUND((MAX(HY14:HZ14)*0.6+HX14*0.4),1)</f>
        <v>0</v>
      </c>
      <c r="IB14" s="54">
        <f t="shared" si="107"/>
        <v>8</v>
      </c>
      <c r="IC14" s="49">
        <v>7</v>
      </c>
      <c r="ID14" s="49">
        <v>7.5</v>
      </c>
      <c r="IE14" s="57">
        <f>ROUND((IC14+ID14*2)/3,1)</f>
        <v>7.3</v>
      </c>
      <c r="IF14" s="49">
        <v>7</v>
      </c>
      <c r="IG14" s="49"/>
      <c r="IH14" s="57">
        <f>ROUND((MAX(IF14:IG14)*0.6+IE14*0.4),1)</f>
        <v>7.1</v>
      </c>
      <c r="II14" s="49"/>
      <c r="IJ14" s="49"/>
      <c r="IK14" s="57">
        <f>ROUND((II14+IJ14*2)/3,1)</f>
        <v>0</v>
      </c>
      <c r="IL14" s="49"/>
      <c r="IM14" s="49"/>
      <c r="IN14" s="57">
        <f>ROUND((MAX(IL14:IM14)*0.6+IK14*0.4),1)</f>
        <v>0</v>
      </c>
      <c r="IO14" s="54">
        <f>ROUND(IF(IK14=0,(MAX(IF14,IG14)*0.6+IE14*0.4),(MAX(IL14,IM14)*0.6+IK14*0.4)),1)</f>
        <v>7.1</v>
      </c>
      <c r="IP14" s="49">
        <v>7</v>
      </c>
      <c r="IQ14" s="49">
        <v>8</v>
      </c>
      <c r="IR14" s="57">
        <f>ROUND((IP14+IQ14*2)/3,1)</f>
        <v>7.7</v>
      </c>
      <c r="IS14" s="49">
        <v>7</v>
      </c>
      <c r="IT14" s="49"/>
      <c r="IU14" s="57">
        <f>ROUND((MAX(IS14:IT14)*0.6+IR14*0.4),1)</f>
        <v>7.3</v>
      </c>
      <c r="IV14" s="49"/>
      <c r="IW14" s="49"/>
      <c r="IX14" s="57">
        <f>ROUND((IV14+IW14*2)/3,1)</f>
        <v>0</v>
      </c>
      <c r="IY14" s="49"/>
      <c r="IZ14" s="49"/>
      <c r="JA14" s="57">
        <f>ROUND((MAX(IY14:IZ14)*0.6+IX14*0.4),1)</f>
        <v>0</v>
      </c>
      <c r="JB14" s="54">
        <f t="shared" si="108"/>
        <v>7.3</v>
      </c>
      <c r="JC14" s="49">
        <v>8.6</v>
      </c>
      <c r="JD14" s="49">
        <v>5.8</v>
      </c>
      <c r="JE14" s="57">
        <f>ROUND((JC14+JD14*2)/3,1)</f>
        <v>6.7</v>
      </c>
      <c r="JF14" s="49">
        <v>6.5</v>
      </c>
      <c r="JG14" s="49"/>
      <c r="JH14" s="57">
        <f>ROUND((MAX(JF14:JG14)*0.6+JE14*0.4),1)</f>
        <v>6.6</v>
      </c>
      <c r="JI14" s="49"/>
      <c r="JJ14" s="49"/>
      <c r="JK14" s="57">
        <f>ROUND((JI14+JJ14*2)/3,1)</f>
        <v>0</v>
      </c>
      <c r="JL14" s="49"/>
      <c r="JM14" s="49"/>
      <c r="JN14" s="57">
        <f>ROUND((MAX(JL14:JM14)*0.6+JK14*0.4),1)</f>
        <v>0</v>
      </c>
      <c r="JO14" s="54">
        <f>ROUND(IF(JK14=0,(MAX(JF14,JG14)*0.6+JE14*0.4),(MAX(JL14,JM14)*0.6+JK14*0.4)),1)</f>
        <v>6.6</v>
      </c>
      <c r="JP14" s="49">
        <v>8</v>
      </c>
      <c r="JQ14" s="49">
        <v>8</v>
      </c>
      <c r="JR14" s="57">
        <f>ROUND((JP14+JQ14*2)/3,1)</f>
        <v>8</v>
      </c>
      <c r="JS14" s="49">
        <v>7.5</v>
      </c>
      <c r="JT14" s="49"/>
      <c r="JU14" s="57">
        <f>ROUND((MAX(JS14:JT14)*0.6+JR14*0.4),1)</f>
        <v>7.7</v>
      </c>
      <c r="JV14" s="49"/>
      <c r="JW14" s="49"/>
      <c r="JX14" s="57">
        <f>ROUND((JV14+JW14*2)/3,1)</f>
        <v>0</v>
      </c>
      <c r="JY14" s="49"/>
      <c r="JZ14" s="49"/>
      <c r="KA14" s="57">
        <f>ROUND((MAX(JY14:JZ14)*0.6+JX14*0.4),1)</f>
        <v>0</v>
      </c>
      <c r="KB14" s="54">
        <f t="shared" si="109"/>
        <v>7.7</v>
      </c>
      <c r="KC14" s="49">
        <v>8</v>
      </c>
      <c r="KD14" s="49">
        <v>8</v>
      </c>
      <c r="KE14" s="57">
        <f>ROUND((KC14+KD14*2)/3,1)</f>
        <v>8</v>
      </c>
      <c r="KF14" s="49">
        <v>8</v>
      </c>
      <c r="KG14" s="49"/>
      <c r="KH14" s="57">
        <f>ROUND((MAX(KF14:KG14)*0.6+KE14*0.4),1)</f>
        <v>8</v>
      </c>
      <c r="KI14" s="49"/>
      <c r="KJ14" s="49"/>
      <c r="KK14" s="57">
        <f>ROUND((KI14+KJ14*2)/3,1)</f>
        <v>0</v>
      </c>
      <c r="KL14" s="49"/>
      <c r="KM14" s="49"/>
      <c r="KN14" s="57">
        <f>ROUND((MAX(KL14:KM14)*0.6+KK14*0.4),1)</f>
        <v>0</v>
      </c>
      <c r="KO14" s="54">
        <f>ROUND(IF(KK14=0,(MAX(KF14,KG14)*0.6+KE14*0.4),(MAX(KL14,KM14)*0.6+KK14*0.4)),1)</f>
        <v>8</v>
      </c>
      <c r="KP14" s="49">
        <v>7</v>
      </c>
      <c r="KQ14" s="49">
        <v>8</v>
      </c>
      <c r="KR14" s="57">
        <f>ROUND((KP14+KQ14*2)/3,1)</f>
        <v>7.7</v>
      </c>
      <c r="KS14" s="49">
        <v>7</v>
      </c>
      <c r="KT14" s="49"/>
      <c r="KU14" s="57">
        <f>ROUND((MAX(KS14:KT14)*0.6+KR14*0.4),1)</f>
        <v>7.3</v>
      </c>
      <c r="KV14" s="49"/>
      <c r="KW14" s="49"/>
      <c r="KX14" s="57">
        <f>ROUND((KV14+KW14*2)/3,1)</f>
        <v>0</v>
      </c>
      <c r="KY14" s="49"/>
      <c r="KZ14" s="49"/>
      <c r="LA14" s="57">
        <f>ROUND((MAX(KY14:KZ14)*0.6+KX14*0.4),1)</f>
        <v>0</v>
      </c>
      <c r="LB14" s="54">
        <f>ROUND(IF(KX14=0,(MAX(KS14,KT14)*0.6+KR14*0.4),(MAX(KY14,KZ14)*0.6+KX14*0.4)),1)</f>
        <v>7.3</v>
      </c>
      <c r="LC14" s="49">
        <v>8.5</v>
      </c>
      <c r="LD14" s="49">
        <v>8.5</v>
      </c>
      <c r="LE14" s="57">
        <f>ROUND((LC14+LD14*2)/3,1)</f>
        <v>8.5</v>
      </c>
      <c r="LF14" s="49">
        <v>8.5</v>
      </c>
      <c r="LG14" s="49"/>
      <c r="LH14" s="57">
        <f>ROUND((MAX(LF14:LG14)*0.6+LE14*0.4),1)</f>
        <v>8.5</v>
      </c>
      <c r="LI14" s="49"/>
      <c r="LJ14" s="49"/>
      <c r="LK14" s="57">
        <f>ROUND((LI14+LJ14*2)/3,1)</f>
        <v>0</v>
      </c>
      <c r="LL14" s="49"/>
      <c r="LM14" s="49"/>
      <c r="LN14" s="57">
        <f>ROUND((MAX(LL14:LM14)*0.6+LK14*0.4),1)</f>
        <v>0</v>
      </c>
      <c r="LO14" s="54">
        <f t="shared" si="110"/>
        <v>8.5</v>
      </c>
      <c r="LP14" s="49">
        <v>8.5</v>
      </c>
      <c r="LQ14" s="49">
        <v>8.5</v>
      </c>
      <c r="LR14" s="57">
        <f t="shared" si="102"/>
        <v>8.5</v>
      </c>
    </row>
    <row r="15" spans="1:330" s="9" customFormat="1" ht="18" customHeight="1" x14ac:dyDescent="0.2">
      <c r="B15" s="155" t="s">
        <v>198</v>
      </c>
      <c r="C15" s="155">
        <v>122</v>
      </c>
      <c r="D15" s="147"/>
      <c r="E15" s="147" t="s">
        <v>200</v>
      </c>
      <c r="F15" s="163">
        <v>670</v>
      </c>
      <c r="G15" s="157" t="s">
        <v>207</v>
      </c>
      <c r="H15" s="151" t="s">
        <v>588</v>
      </c>
      <c r="I15" s="158">
        <v>7</v>
      </c>
      <c r="J15" s="159">
        <v>1</v>
      </c>
      <c r="K15" s="160">
        <v>3</v>
      </c>
      <c r="L15" s="159">
        <v>10</v>
      </c>
      <c r="M15" s="161">
        <v>0</v>
      </c>
      <c r="P15" s="49">
        <v>8.5</v>
      </c>
      <c r="Q15" s="49">
        <v>8</v>
      </c>
      <c r="R15" s="57">
        <f t="shared" si="0"/>
        <v>8.1999999999999993</v>
      </c>
      <c r="S15" s="49">
        <v>8.5</v>
      </c>
      <c r="T15" s="49"/>
      <c r="U15" s="57">
        <f t="shared" si="1"/>
        <v>8.4</v>
      </c>
      <c r="V15" s="49"/>
      <c r="W15" s="49"/>
      <c r="X15" s="57">
        <f t="shared" si="2"/>
        <v>0</v>
      </c>
      <c r="Y15" s="49"/>
      <c r="Z15" s="49"/>
      <c r="AA15" s="57">
        <f t="shared" si="3"/>
        <v>0</v>
      </c>
      <c r="AB15" s="54">
        <f t="shared" si="116"/>
        <v>8.4</v>
      </c>
      <c r="AC15" s="49">
        <v>6.5</v>
      </c>
      <c r="AD15" s="49">
        <v>7.5</v>
      </c>
      <c r="AE15" s="57">
        <f t="shared" si="4"/>
        <v>7.2</v>
      </c>
      <c r="AF15" s="49">
        <v>7.5</v>
      </c>
      <c r="AG15" s="49"/>
      <c r="AH15" s="57">
        <f t="shared" si="5"/>
        <v>7.4</v>
      </c>
      <c r="AI15" s="49"/>
      <c r="AJ15" s="49"/>
      <c r="AK15" s="57">
        <f t="shared" si="6"/>
        <v>0</v>
      </c>
      <c r="AL15" s="49"/>
      <c r="AM15" s="49"/>
      <c r="AN15" s="57">
        <f t="shared" si="7"/>
        <v>0</v>
      </c>
      <c r="AO15" s="54">
        <f t="shared" si="117"/>
        <v>7.4</v>
      </c>
      <c r="AP15" s="49">
        <v>8</v>
      </c>
      <c r="AQ15" s="49">
        <v>8</v>
      </c>
      <c r="AR15" s="57">
        <f t="shared" si="8"/>
        <v>8</v>
      </c>
      <c r="AS15" s="57">
        <v>8</v>
      </c>
      <c r="AT15" s="57"/>
      <c r="AU15" s="57">
        <f t="shared" si="9"/>
        <v>8</v>
      </c>
      <c r="AV15" s="49"/>
      <c r="AW15" s="49"/>
      <c r="AX15" s="57">
        <f t="shared" si="10"/>
        <v>0</v>
      </c>
      <c r="AY15" s="49"/>
      <c r="AZ15" s="49"/>
      <c r="BA15" s="57">
        <f t="shared" si="11"/>
        <v>0</v>
      </c>
      <c r="BB15" s="54">
        <f t="shared" si="114"/>
        <v>8</v>
      </c>
      <c r="BC15" s="49">
        <v>9</v>
      </c>
      <c r="BD15" s="49">
        <v>9</v>
      </c>
      <c r="BE15" s="57">
        <f t="shared" si="12"/>
        <v>9</v>
      </c>
      <c r="BF15" s="49">
        <v>9</v>
      </c>
      <c r="BG15" s="49"/>
      <c r="BH15" s="57">
        <f t="shared" si="13"/>
        <v>9</v>
      </c>
      <c r="BI15" s="49"/>
      <c r="BJ15" s="49"/>
      <c r="BK15" s="57">
        <f t="shared" si="14"/>
        <v>0</v>
      </c>
      <c r="BL15" s="49"/>
      <c r="BM15" s="49"/>
      <c r="BN15" s="57">
        <f t="shared" si="15"/>
        <v>0</v>
      </c>
      <c r="BO15" s="54">
        <f t="shared" si="115"/>
        <v>9</v>
      </c>
      <c r="BP15" s="49">
        <v>9.8000000000000007</v>
      </c>
      <c r="BQ15" s="49">
        <v>8.6999999999999993</v>
      </c>
      <c r="BR15" s="57">
        <f t="shared" si="16"/>
        <v>9.1</v>
      </c>
      <c r="BS15" s="49">
        <v>8.6</v>
      </c>
      <c r="BT15" s="49"/>
      <c r="BU15" s="57">
        <f t="shared" si="17"/>
        <v>8.8000000000000007</v>
      </c>
      <c r="BV15" s="49"/>
      <c r="BW15" s="49"/>
      <c r="BX15" s="57">
        <f t="shared" si="18"/>
        <v>0</v>
      </c>
      <c r="BY15" s="49"/>
      <c r="BZ15" s="49"/>
      <c r="CA15" s="57">
        <f t="shared" si="19"/>
        <v>0</v>
      </c>
      <c r="CB15" s="54">
        <f t="shared" si="118"/>
        <v>8.8000000000000007</v>
      </c>
      <c r="CC15" s="49">
        <v>8</v>
      </c>
      <c r="CD15" s="49">
        <v>8.6999999999999993</v>
      </c>
      <c r="CE15" s="57">
        <f t="shared" si="20"/>
        <v>8.5</v>
      </c>
      <c r="CF15" s="49">
        <v>6.2</v>
      </c>
      <c r="CG15" s="49"/>
      <c r="CH15" s="57">
        <f t="shared" si="21"/>
        <v>7.1</v>
      </c>
      <c r="CI15" s="49"/>
      <c r="CJ15" s="49"/>
      <c r="CK15" s="57">
        <f t="shared" si="22"/>
        <v>0</v>
      </c>
      <c r="CL15" s="49"/>
      <c r="CM15" s="49"/>
      <c r="CN15" s="57">
        <f t="shared" si="23"/>
        <v>0</v>
      </c>
      <c r="CO15" s="54">
        <f t="shared" si="119"/>
        <v>7.1</v>
      </c>
      <c r="CP15" s="49">
        <v>8.5</v>
      </c>
      <c r="CQ15" s="49">
        <v>8.5</v>
      </c>
      <c r="CR15" s="57">
        <f t="shared" si="24"/>
        <v>8.5</v>
      </c>
      <c r="CS15" s="49">
        <v>9</v>
      </c>
      <c r="CT15" s="49"/>
      <c r="CU15" s="57">
        <f t="shared" si="25"/>
        <v>8.8000000000000007</v>
      </c>
      <c r="CV15" s="49"/>
      <c r="CW15" s="49"/>
      <c r="CX15" s="57">
        <f t="shared" si="26"/>
        <v>0</v>
      </c>
      <c r="CY15" s="49"/>
      <c r="CZ15" s="49"/>
      <c r="DA15" s="57">
        <f t="shared" si="27"/>
        <v>0</v>
      </c>
      <c r="DB15" s="54">
        <f t="shared" si="111"/>
        <v>8.8000000000000007</v>
      </c>
      <c r="DC15" s="61">
        <v>8.5</v>
      </c>
      <c r="DD15" s="49">
        <v>8</v>
      </c>
      <c r="DE15" s="57">
        <f t="shared" si="28"/>
        <v>8.1999999999999993</v>
      </c>
      <c r="DF15" s="49">
        <v>6.5</v>
      </c>
      <c r="DG15" s="49"/>
      <c r="DH15" s="57">
        <f t="shared" si="29"/>
        <v>7.2</v>
      </c>
      <c r="DI15" s="49"/>
      <c r="DJ15" s="49"/>
      <c r="DK15" s="57">
        <f t="shared" si="30"/>
        <v>0</v>
      </c>
      <c r="DL15" s="49"/>
      <c r="DM15" s="49"/>
      <c r="DN15" s="57">
        <f t="shared" si="103"/>
        <v>0</v>
      </c>
      <c r="DO15" s="55">
        <f t="shared" si="31"/>
        <v>7.2</v>
      </c>
      <c r="DP15" s="49">
        <v>7</v>
      </c>
      <c r="DQ15" s="49">
        <v>9</v>
      </c>
      <c r="DR15" s="57">
        <f t="shared" si="32"/>
        <v>8.3000000000000007</v>
      </c>
      <c r="DS15" s="49">
        <v>9</v>
      </c>
      <c r="DT15" s="49"/>
      <c r="DU15" s="57">
        <f t="shared" si="33"/>
        <v>8.6999999999999993</v>
      </c>
      <c r="DV15" s="49"/>
      <c r="DW15" s="49"/>
      <c r="DX15" s="57">
        <f t="shared" si="34"/>
        <v>0</v>
      </c>
      <c r="DY15" s="49"/>
      <c r="DZ15" s="49"/>
      <c r="EA15" s="57">
        <f t="shared" si="35"/>
        <v>0</v>
      </c>
      <c r="EB15" s="54">
        <f t="shared" si="36"/>
        <v>8.6999999999999993</v>
      </c>
      <c r="EC15" s="49">
        <v>8</v>
      </c>
      <c r="ED15" s="49">
        <v>9</v>
      </c>
      <c r="EE15" s="57">
        <f t="shared" si="37"/>
        <v>8.6999999999999993</v>
      </c>
      <c r="EF15" s="49">
        <v>8.5</v>
      </c>
      <c r="EG15" s="49"/>
      <c r="EH15" s="57">
        <f t="shared" si="38"/>
        <v>8.6</v>
      </c>
      <c r="EI15" s="49"/>
      <c r="EJ15" s="49"/>
      <c r="EK15" s="57">
        <f t="shared" si="39"/>
        <v>0</v>
      </c>
      <c r="EL15" s="49"/>
      <c r="EM15" s="49"/>
      <c r="EN15" s="57">
        <f t="shared" si="40"/>
        <v>0</v>
      </c>
      <c r="EO15" s="54">
        <f t="shared" si="41"/>
        <v>8.6</v>
      </c>
      <c r="EP15" s="49">
        <v>5</v>
      </c>
      <c r="EQ15" s="49">
        <v>7</v>
      </c>
      <c r="ER15" s="57">
        <f t="shared" si="42"/>
        <v>6.3</v>
      </c>
      <c r="ES15" s="49">
        <v>6.5</v>
      </c>
      <c r="ET15" s="49"/>
      <c r="EU15" s="57">
        <f t="shared" si="43"/>
        <v>6.4</v>
      </c>
      <c r="EV15" s="49"/>
      <c r="EW15" s="49"/>
      <c r="EX15" s="57">
        <f t="shared" si="44"/>
        <v>0</v>
      </c>
      <c r="EY15" s="49"/>
      <c r="EZ15" s="49"/>
      <c r="FA15" s="57">
        <f t="shared" si="45"/>
        <v>0</v>
      </c>
      <c r="FB15" s="54">
        <f t="shared" si="112"/>
        <v>6.4</v>
      </c>
      <c r="FC15" s="49">
        <v>7</v>
      </c>
      <c r="FD15" s="49">
        <v>7</v>
      </c>
      <c r="FE15" s="57">
        <f t="shared" si="46"/>
        <v>7</v>
      </c>
      <c r="FF15" s="49">
        <v>7.5</v>
      </c>
      <c r="FG15" s="49"/>
      <c r="FH15" s="57">
        <f t="shared" si="47"/>
        <v>7.3</v>
      </c>
      <c r="FI15" s="49"/>
      <c r="FJ15" s="49"/>
      <c r="FK15" s="57">
        <f t="shared" si="48"/>
        <v>0</v>
      </c>
      <c r="FL15" s="49"/>
      <c r="FM15" s="49"/>
      <c r="FN15" s="57">
        <f t="shared" si="49"/>
        <v>0</v>
      </c>
      <c r="FO15" s="54">
        <f t="shared" si="50"/>
        <v>7.3</v>
      </c>
      <c r="FP15" s="49">
        <v>7.5</v>
      </c>
      <c r="FQ15" s="49">
        <v>8</v>
      </c>
      <c r="FR15" s="57">
        <f t="shared" si="51"/>
        <v>7.8</v>
      </c>
      <c r="FS15" s="49">
        <v>8</v>
      </c>
      <c r="FT15" s="49"/>
      <c r="FU15" s="57">
        <f t="shared" si="52"/>
        <v>7.9</v>
      </c>
      <c r="FV15" s="49"/>
      <c r="FW15" s="49"/>
      <c r="FX15" s="57">
        <f t="shared" si="53"/>
        <v>0</v>
      </c>
      <c r="FY15" s="49"/>
      <c r="FZ15" s="49"/>
      <c r="GA15" s="57">
        <f t="shared" si="54"/>
        <v>0</v>
      </c>
      <c r="GB15" s="54">
        <f t="shared" si="104"/>
        <v>7.9</v>
      </c>
      <c r="GC15" s="49">
        <v>8</v>
      </c>
      <c r="GD15" s="49">
        <v>8</v>
      </c>
      <c r="GE15" s="57">
        <f t="shared" si="55"/>
        <v>8</v>
      </c>
      <c r="GF15" s="49">
        <v>8.5</v>
      </c>
      <c r="GG15" s="49"/>
      <c r="GH15" s="57">
        <f t="shared" si="56"/>
        <v>8.3000000000000007</v>
      </c>
      <c r="GI15" s="49"/>
      <c r="GJ15" s="49"/>
      <c r="GK15" s="57">
        <f t="shared" si="57"/>
        <v>0</v>
      </c>
      <c r="GL15" s="49"/>
      <c r="GM15" s="49"/>
      <c r="GN15" s="57">
        <f t="shared" si="58"/>
        <v>0</v>
      </c>
      <c r="GO15" s="54">
        <f t="shared" si="113"/>
        <v>8.3000000000000007</v>
      </c>
      <c r="GP15" s="49">
        <v>8</v>
      </c>
      <c r="GQ15" s="49">
        <v>7</v>
      </c>
      <c r="GR15" s="62">
        <f t="shared" si="59"/>
        <v>7.3</v>
      </c>
      <c r="GS15" s="49">
        <v>8</v>
      </c>
      <c r="GT15" s="49"/>
      <c r="GU15" s="57">
        <f t="shared" si="60"/>
        <v>7.7</v>
      </c>
      <c r="GV15" s="49"/>
      <c r="GW15" s="49"/>
      <c r="GX15" s="57">
        <f t="shared" si="61"/>
        <v>0</v>
      </c>
      <c r="GY15" s="49"/>
      <c r="GZ15" s="49"/>
      <c r="HA15" s="57">
        <f t="shared" si="62"/>
        <v>0</v>
      </c>
      <c r="HB15" s="54">
        <f t="shared" si="105"/>
        <v>7.7</v>
      </c>
      <c r="HC15" s="49">
        <v>7</v>
      </c>
      <c r="HD15" s="49">
        <v>7</v>
      </c>
      <c r="HE15" s="57">
        <f t="shared" si="63"/>
        <v>7</v>
      </c>
      <c r="HF15" s="49">
        <v>8</v>
      </c>
      <c r="HG15" s="49"/>
      <c r="HH15" s="57">
        <f t="shared" si="64"/>
        <v>7.6</v>
      </c>
      <c r="HI15" s="49"/>
      <c r="HJ15" s="49"/>
      <c r="HK15" s="57">
        <f t="shared" si="65"/>
        <v>0</v>
      </c>
      <c r="HL15" s="49"/>
      <c r="HM15" s="49"/>
      <c r="HN15" s="57">
        <f t="shared" si="66"/>
        <v>0</v>
      </c>
      <c r="HO15" s="54">
        <f t="shared" si="106"/>
        <v>7.6</v>
      </c>
      <c r="HP15" s="49">
        <v>7</v>
      </c>
      <c r="HQ15" s="49">
        <v>9</v>
      </c>
      <c r="HR15" s="57">
        <f t="shared" ref="HR15:HR20" si="120">ROUND((HP15+HQ15*2)/3,1)</f>
        <v>8.3000000000000007</v>
      </c>
      <c r="HS15" s="49">
        <v>8</v>
      </c>
      <c r="HT15" s="49"/>
      <c r="HU15" s="57">
        <f t="shared" ref="HU15:HU20" si="121">ROUND((MAX(HS15:HT15)*0.6+HR15*0.4),1)</f>
        <v>8.1</v>
      </c>
      <c r="HV15" s="49"/>
      <c r="HW15" s="49"/>
      <c r="HX15" s="57">
        <f t="shared" ref="HX15:HX20" si="122">ROUND((HV15+HW15*2)/3,1)</f>
        <v>0</v>
      </c>
      <c r="HY15" s="49"/>
      <c r="HZ15" s="49"/>
      <c r="IA15" s="57">
        <f t="shared" ref="IA15:IA20" si="123">ROUND((MAX(HY15:HZ15)*0.6+HX15*0.4),1)</f>
        <v>0</v>
      </c>
      <c r="IB15" s="54">
        <f t="shared" si="107"/>
        <v>8.1</v>
      </c>
      <c r="IC15" s="49">
        <v>7.5</v>
      </c>
      <c r="ID15" s="49">
        <v>8</v>
      </c>
      <c r="IE15" s="57">
        <f t="shared" ref="IE15:IE20" si="124">ROUND((IC15+ID15*2)/3,1)</f>
        <v>7.8</v>
      </c>
      <c r="IF15" s="49">
        <v>8</v>
      </c>
      <c r="IG15" s="49"/>
      <c r="IH15" s="57">
        <f t="shared" ref="IH15:IH20" si="125">ROUND((MAX(IF15:IG15)*0.6+IE15*0.4),1)</f>
        <v>7.9</v>
      </c>
      <c r="II15" s="49"/>
      <c r="IJ15" s="49"/>
      <c r="IK15" s="57">
        <f t="shared" ref="IK15:IK20" si="126">ROUND((II15+IJ15*2)/3,1)</f>
        <v>0</v>
      </c>
      <c r="IL15" s="49"/>
      <c r="IM15" s="49"/>
      <c r="IN15" s="57">
        <f t="shared" ref="IN15:IN20" si="127">ROUND((MAX(IL15:IM15)*0.6+IK15*0.4),1)</f>
        <v>0</v>
      </c>
      <c r="IO15" s="54">
        <f t="shared" ref="IO15:IO54" si="128">ROUND(IF(IK15=0,(MAX(IF15,IG15)*0.6+IE15*0.4),(MAX(IL15,IM15)*0.6+IK15*0.4)),1)</f>
        <v>7.9</v>
      </c>
      <c r="IP15" s="49">
        <v>9</v>
      </c>
      <c r="IQ15" s="49">
        <v>9</v>
      </c>
      <c r="IR15" s="57">
        <f t="shared" ref="IR15:IR20" si="129">ROUND((IP15+IQ15*2)/3,1)</f>
        <v>9</v>
      </c>
      <c r="IS15" s="49">
        <v>9</v>
      </c>
      <c r="IT15" s="49"/>
      <c r="IU15" s="57">
        <f t="shared" ref="IU15:IU20" si="130">ROUND((MAX(IS15:IT15)*0.6+IR15*0.4),1)</f>
        <v>9</v>
      </c>
      <c r="IV15" s="49"/>
      <c r="IW15" s="49"/>
      <c r="IX15" s="57">
        <f t="shared" ref="IX15:IX20" si="131">ROUND((IV15+IW15*2)/3,1)</f>
        <v>0</v>
      </c>
      <c r="IY15" s="49"/>
      <c r="IZ15" s="49"/>
      <c r="JA15" s="57">
        <f t="shared" ref="JA15:JA20" si="132">ROUND((MAX(IY15:IZ15)*0.6+IX15*0.4),1)</f>
        <v>0</v>
      </c>
      <c r="JB15" s="54">
        <f t="shared" si="108"/>
        <v>9</v>
      </c>
      <c r="JC15" s="49">
        <v>8.9</v>
      </c>
      <c r="JD15" s="49">
        <v>7</v>
      </c>
      <c r="JE15" s="57">
        <f t="shared" ref="JE15:JE20" si="133">ROUND((JC15+JD15*2)/3,1)</f>
        <v>7.6</v>
      </c>
      <c r="JF15" s="49">
        <v>7</v>
      </c>
      <c r="JG15" s="49"/>
      <c r="JH15" s="57">
        <f t="shared" ref="JH15:JH20" si="134">ROUND((MAX(JF15:JG15)*0.6+JE15*0.4),1)</f>
        <v>7.2</v>
      </c>
      <c r="JI15" s="49"/>
      <c r="JJ15" s="49"/>
      <c r="JK15" s="57">
        <f t="shared" ref="JK15:JK20" si="135">ROUND((JI15+JJ15*2)/3,1)</f>
        <v>0</v>
      </c>
      <c r="JL15" s="49"/>
      <c r="JM15" s="49"/>
      <c r="JN15" s="57">
        <f t="shared" ref="JN15:JN20" si="136">ROUND((MAX(JL15:JM15)*0.6+JK15*0.4),1)</f>
        <v>0</v>
      </c>
      <c r="JO15" s="54">
        <f t="shared" ref="JO15:JO20" si="137">ROUND(IF(JK15=0,(MAX(JF15,JG15)*0.6+JE15*0.4),(MAX(JL15,JM15)*0.6+JK15*0.4)),1)</f>
        <v>7.2</v>
      </c>
      <c r="JP15" s="49">
        <v>8.5</v>
      </c>
      <c r="JQ15" s="49">
        <v>9</v>
      </c>
      <c r="JR15" s="57">
        <f t="shared" ref="JR15:JR20" si="138">ROUND((JP15+JQ15*2)/3,1)</f>
        <v>8.8000000000000007</v>
      </c>
      <c r="JS15" s="49">
        <v>8</v>
      </c>
      <c r="JT15" s="49"/>
      <c r="JU15" s="57">
        <f t="shared" ref="JU15:JU20" si="139">ROUND((MAX(JS15:JT15)*0.6+JR15*0.4),1)</f>
        <v>8.3000000000000007</v>
      </c>
      <c r="JV15" s="49"/>
      <c r="JW15" s="49"/>
      <c r="JX15" s="57">
        <f t="shared" ref="JX15:JX20" si="140">ROUND((JV15+JW15*2)/3,1)</f>
        <v>0</v>
      </c>
      <c r="JY15" s="49"/>
      <c r="JZ15" s="49"/>
      <c r="KA15" s="57">
        <f t="shared" ref="KA15:KA20" si="141">ROUND((MAX(JY15:JZ15)*0.6+JX15*0.4),1)</f>
        <v>0</v>
      </c>
      <c r="KB15" s="54">
        <f t="shared" si="109"/>
        <v>8.3000000000000007</v>
      </c>
      <c r="KC15" s="49">
        <v>8</v>
      </c>
      <c r="KD15" s="49">
        <v>9</v>
      </c>
      <c r="KE15" s="57">
        <f t="shared" ref="KE15:KE20" si="142">ROUND((KC15+KD15*2)/3,1)</f>
        <v>8.6999999999999993</v>
      </c>
      <c r="KF15" s="49">
        <v>8.5</v>
      </c>
      <c r="KG15" s="49"/>
      <c r="KH15" s="57">
        <f t="shared" ref="KH15:KH20" si="143">ROUND((MAX(KF15:KG15)*0.6+KE15*0.4),1)</f>
        <v>8.6</v>
      </c>
      <c r="KI15" s="49"/>
      <c r="KJ15" s="49"/>
      <c r="KK15" s="57">
        <f t="shared" ref="KK15:KK20" si="144">ROUND((KI15+KJ15*2)/3,1)</f>
        <v>0</v>
      </c>
      <c r="KL15" s="49"/>
      <c r="KM15" s="49"/>
      <c r="KN15" s="57">
        <f t="shared" ref="KN15:KN20" si="145">ROUND((MAX(KL15:KM15)*0.6+KK15*0.4),1)</f>
        <v>0</v>
      </c>
      <c r="KO15" s="54">
        <f t="shared" ref="KO15:KO20" si="146">ROUND(IF(KK15=0,(MAX(KF15,KG15)*0.6+KE15*0.4),(MAX(KL15,KM15)*0.6+KK15*0.4)),1)</f>
        <v>8.6</v>
      </c>
      <c r="KP15" s="49">
        <v>9</v>
      </c>
      <c r="KQ15" s="49">
        <v>8</v>
      </c>
      <c r="KR15" s="57">
        <f t="shared" ref="KR15:KR20" si="147">ROUND((KP15+KQ15*2)/3,1)</f>
        <v>8.3000000000000007</v>
      </c>
      <c r="KS15" s="49">
        <v>7.5</v>
      </c>
      <c r="KT15" s="49"/>
      <c r="KU15" s="57">
        <f t="shared" ref="KU15:KU20" si="148">ROUND((MAX(KS15:KT15)*0.6+KR15*0.4),1)</f>
        <v>7.8</v>
      </c>
      <c r="KV15" s="49"/>
      <c r="KW15" s="49"/>
      <c r="KX15" s="57">
        <f t="shared" ref="KX15:KX20" si="149">ROUND((KV15+KW15*2)/3,1)</f>
        <v>0</v>
      </c>
      <c r="KY15" s="49"/>
      <c r="KZ15" s="49"/>
      <c r="LA15" s="57">
        <f t="shared" ref="LA15:LA20" si="150">ROUND((MAX(KY15:KZ15)*0.6+KX15*0.4),1)</f>
        <v>0</v>
      </c>
      <c r="LB15" s="54">
        <f t="shared" ref="LB15:LB20" si="151">ROUND(IF(KX15=0,(MAX(KS15,KT15)*0.6+KR15*0.4),(MAX(KY15,KZ15)*0.6+KX15*0.4)),1)</f>
        <v>7.8</v>
      </c>
      <c r="LC15" s="49">
        <v>8.5</v>
      </c>
      <c r="LD15" s="49">
        <v>8.5</v>
      </c>
      <c r="LE15" s="57">
        <f t="shared" ref="LE15:LE20" si="152">ROUND((LC15+LD15*2)/3,1)</f>
        <v>8.5</v>
      </c>
      <c r="LF15" s="49">
        <v>8.5</v>
      </c>
      <c r="LG15" s="49"/>
      <c r="LH15" s="57">
        <f t="shared" ref="LH15:LH20" si="153">ROUND((MAX(LF15:LG15)*0.6+LE15*0.4),1)</f>
        <v>8.5</v>
      </c>
      <c r="LI15" s="49"/>
      <c r="LJ15" s="49"/>
      <c r="LK15" s="57">
        <f t="shared" ref="LK15:LK20" si="154">ROUND((LI15+LJ15*2)/3,1)</f>
        <v>0</v>
      </c>
      <c r="LL15" s="49"/>
      <c r="LM15" s="49"/>
      <c r="LN15" s="57">
        <f t="shared" ref="LN15:LN20" si="155">ROUND((MAX(LL15:LM15)*0.6+LK15*0.4),1)</f>
        <v>0</v>
      </c>
      <c r="LO15" s="54">
        <f t="shared" si="110"/>
        <v>8.5</v>
      </c>
      <c r="LP15" s="49">
        <v>8.5</v>
      </c>
      <c r="LQ15" s="49">
        <v>9</v>
      </c>
      <c r="LR15" s="57">
        <f t="shared" si="102"/>
        <v>8.9</v>
      </c>
    </row>
    <row r="16" spans="1:330" s="9" customFormat="1" ht="18" customHeight="1" x14ac:dyDescent="0.2">
      <c r="B16" s="155" t="s">
        <v>198</v>
      </c>
      <c r="C16" s="155">
        <v>122</v>
      </c>
      <c r="D16" s="147"/>
      <c r="E16" s="147" t="s">
        <v>200</v>
      </c>
      <c r="F16" s="163">
        <v>674</v>
      </c>
      <c r="G16" s="157" t="s">
        <v>654</v>
      </c>
      <c r="H16" s="151" t="s">
        <v>655</v>
      </c>
      <c r="I16" s="158">
        <v>13</v>
      </c>
      <c r="J16" s="159">
        <v>2</v>
      </c>
      <c r="K16" s="160">
        <v>23</v>
      </c>
      <c r="L16" s="159">
        <v>7</v>
      </c>
      <c r="M16" s="161">
        <v>3</v>
      </c>
      <c r="P16" s="49">
        <v>7</v>
      </c>
      <c r="Q16" s="49">
        <v>7</v>
      </c>
      <c r="R16" s="57">
        <f t="shared" si="0"/>
        <v>7</v>
      </c>
      <c r="S16" s="49">
        <v>8.5</v>
      </c>
      <c r="T16" s="49"/>
      <c r="U16" s="57">
        <f t="shared" si="1"/>
        <v>7.9</v>
      </c>
      <c r="V16" s="49"/>
      <c r="W16" s="49"/>
      <c r="X16" s="57">
        <f t="shared" si="2"/>
        <v>0</v>
      </c>
      <c r="Y16" s="49"/>
      <c r="Z16" s="49"/>
      <c r="AA16" s="57">
        <f t="shared" si="3"/>
        <v>0</v>
      </c>
      <c r="AB16" s="54">
        <f t="shared" si="116"/>
        <v>7.9</v>
      </c>
      <c r="AC16" s="49">
        <v>6.6</v>
      </c>
      <c r="AD16" s="49">
        <v>7.5</v>
      </c>
      <c r="AE16" s="57">
        <f t="shared" si="4"/>
        <v>7.2</v>
      </c>
      <c r="AF16" s="49">
        <v>8</v>
      </c>
      <c r="AG16" s="49"/>
      <c r="AH16" s="57">
        <f t="shared" si="5"/>
        <v>7.7</v>
      </c>
      <c r="AI16" s="49"/>
      <c r="AJ16" s="49"/>
      <c r="AK16" s="57">
        <f t="shared" si="6"/>
        <v>0</v>
      </c>
      <c r="AL16" s="49"/>
      <c r="AM16" s="49"/>
      <c r="AN16" s="57">
        <f t="shared" si="7"/>
        <v>0</v>
      </c>
      <c r="AO16" s="54">
        <f t="shared" si="117"/>
        <v>7.7</v>
      </c>
      <c r="AP16" s="49">
        <v>8</v>
      </c>
      <c r="AQ16" s="49">
        <v>8</v>
      </c>
      <c r="AR16" s="57">
        <f t="shared" si="8"/>
        <v>8</v>
      </c>
      <c r="AS16" s="57">
        <v>8.5</v>
      </c>
      <c r="AT16" s="57"/>
      <c r="AU16" s="57">
        <f t="shared" si="9"/>
        <v>8.3000000000000007</v>
      </c>
      <c r="AV16" s="49"/>
      <c r="AW16" s="49"/>
      <c r="AX16" s="57">
        <f t="shared" si="10"/>
        <v>0</v>
      </c>
      <c r="AY16" s="49"/>
      <c r="AZ16" s="49"/>
      <c r="BA16" s="57">
        <f t="shared" si="11"/>
        <v>0</v>
      </c>
      <c r="BB16" s="54">
        <f t="shared" si="114"/>
        <v>8.3000000000000007</v>
      </c>
      <c r="BC16" s="49">
        <v>9</v>
      </c>
      <c r="BD16" s="49">
        <v>8</v>
      </c>
      <c r="BE16" s="57">
        <f t="shared" si="12"/>
        <v>8.3000000000000007</v>
      </c>
      <c r="BF16" s="49">
        <v>7</v>
      </c>
      <c r="BG16" s="49"/>
      <c r="BH16" s="57">
        <f t="shared" si="13"/>
        <v>7.5</v>
      </c>
      <c r="BI16" s="49"/>
      <c r="BJ16" s="49"/>
      <c r="BK16" s="57">
        <f t="shared" si="14"/>
        <v>0</v>
      </c>
      <c r="BL16" s="49"/>
      <c r="BM16" s="49"/>
      <c r="BN16" s="57">
        <f t="shared" si="15"/>
        <v>0</v>
      </c>
      <c r="BO16" s="54">
        <f t="shared" si="115"/>
        <v>7.5</v>
      </c>
      <c r="BP16" s="49">
        <v>8.8000000000000007</v>
      </c>
      <c r="BQ16" s="49">
        <v>9.6</v>
      </c>
      <c r="BR16" s="57">
        <f t="shared" si="16"/>
        <v>9.3000000000000007</v>
      </c>
      <c r="BS16" s="49">
        <v>9.6</v>
      </c>
      <c r="BT16" s="49"/>
      <c r="BU16" s="57">
        <f t="shared" si="17"/>
        <v>9.5</v>
      </c>
      <c r="BV16" s="49"/>
      <c r="BW16" s="49"/>
      <c r="BX16" s="57">
        <f t="shared" si="18"/>
        <v>0</v>
      </c>
      <c r="BY16" s="49"/>
      <c r="BZ16" s="49"/>
      <c r="CA16" s="57">
        <f t="shared" si="19"/>
        <v>0</v>
      </c>
      <c r="CB16" s="54">
        <f t="shared" si="118"/>
        <v>9.5</v>
      </c>
      <c r="CC16" s="49">
        <v>9.1999999999999993</v>
      </c>
      <c r="CD16" s="49">
        <v>8.3000000000000007</v>
      </c>
      <c r="CE16" s="57">
        <f t="shared" si="20"/>
        <v>8.6</v>
      </c>
      <c r="CF16" s="49">
        <v>9.1999999999999993</v>
      </c>
      <c r="CG16" s="49"/>
      <c r="CH16" s="57">
        <f t="shared" si="21"/>
        <v>9</v>
      </c>
      <c r="CI16" s="49"/>
      <c r="CJ16" s="49"/>
      <c r="CK16" s="57">
        <f t="shared" si="22"/>
        <v>0</v>
      </c>
      <c r="CL16" s="49"/>
      <c r="CM16" s="49"/>
      <c r="CN16" s="57">
        <f t="shared" si="23"/>
        <v>0</v>
      </c>
      <c r="CO16" s="54">
        <f t="shared" si="119"/>
        <v>9</v>
      </c>
      <c r="CP16" s="49">
        <v>7</v>
      </c>
      <c r="CQ16" s="49">
        <v>8</v>
      </c>
      <c r="CR16" s="57">
        <f t="shared" si="24"/>
        <v>7.7</v>
      </c>
      <c r="CS16" s="49">
        <v>8.5</v>
      </c>
      <c r="CT16" s="49"/>
      <c r="CU16" s="57">
        <f t="shared" si="25"/>
        <v>8.1999999999999993</v>
      </c>
      <c r="CV16" s="49"/>
      <c r="CW16" s="49"/>
      <c r="CX16" s="57">
        <f t="shared" si="26"/>
        <v>0</v>
      </c>
      <c r="CY16" s="49"/>
      <c r="CZ16" s="49"/>
      <c r="DA16" s="57">
        <f t="shared" si="27"/>
        <v>0</v>
      </c>
      <c r="DB16" s="54">
        <f t="shared" si="111"/>
        <v>8.1999999999999993</v>
      </c>
      <c r="DC16" s="61">
        <v>8.5</v>
      </c>
      <c r="DD16" s="49">
        <v>8</v>
      </c>
      <c r="DE16" s="57">
        <f t="shared" si="28"/>
        <v>8.1999999999999993</v>
      </c>
      <c r="DF16" s="49">
        <v>6</v>
      </c>
      <c r="DG16" s="49"/>
      <c r="DH16" s="57">
        <f t="shared" si="29"/>
        <v>6.9</v>
      </c>
      <c r="DI16" s="49"/>
      <c r="DJ16" s="49"/>
      <c r="DK16" s="57">
        <f t="shared" si="30"/>
        <v>0</v>
      </c>
      <c r="DL16" s="49"/>
      <c r="DM16" s="49"/>
      <c r="DN16" s="57">
        <f t="shared" si="103"/>
        <v>0</v>
      </c>
      <c r="DO16" s="55">
        <f t="shared" si="31"/>
        <v>6.9</v>
      </c>
      <c r="DP16" s="49">
        <v>6</v>
      </c>
      <c r="DQ16" s="49">
        <v>6</v>
      </c>
      <c r="DR16" s="57">
        <f t="shared" si="32"/>
        <v>6</v>
      </c>
      <c r="DS16" s="49">
        <v>8</v>
      </c>
      <c r="DT16" s="49"/>
      <c r="DU16" s="57">
        <f t="shared" si="33"/>
        <v>7.2</v>
      </c>
      <c r="DV16" s="49"/>
      <c r="DW16" s="49"/>
      <c r="DX16" s="57">
        <f t="shared" si="34"/>
        <v>0</v>
      </c>
      <c r="DY16" s="49"/>
      <c r="DZ16" s="49"/>
      <c r="EA16" s="57">
        <f t="shared" si="35"/>
        <v>0</v>
      </c>
      <c r="EB16" s="54">
        <f t="shared" si="36"/>
        <v>7.2</v>
      </c>
      <c r="EC16" s="49">
        <v>8</v>
      </c>
      <c r="ED16" s="49">
        <v>8</v>
      </c>
      <c r="EE16" s="57">
        <f t="shared" si="37"/>
        <v>8</v>
      </c>
      <c r="EF16" s="49">
        <v>8</v>
      </c>
      <c r="EG16" s="49"/>
      <c r="EH16" s="57">
        <f t="shared" si="38"/>
        <v>8</v>
      </c>
      <c r="EI16" s="49"/>
      <c r="EJ16" s="49"/>
      <c r="EK16" s="57">
        <f t="shared" si="39"/>
        <v>0</v>
      </c>
      <c r="EL16" s="49"/>
      <c r="EM16" s="49"/>
      <c r="EN16" s="57">
        <f t="shared" si="40"/>
        <v>0</v>
      </c>
      <c r="EO16" s="54">
        <f t="shared" si="41"/>
        <v>8</v>
      </c>
      <c r="EP16" s="49">
        <v>5</v>
      </c>
      <c r="EQ16" s="49">
        <v>7</v>
      </c>
      <c r="ER16" s="57">
        <f t="shared" si="42"/>
        <v>6.3</v>
      </c>
      <c r="ES16" s="49">
        <v>7</v>
      </c>
      <c r="ET16" s="49"/>
      <c r="EU16" s="57">
        <f t="shared" si="43"/>
        <v>6.7</v>
      </c>
      <c r="EV16" s="49"/>
      <c r="EW16" s="49"/>
      <c r="EX16" s="57">
        <f t="shared" si="44"/>
        <v>0</v>
      </c>
      <c r="EY16" s="49"/>
      <c r="EZ16" s="49"/>
      <c r="FA16" s="57">
        <f t="shared" si="45"/>
        <v>0</v>
      </c>
      <c r="FB16" s="54">
        <f t="shared" si="112"/>
        <v>6.7</v>
      </c>
      <c r="FC16" s="49">
        <v>7</v>
      </c>
      <c r="FD16" s="49">
        <v>6.5</v>
      </c>
      <c r="FE16" s="57">
        <f t="shared" si="46"/>
        <v>6.7</v>
      </c>
      <c r="FF16" s="49">
        <v>7.5</v>
      </c>
      <c r="FG16" s="49"/>
      <c r="FH16" s="57">
        <f t="shared" si="47"/>
        <v>7.2</v>
      </c>
      <c r="FI16" s="49"/>
      <c r="FJ16" s="49"/>
      <c r="FK16" s="57">
        <f t="shared" si="48"/>
        <v>0</v>
      </c>
      <c r="FL16" s="49"/>
      <c r="FM16" s="49"/>
      <c r="FN16" s="57">
        <f t="shared" si="49"/>
        <v>0</v>
      </c>
      <c r="FO16" s="54">
        <f t="shared" si="50"/>
        <v>7.2</v>
      </c>
      <c r="FP16" s="49">
        <v>7.5</v>
      </c>
      <c r="FQ16" s="49">
        <v>8</v>
      </c>
      <c r="FR16" s="57">
        <f t="shared" si="51"/>
        <v>7.8</v>
      </c>
      <c r="FS16" s="49">
        <v>8</v>
      </c>
      <c r="FT16" s="49"/>
      <c r="FU16" s="57">
        <f t="shared" si="52"/>
        <v>7.9</v>
      </c>
      <c r="FV16" s="49"/>
      <c r="FW16" s="49"/>
      <c r="FX16" s="57">
        <f t="shared" si="53"/>
        <v>0</v>
      </c>
      <c r="FY16" s="49"/>
      <c r="FZ16" s="49"/>
      <c r="GA16" s="57">
        <f t="shared" si="54"/>
        <v>0</v>
      </c>
      <c r="GB16" s="54">
        <f t="shared" si="104"/>
        <v>7.9</v>
      </c>
      <c r="GC16" s="49">
        <v>8</v>
      </c>
      <c r="GD16" s="49">
        <v>8</v>
      </c>
      <c r="GE16" s="57">
        <f t="shared" si="55"/>
        <v>8</v>
      </c>
      <c r="GF16" s="49">
        <v>7.5</v>
      </c>
      <c r="GG16" s="49"/>
      <c r="GH16" s="57">
        <f t="shared" si="56"/>
        <v>7.7</v>
      </c>
      <c r="GI16" s="49"/>
      <c r="GJ16" s="49"/>
      <c r="GK16" s="57">
        <f t="shared" si="57"/>
        <v>0</v>
      </c>
      <c r="GL16" s="49"/>
      <c r="GM16" s="49"/>
      <c r="GN16" s="57">
        <f t="shared" si="58"/>
        <v>0</v>
      </c>
      <c r="GO16" s="54">
        <f t="shared" si="113"/>
        <v>7.7</v>
      </c>
      <c r="GP16" s="49">
        <v>8</v>
      </c>
      <c r="GQ16" s="49">
        <v>7.5</v>
      </c>
      <c r="GR16" s="62">
        <f t="shared" si="59"/>
        <v>7.7</v>
      </c>
      <c r="GS16" s="49">
        <v>9</v>
      </c>
      <c r="GT16" s="49"/>
      <c r="GU16" s="57">
        <f t="shared" si="60"/>
        <v>8.5</v>
      </c>
      <c r="GV16" s="49"/>
      <c r="GW16" s="49"/>
      <c r="GX16" s="57">
        <f t="shared" si="61"/>
        <v>0</v>
      </c>
      <c r="GY16" s="49"/>
      <c r="GZ16" s="49"/>
      <c r="HA16" s="57">
        <f t="shared" si="62"/>
        <v>0</v>
      </c>
      <c r="HB16" s="54">
        <f t="shared" si="105"/>
        <v>8.5</v>
      </c>
      <c r="HC16" s="49">
        <v>7</v>
      </c>
      <c r="HD16" s="49">
        <v>7</v>
      </c>
      <c r="HE16" s="57">
        <f t="shared" si="63"/>
        <v>7</v>
      </c>
      <c r="HF16" s="49">
        <v>7</v>
      </c>
      <c r="HG16" s="49"/>
      <c r="HH16" s="57">
        <f t="shared" si="64"/>
        <v>7</v>
      </c>
      <c r="HI16" s="49"/>
      <c r="HJ16" s="49"/>
      <c r="HK16" s="57">
        <f t="shared" si="65"/>
        <v>0</v>
      </c>
      <c r="HL16" s="49"/>
      <c r="HM16" s="49"/>
      <c r="HN16" s="57">
        <f t="shared" si="66"/>
        <v>0</v>
      </c>
      <c r="HO16" s="54">
        <f t="shared" si="106"/>
        <v>7</v>
      </c>
      <c r="HP16" s="49">
        <v>8</v>
      </c>
      <c r="HQ16" s="49">
        <v>7</v>
      </c>
      <c r="HR16" s="57">
        <f>ROUND((HP16+HQ16*2)/3,1)</f>
        <v>7.3</v>
      </c>
      <c r="HS16" s="49">
        <v>8</v>
      </c>
      <c r="HT16" s="49"/>
      <c r="HU16" s="57">
        <f>ROUND((MAX(HS16:HT16)*0.6+HR16*0.4),1)</f>
        <v>7.7</v>
      </c>
      <c r="HV16" s="49"/>
      <c r="HW16" s="49"/>
      <c r="HX16" s="57">
        <f>ROUND((HV16+HW16*2)/3,1)</f>
        <v>0</v>
      </c>
      <c r="HY16" s="49"/>
      <c r="HZ16" s="49"/>
      <c r="IA16" s="57">
        <f>ROUND((MAX(HY16:HZ16)*0.6+HX16*0.4),1)</f>
        <v>0</v>
      </c>
      <c r="IB16" s="54">
        <f>ROUND(IF(HX16=0,(MAX(HS16,HT16)*0.6+HR16*0.4),(MAX(HY16,HZ16)*0.6+HX16*0.4)),1)</f>
        <v>7.7</v>
      </c>
      <c r="IC16" s="49">
        <v>7</v>
      </c>
      <c r="ID16" s="49">
        <v>8</v>
      </c>
      <c r="IE16" s="57">
        <f>ROUND((IC16+ID16*2)/3,1)</f>
        <v>7.7</v>
      </c>
      <c r="IF16" s="49">
        <v>6</v>
      </c>
      <c r="IG16" s="49"/>
      <c r="IH16" s="57">
        <f>ROUND((MAX(IF16:IG16)*0.6+IE16*0.4),1)</f>
        <v>6.7</v>
      </c>
      <c r="II16" s="49"/>
      <c r="IJ16" s="49"/>
      <c r="IK16" s="57">
        <f>ROUND((II16+IJ16*2)/3,1)</f>
        <v>0</v>
      </c>
      <c r="IL16" s="49"/>
      <c r="IM16" s="49"/>
      <c r="IN16" s="57">
        <f>ROUND((MAX(IL16:IM16)*0.6+IK16*0.4),1)</f>
        <v>0</v>
      </c>
      <c r="IO16" s="54">
        <f>ROUND(IF(IK16=0,(MAX(IF16,IG16)*0.6+IE16*0.4),(MAX(IL16,IM16)*0.6+IK16*0.4)),1)</f>
        <v>6.7</v>
      </c>
      <c r="IP16" s="49">
        <v>8</v>
      </c>
      <c r="IQ16" s="49">
        <v>8</v>
      </c>
      <c r="IR16" s="57">
        <f>ROUND((IP16+IQ16*2)/3,1)</f>
        <v>8</v>
      </c>
      <c r="IS16" s="49">
        <v>8</v>
      </c>
      <c r="IT16" s="49"/>
      <c r="IU16" s="57">
        <f>ROUND((MAX(IS16:IT16)*0.6+IR16*0.4),1)</f>
        <v>8</v>
      </c>
      <c r="IV16" s="49"/>
      <c r="IW16" s="49"/>
      <c r="IX16" s="57">
        <f>ROUND((IV16+IW16*2)/3,1)</f>
        <v>0</v>
      </c>
      <c r="IY16" s="49"/>
      <c r="IZ16" s="49"/>
      <c r="JA16" s="57">
        <f>ROUND((MAX(IY16:IZ16)*0.6+IX16*0.4),1)</f>
        <v>0</v>
      </c>
      <c r="JB16" s="54">
        <f>ROUND(IF(IX16=0,(MAX(IS16,IT16)*0.6+IR16*0.4),(MAX(IY16,IZ16)*0.6+IX16*0.4)),1)</f>
        <v>8</v>
      </c>
      <c r="JC16" s="49">
        <v>8.9</v>
      </c>
      <c r="JD16" s="49">
        <v>7</v>
      </c>
      <c r="JE16" s="57">
        <f>ROUND((JC16+JD16*2)/3,1)</f>
        <v>7.6</v>
      </c>
      <c r="JF16" s="49">
        <v>7</v>
      </c>
      <c r="JG16" s="49"/>
      <c r="JH16" s="57">
        <f>ROUND((MAX(JF16:JG16)*0.6+JE16*0.4),1)</f>
        <v>7.2</v>
      </c>
      <c r="JI16" s="49"/>
      <c r="JJ16" s="49"/>
      <c r="JK16" s="57">
        <f>ROUND((JI16+JJ16*2)/3,1)</f>
        <v>0</v>
      </c>
      <c r="JL16" s="49"/>
      <c r="JM16" s="49"/>
      <c r="JN16" s="57">
        <f>ROUND((MAX(JL16:JM16)*0.6+JK16*0.4),1)</f>
        <v>0</v>
      </c>
      <c r="JO16" s="54">
        <f>ROUND(IF(JK16=0,(MAX(JF16,JG16)*0.6+JE16*0.4),(MAX(JL16,JM16)*0.6+JK16*0.4)),1)</f>
        <v>7.2</v>
      </c>
      <c r="JP16" s="49">
        <v>7</v>
      </c>
      <c r="JQ16" s="49">
        <v>8</v>
      </c>
      <c r="JR16" s="57">
        <f>ROUND((JP16+JQ16*2)/3,1)</f>
        <v>7.7</v>
      </c>
      <c r="JS16" s="49">
        <v>7</v>
      </c>
      <c r="JT16" s="49"/>
      <c r="JU16" s="57">
        <f>ROUND((MAX(JS16:JT16)*0.6+JR16*0.4),1)</f>
        <v>7.3</v>
      </c>
      <c r="JV16" s="49"/>
      <c r="JW16" s="49"/>
      <c r="JX16" s="57">
        <f>ROUND((JV16+JW16*2)/3,1)</f>
        <v>0</v>
      </c>
      <c r="JY16" s="49"/>
      <c r="JZ16" s="49"/>
      <c r="KA16" s="57">
        <f>ROUND((MAX(JY16:JZ16)*0.6+JX16*0.4),1)</f>
        <v>0</v>
      </c>
      <c r="KB16" s="54">
        <f>ROUND(IF(JX16=0,(MAX(JS16,JT16)*0.6+JR16*0.4),(MAX(JY16,JZ16)*0.6+JX16*0.4)),1)</f>
        <v>7.3</v>
      </c>
      <c r="KC16" s="49">
        <v>8.1999999999999993</v>
      </c>
      <c r="KD16" s="49">
        <v>6.3</v>
      </c>
      <c r="KE16" s="57">
        <f>ROUND((KC16+KD16*2)/3,1)</f>
        <v>6.9</v>
      </c>
      <c r="KF16" s="49">
        <v>7</v>
      </c>
      <c r="KG16" s="49"/>
      <c r="KH16" s="57">
        <f>ROUND((MAX(KF16:KG16)*0.6+KE16*0.4),1)</f>
        <v>7</v>
      </c>
      <c r="KI16" s="49"/>
      <c r="KJ16" s="49"/>
      <c r="KK16" s="57">
        <f>ROUND((KI16+KJ16*2)/3,1)</f>
        <v>0</v>
      </c>
      <c r="KL16" s="49"/>
      <c r="KM16" s="49"/>
      <c r="KN16" s="57">
        <f>ROUND((MAX(KL16:KM16)*0.6+KK16*0.4),1)</f>
        <v>0</v>
      </c>
      <c r="KO16" s="54">
        <f>ROUND(IF(KK16=0,(MAX(KF16,KG16)*0.6+KE16*0.4),(MAX(KL16,KM16)*0.6+KK16*0.4)),1)</f>
        <v>7</v>
      </c>
      <c r="KP16" s="49">
        <v>8</v>
      </c>
      <c r="KQ16" s="49">
        <v>8</v>
      </c>
      <c r="KR16" s="57">
        <f>ROUND((KP16+KQ16*2)/3,1)</f>
        <v>8</v>
      </c>
      <c r="KS16" s="49">
        <v>7</v>
      </c>
      <c r="KT16" s="49"/>
      <c r="KU16" s="57">
        <f>ROUND((MAX(KS16:KT16)*0.6+KR16*0.4),1)</f>
        <v>7.4</v>
      </c>
      <c r="KV16" s="49"/>
      <c r="KW16" s="49"/>
      <c r="KX16" s="57">
        <f>ROUND((KV16+KW16*2)/3,1)</f>
        <v>0</v>
      </c>
      <c r="KY16" s="49"/>
      <c r="KZ16" s="49"/>
      <c r="LA16" s="57">
        <f>ROUND((MAX(KY16:KZ16)*0.6+KX16*0.4),1)</f>
        <v>0</v>
      </c>
      <c r="LB16" s="54">
        <f>ROUND(IF(KX16=0,(MAX(KS16,KT16)*0.6+KR16*0.4),(MAX(KY16,KZ16)*0.6+KX16*0.4)),1)</f>
        <v>7.4</v>
      </c>
      <c r="LC16" s="49">
        <v>7.5</v>
      </c>
      <c r="LD16" s="49">
        <v>7.5</v>
      </c>
      <c r="LE16" s="57">
        <f>ROUND((LC16+LD16*2)/3,1)</f>
        <v>7.5</v>
      </c>
      <c r="LF16" s="49">
        <v>6</v>
      </c>
      <c r="LG16" s="49"/>
      <c r="LH16" s="57">
        <f>ROUND((MAX(LF16:LG16)*0.6+LE16*0.4),1)</f>
        <v>6.6</v>
      </c>
      <c r="LI16" s="49"/>
      <c r="LJ16" s="49"/>
      <c r="LK16" s="57">
        <f>ROUND((LI16+LJ16*2)/3,1)</f>
        <v>0</v>
      </c>
      <c r="LL16" s="49"/>
      <c r="LM16" s="49"/>
      <c r="LN16" s="57">
        <f>ROUND((MAX(LL16:LM16)*0.6+LK16*0.4),1)</f>
        <v>0</v>
      </c>
      <c r="LO16" s="54">
        <f>ROUND(IF(LK16=0,(MAX(LF16,LG16)*0.6+LE16*0.4),(MAX(LL16,LM16)*0.6+LK16*0.4)),1)</f>
        <v>6.6</v>
      </c>
      <c r="LP16" s="49">
        <v>8.5</v>
      </c>
      <c r="LQ16" s="49">
        <v>8.5</v>
      </c>
      <c r="LR16" s="57">
        <f t="shared" si="102"/>
        <v>8.5</v>
      </c>
    </row>
    <row r="17" spans="2:330" s="9" customFormat="1" ht="18" customHeight="1" x14ac:dyDescent="0.2">
      <c r="B17" s="73" t="s">
        <v>198</v>
      </c>
      <c r="C17" s="73">
        <v>122</v>
      </c>
      <c r="D17" s="53"/>
      <c r="E17" s="49" t="s">
        <v>200</v>
      </c>
      <c r="F17" s="50">
        <v>681</v>
      </c>
      <c r="G17" s="45" t="s">
        <v>656</v>
      </c>
      <c r="H17" s="92" t="s">
        <v>657</v>
      </c>
      <c r="I17" s="81">
        <v>19</v>
      </c>
      <c r="J17" s="82">
        <v>2</v>
      </c>
      <c r="K17" s="83">
        <v>6</v>
      </c>
      <c r="L17" s="83">
        <v>7</v>
      </c>
      <c r="M17" s="83">
        <v>2</v>
      </c>
      <c r="P17" s="49">
        <v>7</v>
      </c>
      <c r="Q17" s="49">
        <v>8</v>
      </c>
      <c r="R17" s="57">
        <f t="shared" si="0"/>
        <v>7.7</v>
      </c>
      <c r="S17" s="49">
        <v>8</v>
      </c>
      <c r="T17" s="49"/>
      <c r="U17" s="57">
        <f t="shared" si="1"/>
        <v>7.9</v>
      </c>
      <c r="V17" s="49"/>
      <c r="W17" s="49"/>
      <c r="X17" s="57">
        <f t="shared" si="2"/>
        <v>0</v>
      </c>
      <c r="Y17" s="49"/>
      <c r="Z17" s="49"/>
      <c r="AA17" s="57">
        <f t="shared" si="3"/>
        <v>0</v>
      </c>
      <c r="AB17" s="54">
        <f t="shared" si="116"/>
        <v>7.9</v>
      </c>
      <c r="AC17" s="49">
        <v>6</v>
      </c>
      <c r="AD17" s="49">
        <v>6.5</v>
      </c>
      <c r="AE17" s="57">
        <f t="shared" si="4"/>
        <v>6.3</v>
      </c>
      <c r="AF17" s="49">
        <v>7.5</v>
      </c>
      <c r="AG17" s="49"/>
      <c r="AH17" s="57">
        <f t="shared" si="5"/>
        <v>7</v>
      </c>
      <c r="AI17" s="49"/>
      <c r="AJ17" s="49"/>
      <c r="AK17" s="57">
        <f t="shared" si="6"/>
        <v>0</v>
      </c>
      <c r="AL17" s="49"/>
      <c r="AM17" s="49"/>
      <c r="AN17" s="57">
        <f t="shared" si="7"/>
        <v>0</v>
      </c>
      <c r="AO17" s="54">
        <f t="shared" si="117"/>
        <v>7</v>
      </c>
      <c r="AP17" s="49"/>
      <c r="AQ17" s="49"/>
      <c r="AR17" s="57">
        <f t="shared" si="8"/>
        <v>0</v>
      </c>
      <c r="AS17" s="57"/>
      <c r="AT17" s="57"/>
      <c r="AU17" s="57">
        <f t="shared" si="9"/>
        <v>0</v>
      </c>
      <c r="AV17" s="49"/>
      <c r="AW17" s="49"/>
      <c r="AX17" s="57">
        <f t="shared" si="10"/>
        <v>0</v>
      </c>
      <c r="AY17" s="49"/>
      <c r="AZ17" s="49"/>
      <c r="BA17" s="57">
        <f t="shared" si="11"/>
        <v>0</v>
      </c>
      <c r="BB17" s="54">
        <f t="shared" si="114"/>
        <v>0</v>
      </c>
      <c r="BC17" s="49"/>
      <c r="BD17" s="49"/>
      <c r="BE17" s="57">
        <f t="shared" si="12"/>
        <v>0</v>
      </c>
      <c r="BF17" s="49"/>
      <c r="BG17" s="49"/>
      <c r="BH17" s="57">
        <f t="shared" si="13"/>
        <v>0</v>
      </c>
      <c r="BI17" s="49"/>
      <c r="BJ17" s="49"/>
      <c r="BK17" s="57">
        <f t="shared" si="14"/>
        <v>0</v>
      </c>
      <c r="BL17" s="49"/>
      <c r="BM17" s="49"/>
      <c r="BN17" s="57">
        <f t="shared" si="15"/>
        <v>0</v>
      </c>
      <c r="BO17" s="54">
        <f t="shared" si="115"/>
        <v>0</v>
      </c>
      <c r="BP17" s="49"/>
      <c r="BQ17" s="49"/>
      <c r="BR17" s="57">
        <f t="shared" si="16"/>
        <v>0</v>
      </c>
      <c r="BS17" s="49"/>
      <c r="BT17" s="49"/>
      <c r="BU17" s="57">
        <f t="shared" si="17"/>
        <v>0</v>
      </c>
      <c r="BV17" s="49"/>
      <c r="BW17" s="49"/>
      <c r="BX17" s="57">
        <f t="shared" si="18"/>
        <v>0</v>
      </c>
      <c r="BY17" s="49"/>
      <c r="BZ17" s="49"/>
      <c r="CA17" s="57">
        <f t="shared" si="19"/>
        <v>0</v>
      </c>
      <c r="CB17" s="54">
        <f t="shared" si="118"/>
        <v>0</v>
      </c>
      <c r="CC17" s="49"/>
      <c r="CD17" s="49"/>
      <c r="CE17" s="57">
        <f t="shared" si="20"/>
        <v>0</v>
      </c>
      <c r="CF17" s="49"/>
      <c r="CG17" s="49"/>
      <c r="CH17" s="57">
        <f t="shared" si="21"/>
        <v>0</v>
      </c>
      <c r="CI17" s="49"/>
      <c r="CJ17" s="49"/>
      <c r="CK17" s="57">
        <f t="shared" si="22"/>
        <v>0</v>
      </c>
      <c r="CL17" s="49"/>
      <c r="CM17" s="49"/>
      <c r="CN17" s="57">
        <f t="shared" si="23"/>
        <v>0</v>
      </c>
      <c r="CO17" s="54">
        <f t="shared" si="119"/>
        <v>0</v>
      </c>
      <c r="CP17" s="49">
        <v>7</v>
      </c>
      <c r="CQ17" s="49">
        <v>6.5</v>
      </c>
      <c r="CR17" s="57">
        <f t="shared" si="24"/>
        <v>6.7</v>
      </c>
      <c r="CS17" s="49">
        <v>8.5</v>
      </c>
      <c r="CT17" s="49"/>
      <c r="CU17" s="57">
        <f t="shared" si="25"/>
        <v>7.8</v>
      </c>
      <c r="CV17" s="49"/>
      <c r="CW17" s="49"/>
      <c r="CX17" s="57">
        <f t="shared" si="26"/>
        <v>0</v>
      </c>
      <c r="CY17" s="49"/>
      <c r="CZ17" s="49"/>
      <c r="DA17" s="57">
        <f t="shared" si="27"/>
        <v>0</v>
      </c>
      <c r="DB17" s="54">
        <f t="shared" si="111"/>
        <v>7.8</v>
      </c>
      <c r="DC17" s="61">
        <v>7</v>
      </c>
      <c r="DD17" s="49">
        <v>6.5</v>
      </c>
      <c r="DE17" s="57">
        <f t="shared" si="28"/>
        <v>6.7</v>
      </c>
      <c r="DF17" s="49">
        <v>5.5</v>
      </c>
      <c r="DG17" s="49"/>
      <c r="DH17" s="57">
        <f t="shared" si="29"/>
        <v>6</v>
      </c>
      <c r="DI17" s="49"/>
      <c r="DJ17" s="49"/>
      <c r="DK17" s="57">
        <f t="shared" si="30"/>
        <v>0</v>
      </c>
      <c r="DL17" s="49"/>
      <c r="DM17" s="49"/>
      <c r="DN17" s="57">
        <f t="shared" si="103"/>
        <v>0</v>
      </c>
      <c r="DO17" s="55">
        <f t="shared" si="31"/>
        <v>6</v>
      </c>
      <c r="DP17" s="49">
        <v>6</v>
      </c>
      <c r="DQ17" s="49">
        <v>7</v>
      </c>
      <c r="DR17" s="57">
        <f t="shared" si="32"/>
        <v>6.7</v>
      </c>
      <c r="DS17" s="49">
        <v>5</v>
      </c>
      <c r="DT17" s="49"/>
      <c r="DU17" s="57">
        <f t="shared" si="33"/>
        <v>5.7</v>
      </c>
      <c r="DV17" s="49"/>
      <c r="DW17" s="49"/>
      <c r="DX17" s="57">
        <f t="shared" si="34"/>
        <v>0</v>
      </c>
      <c r="DY17" s="49"/>
      <c r="DZ17" s="49"/>
      <c r="EA17" s="57">
        <f t="shared" si="35"/>
        <v>0</v>
      </c>
      <c r="EB17" s="54">
        <f t="shared" si="36"/>
        <v>5.7</v>
      </c>
      <c r="EC17" s="49">
        <v>6</v>
      </c>
      <c r="ED17" s="49">
        <v>6</v>
      </c>
      <c r="EE17" s="57">
        <f t="shared" si="37"/>
        <v>6</v>
      </c>
      <c r="EF17" s="49">
        <v>6.5</v>
      </c>
      <c r="EG17" s="49"/>
      <c r="EH17" s="57">
        <f t="shared" si="38"/>
        <v>6.3</v>
      </c>
      <c r="EI17" s="49"/>
      <c r="EJ17" s="49"/>
      <c r="EK17" s="57">
        <f t="shared" si="39"/>
        <v>0</v>
      </c>
      <c r="EL17" s="49"/>
      <c r="EM17" s="49"/>
      <c r="EN17" s="57">
        <f t="shared" si="40"/>
        <v>0</v>
      </c>
      <c r="EO17" s="54">
        <f t="shared" si="41"/>
        <v>6.3</v>
      </c>
      <c r="EP17" s="46">
        <v>7.5</v>
      </c>
      <c r="EQ17" s="46">
        <v>7</v>
      </c>
      <c r="ER17" s="47">
        <f t="shared" si="42"/>
        <v>7.2</v>
      </c>
      <c r="ES17" s="46">
        <v>3</v>
      </c>
      <c r="ET17" s="46">
        <v>7.5</v>
      </c>
      <c r="EU17" s="47">
        <f t="shared" si="43"/>
        <v>7.4</v>
      </c>
      <c r="EV17" s="46"/>
      <c r="EW17" s="46"/>
      <c r="EX17" s="47">
        <f t="shared" si="44"/>
        <v>0</v>
      </c>
      <c r="EY17" s="46"/>
      <c r="EZ17" s="46"/>
      <c r="FA17" s="47">
        <f t="shared" si="45"/>
        <v>0</v>
      </c>
      <c r="FB17" s="48">
        <f t="shared" si="112"/>
        <v>7.4</v>
      </c>
      <c r="FC17" s="49">
        <v>7</v>
      </c>
      <c r="FD17" s="49">
        <v>6</v>
      </c>
      <c r="FE17" s="57">
        <f t="shared" si="46"/>
        <v>6.3</v>
      </c>
      <c r="FF17" s="49">
        <v>6</v>
      </c>
      <c r="FG17" s="49"/>
      <c r="FH17" s="57">
        <f t="shared" si="47"/>
        <v>6.1</v>
      </c>
      <c r="FI17" s="49"/>
      <c r="FJ17" s="49"/>
      <c r="FK17" s="57">
        <f t="shared" si="48"/>
        <v>0</v>
      </c>
      <c r="FL17" s="49"/>
      <c r="FM17" s="49"/>
      <c r="FN17" s="57">
        <f t="shared" si="49"/>
        <v>0</v>
      </c>
      <c r="FO17" s="54">
        <f t="shared" si="50"/>
        <v>6.1</v>
      </c>
      <c r="FP17" s="49">
        <v>6.35</v>
      </c>
      <c r="FQ17" s="49">
        <v>7</v>
      </c>
      <c r="FR17" s="57">
        <f t="shared" si="51"/>
        <v>6.8</v>
      </c>
      <c r="FS17" s="49">
        <v>6.5</v>
      </c>
      <c r="FT17" s="49"/>
      <c r="FU17" s="57">
        <f t="shared" si="52"/>
        <v>6.6</v>
      </c>
      <c r="FV17" s="49"/>
      <c r="FW17" s="49"/>
      <c r="FX17" s="57">
        <f t="shared" si="53"/>
        <v>0</v>
      </c>
      <c r="FY17" s="49"/>
      <c r="FZ17" s="49"/>
      <c r="GA17" s="57">
        <f t="shared" si="54"/>
        <v>0</v>
      </c>
      <c r="GB17" s="54">
        <f t="shared" si="104"/>
        <v>6.6</v>
      </c>
      <c r="GC17" s="46">
        <v>7</v>
      </c>
      <c r="GD17" s="46">
        <v>6</v>
      </c>
      <c r="GE17" s="47">
        <f t="shared" si="55"/>
        <v>6.3</v>
      </c>
      <c r="GF17" s="46">
        <v>2</v>
      </c>
      <c r="GG17" s="46">
        <v>7.5</v>
      </c>
      <c r="GH17" s="47">
        <f t="shared" si="56"/>
        <v>7</v>
      </c>
      <c r="GI17" s="46"/>
      <c r="GJ17" s="46"/>
      <c r="GK17" s="47">
        <f t="shared" si="57"/>
        <v>0</v>
      </c>
      <c r="GL17" s="46"/>
      <c r="GM17" s="46"/>
      <c r="GN17" s="47">
        <f t="shared" si="58"/>
        <v>0</v>
      </c>
      <c r="GO17" s="48">
        <f t="shared" si="113"/>
        <v>7</v>
      </c>
      <c r="GP17" s="49"/>
      <c r="GQ17" s="49"/>
      <c r="GR17" s="62">
        <f t="shared" si="59"/>
        <v>0</v>
      </c>
      <c r="GS17" s="49"/>
      <c r="GT17" s="49"/>
      <c r="GU17" s="57">
        <f t="shared" si="60"/>
        <v>0</v>
      </c>
      <c r="GV17" s="49"/>
      <c r="GW17" s="49"/>
      <c r="GX17" s="57">
        <f t="shared" si="61"/>
        <v>0</v>
      </c>
      <c r="GY17" s="49"/>
      <c r="GZ17" s="49"/>
      <c r="HA17" s="57">
        <f t="shared" si="62"/>
        <v>0</v>
      </c>
      <c r="HB17" s="54">
        <f t="shared" si="105"/>
        <v>0</v>
      </c>
      <c r="HC17" s="49">
        <v>6</v>
      </c>
      <c r="HD17" s="49">
        <v>6</v>
      </c>
      <c r="HE17" s="57">
        <f t="shared" si="63"/>
        <v>6</v>
      </c>
      <c r="HF17" s="49">
        <v>5</v>
      </c>
      <c r="HG17" s="49"/>
      <c r="HH17" s="57">
        <f t="shared" si="64"/>
        <v>5.4</v>
      </c>
      <c r="HI17" s="49"/>
      <c r="HJ17" s="49"/>
      <c r="HK17" s="57">
        <f t="shared" si="65"/>
        <v>0</v>
      </c>
      <c r="HL17" s="49"/>
      <c r="HM17" s="49"/>
      <c r="HN17" s="57">
        <f t="shared" si="66"/>
        <v>0</v>
      </c>
      <c r="HO17" s="54">
        <f t="shared" si="106"/>
        <v>5.4</v>
      </c>
      <c r="HP17" s="49"/>
      <c r="HQ17" s="49"/>
      <c r="HR17" s="57">
        <f>ROUND((HP17+HQ17*2)/3,1)</f>
        <v>0</v>
      </c>
      <c r="HS17" s="49"/>
      <c r="HT17" s="49"/>
      <c r="HU17" s="57">
        <f>ROUND((MAX(HS17:HT17)*0.6+HR17*0.4),1)</f>
        <v>0</v>
      </c>
      <c r="HV17" s="49"/>
      <c r="HW17" s="49"/>
      <c r="HX17" s="57">
        <f>ROUND((HV17+HW17*2)/3,1)</f>
        <v>0</v>
      </c>
      <c r="HY17" s="49"/>
      <c r="HZ17" s="49"/>
      <c r="IA17" s="57">
        <f>ROUND((MAX(HY17:HZ17)*0.6+HX17*0.4),1)</f>
        <v>0</v>
      </c>
      <c r="IB17" s="54">
        <f>ROUND(IF(HX17=0,(MAX(HS17,HT17)*0.6+HR17*0.4),(MAX(HY17,HZ17)*0.6+HX17*0.4)),1)</f>
        <v>0</v>
      </c>
      <c r="IC17" s="49">
        <v>8</v>
      </c>
      <c r="ID17" s="49">
        <v>7</v>
      </c>
      <c r="IE17" s="57">
        <f>ROUND((IC17+ID17*2)/3,1)</f>
        <v>7.3</v>
      </c>
      <c r="IF17" s="49">
        <v>5</v>
      </c>
      <c r="IG17" s="49"/>
      <c r="IH17" s="57">
        <f>ROUND((MAX(IF17:IG17)*0.6+IE17*0.4),1)</f>
        <v>5.9</v>
      </c>
      <c r="II17" s="49"/>
      <c r="IJ17" s="49"/>
      <c r="IK17" s="57">
        <f>ROUND((II17+IJ17*2)/3,1)</f>
        <v>0</v>
      </c>
      <c r="IL17" s="49"/>
      <c r="IM17" s="49"/>
      <c r="IN17" s="57">
        <f>ROUND((MAX(IL17:IM17)*0.6+IK17*0.4),1)</f>
        <v>0</v>
      </c>
      <c r="IO17" s="54">
        <f>ROUND(IF(IK17=0,(MAX(IF17,IG17)*0.6+IE17*0.4),(MAX(IL17,IM17)*0.6+IK17*0.4)),1)</f>
        <v>5.9</v>
      </c>
      <c r="IP17" s="49"/>
      <c r="IQ17" s="49"/>
      <c r="IR17" s="57">
        <f>ROUND((IP17+IQ17*2)/3,1)</f>
        <v>0</v>
      </c>
      <c r="IS17" s="49"/>
      <c r="IT17" s="49"/>
      <c r="IU17" s="57">
        <f>ROUND((MAX(IS17:IT17)*0.6+IR17*0.4),1)</f>
        <v>0</v>
      </c>
      <c r="IV17" s="49"/>
      <c r="IW17" s="49"/>
      <c r="IX17" s="57">
        <f>ROUND((IV17+IW17*2)/3,1)</f>
        <v>0</v>
      </c>
      <c r="IY17" s="49"/>
      <c r="IZ17" s="49"/>
      <c r="JA17" s="57">
        <f>ROUND((MAX(IY17:IZ17)*0.6+IX17*0.4),1)</f>
        <v>0</v>
      </c>
      <c r="JB17" s="54">
        <f>ROUND(IF(IX17=0,(MAX(IS17,IT17)*0.6+IR17*0.4),(MAX(IY17,IZ17)*0.6+IX17*0.4)),1)</f>
        <v>0</v>
      </c>
      <c r="JC17" s="49"/>
      <c r="JD17" s="49"/>
      <c r="JE17" s="57">
        <f>ROUND((JC17+JD17*2)/3,1)</f>
        <v>0</v>
      </c>
      <c r="JF17" s="49"/>
      <c r="JG17" s="49"/>
      <c r="JH17" s="57">
        <f>ROUND((MAX(JF17:JG17)*0.6+JE17*0.4),1)</f>
        <v>0</v>
      </c>
      <c r="JI17" s="49"/>
      <c r="JJ17" s="49"/>
      <c r="JK17" s="57">
        <f>ROUND((JI17+JJ17*2)/3,1)</f>
        <v>0</v>
      </c>
      <c r="JL17" s="49"/>
      <c r="JM17" s="49"/>
      <c r="JN17" s="57">
        <f>ROUND((MAX(JL17:JM17)*0.6+JK17*0.4),1)</f>
        <v>0</v>
      </c>
      <c r="JO17" s="54">
        <f>ROUND(IF(JK17=0,(MAX(JF17,JG17)*0.6+JE17*0.4),(MAX(JL17,JM17)*0.6+JK17*0.4)),1)</f>
        <v>0</v>
      </c>
      <c r="JP17" s="49"/>
      <c r="JQ17" s="49"/>
      <c r="JR17" s="57">
        <f>ROUND((JP17+JQ17*2)/3,1)</f>
        <v>0</v>
      </c>
      <c r="JS17" s="49"/>
      <c r="JT17" s="49"/>
      <c r="JU17" s="57">
        <f>ROUND((MAX(JS17:JT17)*0.6+JR17*0.4),1)</f>
        <v>0</v>
      </c>
      <c r="JV17" s="49"/>
      <c r="JW17" s="49"/>
      <c r="JX17" s="57">
        <f>ROUND((JV17+JW17*2)/3,1)</f>
        <v>0</v>
      </c>
      <c r="JY17" s="49"/>
      <c r="JZ17" s="49"/>
      <c r="KA17" s="57">
        <f>ROUND((MAX(JY17:JZ17)*0.6+JX17*0.4),1)</f>
        <v>0</v>
      </c>
      <c r="KB17" s="54">
        <f>ROUND(IF(JX17=0,(MAX(JS17,JT17)*0.6+JR17*0.4),(MAX(JY17,JZ17)*0.6+JX17*0.4)),1)</f>
        <v>0</v>
      </c>
      <c r="KC17" s="49"/>
      <c r="KD17" s="49"/>
      <c r="KE17" s="57">
        <f>ROUND((KC17+KD17*2)/3,1)</f>
        <v>0</v>
      </c>
      <c r="KF17" s="49"/>
      <c r="KG17" s="49"/>
      <c r="KH17" s="57">
        <f>ROUND((MAX(KF17:KG17)*0.6+KE17*0.4),1)</f>
        <v>0</v>
      </c>
      <c r="KI17" s="49"/>
      <c r="KJ17" s="49"/>
      <c r="KK17" s="57">
        <f>ROUND((KI17+KJ17*2)/3,1)</f>
        <v>0</v>
      </c>
      <c r="KL17" s="49"/>
      <c r="KM17" s="49"/>
      <c r="KN17" s="57">
        <f>ROUND((MAX(KL17:KM17)*0.6+KK17*0.4),1)</f>
        <v>0</v>
      </c>
      <c r="KO17" s="54">
        <f>ROUND(IF(KK17=0,(MAX(KF17,KG17)*0.6+KE17*0.4),(MAX(KL17,KM17)*0.6+KK17*0.4)),1)</f>
        <v>0</v>
      </c>
      <c r="KP17" s="49"/>
      <c r="KQ17" s="49"/>
      <c r="KR17" s="57">
        <f>ROUND((KP17+KQ17*2)/3,1)</f>
        <v>0</v>
      </c>
      <c r="KS17" s="49"/>
      <c r="KT17" s="49"/>
      <c r="KU17" s="57">
        <f>ROUND((MAX(KS17:KT17)*0.6+KR17*0.4),1)</f>
        <v>0</v>
      </c>
      <c r="KV17" s="49"/>
      <c r="KW17" s="49"/>
      <c r="KX17" s="57">
        <f>ROUND((KV17+KW17*2)/3,1)</f>
        <v>0</v>
      </c>
      <c r="KY17" s="49"/>
      <c r="KZ17" s="49"/>
      <c r="LA17" s="57">
        <f>ROUND((MAX(KY17:KZ17)*0.6+KX17*0.4),1)</f>
        <v>0</v>
      </c>
      <c r="LB17" s="54">
        <f>ROUND(IF(KX17=0,(MAX(KS17,KT17)*0.6+KR17*0.4),(MAX(KY17,KZ17)*0.6+KX17*0.4)),1)</f>
        <v>0</v>
      </c>
      <c r="LC17" s="49">
        <v>6.5</v>
      </c>
      <c r="LD17" s="49">
        <v>7</v>
      </c>
      <c r="LE17" s="57">
        <f>ROUND((LC17+LD17*2)/3,1)</f>
        <v>6.8</v>
      </c>
      <c r="LF17" s="49">
        <v>6</v>
      </c>
      <c r="LG17" s="49"/>
      <c r="LH17" s="57">
        <f>ROUND((MAX(LF17:LG17)*0.6+LE17*0.4),1)</f>
        <v>6.3</v>
      </c>
      <c r="LI17" s="49"/>
      <c r="LJ17" s="49"/>
      <c r="LK17" s="57">
        <f>ROUND((LI17+LJ17*2)/3,1)</f>
        <v>0</v>
      </c>
      <c r="LL17" s="49"/>
      <c r="LM17" s="49"/>
      <c r="LN17" s="57">
        <f>ROUND((MAX(LL17:LM17)*0.6+LK17*0.4),1)</f>
        <v>0</v>
      </c>
      <c r="LO17" s="54">
        <f>ROUND(IF(LK17=0,(MAX(LF17,LG17)*0.6+LE17*0.4),(MAX(LL17,LM17)*0.6+LK17*0.4)),1)</f>
        <v>6.3</v>
      </c>
      <c r="LP17" s="49"/>
      <c r="LQ17" s="49"/>
      <c r="LR17" s="57">
        <f t="shared" si="102"/>
        <v>0</v>
      </c>
    </row>
    <row r="18" spans="2:330" s="9" customFormat="1" ht="18" customHeight="1" x14ac:dyDescent="0.2">
      <c r="B18" s="73" t="s">
        <v>198</v>
      </c>
      <c r="C18" s="73">
        <v>122</v>
      </c>
      <c r="D18" s="70"/>
      <c r="E18" s="75" t="s">
        <v>200</v>
      </c>
      <c r="F18" s="76">
        <v>691</v>
      </c>
      <c r="G18" s="79" t="s">
        <v>673</v>
      </c>
      <c r="H18" s="80" t="s">
        <v>591</v>
      </c>
      <c r="I18" s="81">
        <v>16</v>
      </c>
      <c r="J18" s="82">
        <v>3</v>
      </c>
      <c r="K18" s="83">
        <v>22</v>
      </c>
      <c r="L18" s="83">
        <v>11</v>
      </c>
      <c r="M18" s="83">
        <v>6</v>
      </c>
      <c r="P18" s="49">
        <v>8</v>
      </c>
      <c r="Q18" s="49">
        <v>8</v>
      </c>
      <c r="R18" s="57">
        <f t="shared" si="0"/>
        <v>8</v>
      </c>
      <c r="S18" s="49">
        <v>8</v>
      </c>
      <c r="T18" s="49"/>
      <c r="U18" s="57">
        <f t="shared" si="1"/>
        <v>8</v>
      </c>
      <c r="V18" s="49"/>
      <c r="W18" s="49"/>
      <c r="X18" s="57">
        <f t="shared" si="2"/>
        <v>0</v>
      </c>
      <c r="Y18" s="49"/>
      <c r="Z18" s="49"/>
      <c r="AA18" s="57">
        <f t="shared" si="3"/>
        <v>0</v>
      </c>
      <c r="AB18" s="54">
        <f t="shared" si="116"/>
        <v>8</v>
      </c>
      <c r="AC18" s="49"/>
      <c r="AD18" s="49"/>
      <c r="AE18" s="57">
        <f t="shared" si="4"/>
        <v>0</v>
      </c>
      <c r="AF18" s="49"/>
      <c r="AG18" s="49"/>
      <c r="AH18" s="57">
        <f t="shared" si="5"/>
        <v>0</v>
      </c>
      <c r="AI18" s="49"/>
      <c r="AJ18" s="49"/>
      <c r="AK18" s="57">
        <f t="shared" si="6"/>
        <v>0</v>
      </c>
      <c r="AL18" s="49"/>
      <c r="AM18" s="49"/>
      <c r="AN18" s="57">
        <f t="shared" si="7"/>
        <v>0</v>
      </c>
      <c r="AO18" s="54">
        <f t="shared" si="117"/>
        <v>0</v>
      </c>
      <c r="AP18" s="49"/>
      <c r="AQ18" s="49"/>
      <c r="AR18" s="57">
        <f t="shared" si="8"/>
        <v>0</v>
      </c>
      <c r="AS18" s="57"/>
      <c r="AT18" s="57"/>
      <c r="AU18" s="57">
        <f t="shared" si="9"/>
        <v>0</v>
      </c>
      <c r="AV18" s="49"/>
      <c r="AW18" s="49"/>
      <c r="AX18" s="57">
        <f t="shared" si="10"/>
        <v>0</v>
      </c>
      <c r="AY18" s="49"/>
      <c r="AZ18" s="49"/>
      <c r="BA18" s="57">
        <f t="shared" si="11"/>
        <v>0</v>
      </c>
      <c r="BB18" s="54">
        <f t="shared" si="114"/>
        <v>0</v>
      </c>
      <c r="BC18" s="49"/>
      <c r="BD18" s="49"/>
      <c r="BE18" s="57">
        <f t="shared" si="12"/>
        <v>0</v>
      </c>
      <c r="BF18" s="49"/>
      <c r="BG18" s="49"/>
      <c r="BH18" s="57">
        <f t="shared" si="13"/>
        <v>0</v>
      </c>
      <c r="BI18" s="49"/>
      <c r="BJ18" s="49"/>
      <c r="BK18" s="57">
        <f t="shared" si="14"/>
        <v>0</v>
      </c>
      <c r="BL18" s="49"/>
      <c r="BM18" s="49"/>
      <c r="BN18" s="57">
        <f t="shared" si="15"/>
        <v>0</v>
      </c>
      <c r="BO18" s="54">
        <f t="shared" si="115"/>
        <v>0</v>
      </c>
      <c r="BP18" s="49"/>
      <c r="BQ18" s="49"/>
      <c r="BR18" s="57">
        <f t="shared" si="16"/>
        <v>0</v>
      </c>
      <c r="BS18" s="49"/>
      <c r="BT18" s="49"/>
      <c r="BU18" s="57">
        <f t="shared" si="17"/>
        <v>0</v>
      </c>
      <c r="BV18" s="49"/>
      <c r="BW18" s="49"/>
      <c r="BX18" s="57">
        <f t="shared" si="18"/>
        <v>0</v>
      </c>
      <c r="BY18" s="49"/>
      <c r="BZ18" s="49"/>
      <c r="CA18" s="57">
        <f t="shared" si="19"/>
        <v>0</v>
      </c>
      <c r="CB18" s="54">
        <f t="shared" si="118"/>
        <v>0</v>
      </c>
      <c r="CC18" s="49"/>
      <c r="CD18" s="49"/>
      <c r="CE18" s="57">
        <f t="shared" si="20"/>
        <v>0</v>
      </c>
      <c r="CF18" s="49"/>
      <c r="CG18" s="49"/>
      <c r="CH18" s="57">
        <f t="shared" si="21"/>
        <v>0</v>
      </c>
      <c r="CI18" s="49"/>
      <c r="CJ18" s="49"/>
      <c r="CK18" s="57">
        <f t="shared" si="22"/>
        <v>0</v>
      </c>
      <c r="CL18" s="49"/>
      <c r="CM18" s="49"/>
      <c r="CN18" s="57">
        <f t="shared" si="23"/>
        <v>0</v>
      </c>
      <c r="CO18" s="54">
        <f t="shared" si="119"/>
        <v>0</v>
      </c>
      <c r="CP18" s="49">
        <v>6.5</v>
      </c>
      <c r="CQ18" s="49">
        <v>6</v>
      </c>
      <c r="CR18" s="57">
        <f t="shared" si="24"/>
        <v>6.2</v>
      </c>
      <c r="CS18" s="49">
        <v>7</v>
      </c>
      <c r="CT18" s="49"/>
      <c r="CU18" s="57">
        <f t="shared" si="25"/>
        <v>6.7</v>
      </c>
      <c r="CV18" s="49"/>
      <c r="CW18" s="49"/>
      <c r="CX18" s="57">
        <f t="shared" si="26"/>
        <v>0</v>
      </c>
      <c r="CY18" s="49"/>
      <c r="CZ18" s="49"/>
      <c r="DA18" s="57">
        <f t="shared" si="27"/>
        <v>0</v>
      </c>
      <c r="DB18" s="54">
        <f t="shared" si="111"/>
        <v>6.7</v>
      </c>
      <c r="DC18" s="61">
        <v>7.5</v>
      </c>
      <c r="DD18" s="49">
        <v>6</v>
      </c>
      <c r="DE18" s="57">
        <f t="shared" si="28"/>
        <v>6.5</v>
      </c>
      <c r="DF18" s="49">
        <v>5.5</v>
      </c>
      <c r="DG18" s="49"/>
      <c r="DH18" s="57">
        <f t="shared" si="29"/>
        <v>5.9</v>
      </c>
      <c r="DI18" s="49"/>
      <c r="DJ18" s="49"/>
      <c r="DK18" s="57">
        <f t="shared" si="30"/>
        <v>0</v>
      </c>
      <c r="DL18" s="49"/>
      <c r="DM18" s="49"/>
      <c r="DN18" s="57">
        <f t="shared" si="103"/>
        <v>0</v>
      </c>
      <c r="DO18" s="55">
        <f t="shared" si="31"/>
        <v>5.9</v>
      </c>
      <c r="DP18" s="49"/>
      <c r="DQ18" s="49"/>
      <c r="DR18" s="57">
        <f t="shared" si="32"/>
        <v>0</v>
      </c>
      <c r="DS18" s="49"/>
      <c r="DT18" s="49"/>
      <c r="DU18" s="57">
        <f t="shared" si="33"/>
        <v>0</v>
      </c>
      <c r="DV18" s="49"/>
      <c r="DW18" s="49"/>
      <c r="DX18" s="57">
        <f t="shared" si="34"/>
        <v>0</v>
      </c>
      <c r="DY18" s="49"/>
      <c r="DZ18" s="49"/>
      <c r="EA18" s="57">
        <f t="shared" si="35"/>
        <v>0</v>
      </c>
      <c r="EB18" s="54">
        <f t="shared" si="36"/>
        <v>0</v>
      </c>
      <c r="EC18" s="49">
        <v>5</v>
      </c>
      <c r="ED18" s="49">
        <v>7</v>
      </c>
      <c r="EE18" s="57">
        <f t="shared" si="37"/>
        <v>6.3</v>
      </c>
      <c r="EF18" s="49">
        <v>6</v>
      </c>
      <c r="EG18" s="49"/>
      <c r="EH18" s="57">
        <f t="shared" si="38"/>
        <v>6.1</v>
      </c>
      <c r="EI18" s="49"/>
      <c r="EJ18" s="49"/>
      <c r="EK18" s="57">
        <f t="shared" si="39"/>
        <v>0</v>
      </c>
      <c r="EL18" s="49"/>
      <c r="EM18" s="49"/>
      <c r="EN18" s="57">
        <f t="shared" si="40"/>
        <v>0</v>
      </c>
      <c r="EO18" s="54">
        <f t="shared" si="41"/>
        <v>6.1</v>
      </c>
      <c r="EP18" s="49"/>
      <c r="EQ18" s="49"/>
      <c r="ER18" s="57">
        <f t="shared" si="42"/>
        <v>0</v>
      </c>
      <c r="ES18" s="49"/>
      <c r="ET18" s="49"/>
      <c r="EU18" s="57">
        <f t="shared" si="43"/>
        <v>0</v>
      </c>
      <c r="EV18" s="49"/>
      <c r="EW18" s="49"/>
      <c r="EX18" s="57">
        <f t="shared" si="44"/>
        <v>0</v>
      </c>
      <c r="EY18" s="49"/>
      <c r="EZ18" s="49"/>
      <c r="FA18" s="57">
        <f t="shared" si="45"/>
        <v>0</v>
      </c>
      <c r="FB18" s="54">
        <f t="shared" si="112"/>
        <v>0</v>
      </c>
      <c r="FC18" s="49">
        <v>7.5</v>
      </c>
      <c r="FD18" s="49">
        <v>6.5</v>
      </c>
      <c r="FE18" s="57">
        <f t="shared" si="46"/>
        <v>6.8</v>
      </c>
      <c r="FF18" s="49">
        <v>6.5</v>
      </c>
      <c r="FG18" s="49"/>
      <c r="FH18" s="57">
        <f t="shared" si="47"/>
        <v>6.6</v>
      </c>
      <c r="FI18" s="49"/>
      <c r="FJ18" s="49"/>
      <c r="FK18" s="57">
        <f t="shared" si="48"/>
        <v>0</v>
      </c>
      <c r="FL18" s="49"/>
      <c r="FM18" s="49"/>
      <c r="FN18" s="57">
        <f t="shared" si="49"/>
        <v>0</v>
      </c>
      <c r="FO18" s="54">
        <f t="shared" si="50"/>
        <v>6.6</v>
      </c>
      <c r="FP18" s="49"/>
      <c r="FQ18" s="49"/>
      <c r="FR18" s="57">
        <f t="shared" si="51"/>
        <v>0</v>
      </c>
      <c r="FS18" s="49"/>
      <c r="FT18" s="49"/>
      <c r="FU18" s="57">
        <f t="shared" si="52"/>
        <v>0</v>
      </c>
      <c r="FV18" s="49"/>
      <c r="FW18" s="49"/>
      <c r="FX18" s="57">
        <f t="shared" si="53"/>
        <v>0</v>
      </c>
      <c r="FY18" s="49"/>
      <c r="FZ18" s="49"/>
      <c r="GA18" s="57">
        <f t="shared" si="54"/>
        <v>0</v>
      </c>
      <c r="GB18" s="54">
        <f t="shared" si="104"/>
        <v>0</v>
      </c>
      <c r="GC18" s="49">
        <v>7</v>
      </c>
      <c r="GD18" s="49">
        <v>7</v>
      </c>
      <c r="GE18" s="57">
        <f t="shared" si="55"/>
        <v>7</v>
      </c>
      <c r="GF18" s="49">
        <v>8</v>
      </c>
      <c r="GG18" s="49"/>
      <c r="GH18" s="57">
        <f t="shared" si="56"/>
        <v>7.6</v>
      </c>
      <c r="GI18" s="49"/>
      <c r="GJ18" s="49"/>
      <c r="GK18" s="57">
        <f t="shared" si="57"/>
        <v>0</v>
      </c>
      <c r="GL18" s="49"/>
      <c r="GM18" s="49"/>
      <c r="GN18" s="57">
        <f t="shared" si="58"/>
        <v>0</v>
      </c>
      <c r="GO18" s="54">
        <f t="shared" si="113"/>
        <v>7.6</v>
      </c>
      <c r="GP18" s="49">
        <v>6</v>
      </c>
      <c r="GQ18" s="49">
        <v>8</v>
      </c>
      <c r="GR18" s="62">
        <f t="shared" si="59"/>
        <v>7.3</v>
      </c>
      <c r="GS18" s="49">
        <v>7.5</v>
      </c>
      <c r="GT18" s="49"/>
      <c r="GU18" s="57">
        <f t="shared" si="60"/>
        <v>7.4</v>
      </c>
      <c r="GV18" s="49"/>
      <c r="GW18" s="49"/>
      <c r="GX18" s="57">
        <f t="shared" si="61"/>
        <v>0</v>
      </c>
      <c r="GY18" s="49"/>
      <c r="GZ18" s="49"/>
      <c r="HA18" s="57">
        <f t="shared" si="62"/>
        <v>0</v>
      </c>
      <c r="HB18" s="54">
        <f t="shared" si="105"/>
        <v>7.4</v>
      </c>
      <c r="HC18" s="49">
        <v>6</v>
      </c>
      <c r="HD18" s="49">
        <v>6.5</v>
      </c>
      <c r="HE18" s="57">
        <f t="shared" si="63"/>
        <v>6.3</v>
      </c>
      <c r="HF18" s="49">
        <v>5</v>
      </c>
      <c r="HG18" s="49"/>
      <c r="HH18" s="57">
        <f t="shared" si="64"/>
        <v>5.5</v>
      </c>
      <c r="HI18" s="49"/>
      <c r="HJ18" s="49"/>
      <c r="HK18" s="57">
        <f t="shared" si="65"/>
        <v>0</v>
      </c>
      <c r="HL18" s="49"/>
      <c r="HM18" s="49"/>
      <c r="HN18" s="57">
        <f t="shared" si="66"/>
        <v>0</v>
      </c>
      <c r="HO18" s="54">
        <f t="shared" si="106"/>
        <v>5.5</v>
      </c>
      <c r="HP18" s="49"/>
      <c r="HQ18" s="49"/>
      <c r="HR18" s="57">
        <f t="shared" si="120"/>
        <v>0</v>
      </c>
      <c r="HS18" s="49"/>
      <c r="HT18" s="49"/>
      <c r="HU18" s="57">
        <f t="shared" si="121"/>
        <v>0</v>
      </c>
      <c r="HV18" s="49"/>
      <c r="HW18" s="49"/>
      <c r="HX18" s="57">
        <f t="shared" si="122"/>
        <v>0</v>
      </c>
      <c r="HY18" s="49"/>
      <c r="HZ18" s="49"/>
      <c r="IA18" s="57">
        <f t="shared" si="123"/>
        <v>0</v>
      </c>
      <c r="IB18" s="54">
        <f t="shared" si="107"/>
        <v>0</v>
      </c>
      <c r="IC18" s="49">
        <v>8</v>
      </c>
      <c r="ID18" s="49">
        <v>6.5</v>
      </c>
      <c r="IE18" s="57">
        <f t="shared" si="124"/>
        <v>7</v>
      </c>
      <c r="IF18" s="49">
        <v>5</v>
      </c>
      <c r="IG18" s="49"/>
      <c r="IH18" s="57">
        <f t="shared" si="125"/>
        <v>5.8</v>
      </c>
      <c r="II18" s="49"/>
      <c r="IJ18" s="49"/>
      <c r="IK18" s="57">
        <f t="shared" si="126"/>
        <v>0</v>
      </c>
      <c r="IL18" s="49"/>
      <c r="IM18" s="49"/>
      <c r="IN18" s="57">
        <f t="shared" si="127"/>
        <v>0</v>
      </c>
      <c r="IO18" s="54">
        <f t="shared" si="128"/>
        <v>5.8</v>
      </c>
      <c r="IP18" s="49"/>
      <c r="IQ18" s="49"/>
      <c r="IR18" s="57">
        <f t="shared" si="129"/>
        <v>0</v>
      </c>
      <c r="IS18" s="49"/>
      <c r="IT18" s="49"/>
      <c r="IU18" s="57">
        <f t="shared" si="130"/>
        <v>0</v>
      </c>
      <c r="IV18" s="49"/>
      <c r="IW18" s="49"/>
      <c r="IX18" s="57">
        <f t="shared" si="131"/>
        <v>0</v>
      </c>
      <c r="IY18" s="49"/>
      <c r="IZ18" s="49"/>
      <c r="JA18" s="57">
        <f t="shared" si="132"/>
        <v>0</v>
      </c>
      <c r="JB18" s="54">
        <f t="shared" si="108"/>
        <v>0</v>
      </c>
      <c r="JC18" s="49">
        <v>6.6</v>
      </c>
      <c r="JD18" s="49">
        <v>7.2</v>
      </c>
      <c r="JE18" s="57">
        <f t="shared" si="133"/>
        <v>7</v>
      </c>
      <c r="JF18" s="49">
        <v>4</v>
      </c>
      <c r="JG18" s="49"/>
      <c r="JH18" s="57">
        <f t="shared" si="134"/>
        <v>5.2</v>
      </c>
      <c r="JI18" s="49"/>
      <c r="JJ18" s="49"/>
      <c r="JK18" s="57">
        <f t="shared" si="135"/>
        <v>0</v>
      </c>
      <c r="JL18" s="49"/>
      <c r="JM18" s="49"/>
      <c r="JN18" s="57">
        <f t="shared" si="136"/>
        <v>0</v>
      </c>
      <c r="JO18" s="54">
        <f t="shared" si="137"/>
        <v>5.2</v>
      </c>
      <c r="JP18" s="49"/>
      <c r="JQ18" s="49"/>
      <c r="JR18" s="57">
        <f t="shared" si="138"/>
        <v>0</v>
      </c>
      <c r="JS18" s="49"/>
      <c r="JT18" s="49"/>
      <c r="JU18" s="57">
        <f t="shared" si="139"/>
        <v>0</v>
      </c>
      <c r="JV18" s="49"/>
      <c r="JW18" s="49"/>
      <c r="JX18" s="57">
        <f t="shared" si="140"/>
        <v>0</v>
      </c>
      <c r="JY18" s="49"/>
      <c r="JZ18" s="49"/>
      <c r="KA18" s="57">
        <f t="shared" si="141"/>
        <v>0</v>
      </c>
      <c r="KB18" s="54">
        <f t="shared" si="109"/>
        <v>0</v>
      </c>
      <c r="KC18" s="46">
        <v>6</v>
      </c>
      <c r="KD18" s="46">
        <v>6.3</v>
      </c>
      <c r="KE18" s="47">
        <f t="shared" si="142"/>
        <v>6.2</v>
      </c>
      <c r="KF18" s="46">
        <v>3</v>
      </c>
      <c r="KG18" s="46">
        <v>5</v>
      </c>
      <c r="KH18" s="47">
        <f t="shared" si="143"/>
        <v>5.5</v>
      </c>
      <c r="KI18" s="46"/>
      <c r="KJ18" s="46"/>
      <c r="KK18" s="47">
        <f t="shared" si="144"/>
        <v>0</v>
      </c>
      <c r="KL18" s="46"/>
      <c r="KM18" s="46"/>
      <c r="KN18" s="47">
        <f t="shared" si="145"/>
        <v>0</v>
      </c>
      <c r="KO18" s="48">
        <f t="shared" si="146"/>
        <v>5.5</v>
      </c>
      <c r="KP18" s="49"/>
      <c r="KQ18" s="49"/>
      <c r="KR18" s="57">
        <f t="shared" si="147"/>
        <v>0</v>
      </c>
      <c r="KS18" s="49"/>
      <c r="KT18" s="49"/>
      <c r="KU18" s="57">
        <f t="shared" si="148"/>
        <v>0</v>
      </c>
      <c r="KV18" s="49"/>
      <c r="KW18" s="49"/>
      <c r="KX18" s="57">
        <f t="shared" si="149"/>
        <v>0</v>
      </c>
      <c r="KY18" s="49"/>
      <c r="KZ18" s="49"/>
      <c r="LA18" s="57">
        <f t="shared" si="150"/>
        <v>0</v>
      </c>
      <c r="LB18" s="54">
        <f t="shared" si="151"/>
        <v>0</v>
      </c>
      <c r="LC18" s="49"/>
      <c r="LD18" s="49"/>
      <c r="LE18" s="57">
        <f t="shared" si="152"/>
        <v>0</v>
      </c>
      <c r="LF18" s="49"/>
      <c r="LG18" s="49"/>
      <c r="LH18" s="57">
        <f t="shared" si="153"/>
        <v>0</v>
      </c>
      <c r="LI18" s="49"/>
      <c r="LJ18" s="49"/>
      <c r="LK18" s="57">
        <f t="shared" si="154"/>
        <v>0</v>
      </c>
      <c r="LL18" s="49"/>
      <c r="LM18" s="49"/>
      <c r="LN18" s="57">
        <f t="shared" si="155"/>
        <v>0</v>
      </c>
      <c r="LO18" s="54">
        <f t="shared" si="110"/>
        <v>0</v>
      </c>
      <c r="LP18" s="49"/>
      <c r="LQ18" s="49"/>
      <c r="LR18" s="57">
        <f t="shared" si="102"/>
        <v>0</v>
      </c>
    </row>
    <row r="19" spans="2:330" s="9" customFormat="1" ht="18" customHeight="1" x14ac:dyDescent="0.2">
      <c r="B19" s="155" t="s">
        <v>198</v>
      </c>
      <c r="C19" s="155">
        <v>122</v>
      </c>
      <c r="D19" s="207"/>
      <c r="E19" s="168" t="s">
        <v>200</v>
      </c>
      <c r="F19" s="156">
        <v>695</v>
      </c>
      <c r="G19" s="169" t="s">
        <v>675</v>
      </c>
      <c r="H19" s="170" t="s">
        <v>677</v>
      </c>
      <c r="I19" s="164">
        <v>24</v>
      </c>
      <c r="J19" s="165">
        <v>3</v>
      </c>
      <c r="K19" s="166">
        <v>6</v>
      </c>
      <c r="L19" s="166">
        <v>7</v>
      </c>
      <c r="M19" s="166">
        <v>78</v>
      </c>
      <c r="P19" s="49">
        <v>6</v>
      </c>
      <c r="Q19" s="49">
        <v>8</v>
      </c>
      <c r="R19" s="57">
        <f t="shared" si="0"/>
        <v>7.3</v>
      </c>
      <c r="S19" s="49">
        <v>9</v>
      </c>
      <c r="T19" s="49"/>
      <c r="U19" s="57">
        <f t="shared" si="1"/>
        <v>8.3000000000000007</v>
      </c>
      <c r="V19" s="49"/>
      <c r="W19" s="49"/>
      <c r="X19" s="57">
        <f t="shared" si="2"/>
        <v>0</v>
      </c>
      <c r="Y19" s="49"/>
      <c r="Z19" s="49"/>
      <c r="AA19" s="57">
        <f t="shared" si="3"/>
        <v>0</v>
      </c>
      <c r="AB19" s="54">
        <f t="shared" si="116"/>
        <v>8.3000000000000007</v>
      </c>
      <c r="AC19" s="49">
        <v>5.5</v>
      </c>
      <c r="AD19" s="49">
        <v>6.7</v>
      </c>
      <c r="AE19" s="57">
        <f t="shared" si="4"/>
        <v>6.3</v>
      </c>
      <c r="AF19" s="49">
        <v>7</v>
      </c>
      <c r="AG19" s="49"/>
      <c r="AH19" s="57">
        <f t="shared" si="5"/>
        <v>6.7</v>
      </c>
      <c r="AI19" s="49"/>
      <c r="AJ19" s="49"/>
      <c r="AK19" s="57">
        <f t="shared" si="6"/>
        <v>0</v>
      </c>
      <c r="AL19" s="49"/>
      <c r="AM19" s="49"/>
      <c r="AN19" s="57">
        <f t="shared" si="7"/>
        <v>0</v>
      </c>
      <c r="AO19" s="54">
        <f t="shared" si="117"/>
        <v>6.7</v>
      </c>
      <c r="AP19" s="49"/>
      <c r="AQ19" s="49"/>
      <c r="AR19" s="57">
        <f t="shared" si="8"/>
        <v>0</v>
      </c>
      <c r="AS19" s="57"/>
      <c r="AT19" s="57"/>
      <c r="AU19" s="57">
        <f t="shared" si="9"/>
        <v>0</v>
      </c>
      <c r="AV19" s="49"/>
      <c r="AW19" s="49"/>
      <c r="AX19" s="57">
        <f t="shared" si="10"/>
        <v>0</v>
      </c>
      <c r="AY19" s="49"/>
      <c r="AZ19" s="49"/>
      <c r="BA19" s="57">
        <f t="shared" si="11"/>
        <v>0</v>
      </c>
      <c r="BB19" s="212">
        <v>8</v>
      </c>
      <c r="BC19" s="49"/>
      <c r="BD19" s="49"/>
      <c r="BE19" s="57">
        <f t="shared" si="12"/>
        <v>0</v>
      </c>
      <c r="BF19" s="49"/>
      <c r="BG19" s="49"/>
      <c r="BH19" s="57">
        <f t="shared" si="13"/>
        <v>0</v>
      </c>
      <c r="BI19" s="49"/>
      <c r="BJ19" s="49"/>
      <c r="BK19" s="57">
        <f t="shared" si="14"/>
        <v>0</v>
      </c>
      <c r="BL19" s="49"/>
      <c r="BM19" s="49"/>
      <c r="BN19" s="57">
        <f t="shared" si="15"/>
        <v>0</v>
      </c>
      <c r="BO19" s="212">
        <v>6</v>
      </c>
      <c r="BP19" s="49">
        <v>6.8</v>
      </c>
      <c r="BQ19" s="49">
        <v>6.7</v>
      </c>
      <c r="BR19" s="57">
        <f t="shared" si="16"/>
        <v>6.7</v>
      </c>
      <c r="BS19" s="49">
        <v>8.9</v>
      </c>
      <c r="BT19" s="49"/>
      <c r="BU19" s="57">
        <f t="shared" si="17"/>
        <v>8</v>
      </c>
      <c r="BV19" s="49"/>
      <c r="BW19" s="49"/>
      <c r="BX19" s="57">
        <f t="shared" si="18"/>
        <v>0</v>
      </c>
      <c r="BY19" s="49"/>
      <c r="BZ19" s="49"/>
      <c r="CA19" s="57">
        <f t="shared" si="19"/>
        <v>0</v>
      </c>
      <c r="CB19" s="54">
        <f t="shared" si="118"/>
        <v>8</v>
      </c>
      <c r="CC19" s="49">
        <v>8.6</v>
      </c>
      <c r="CD19" s="49">
        <v>8.1</v>
      </c>
      <c r="CE19" s="57">
        <f t="shared" si="20"/>
        <v>8.3000000000000007</v>
      </c>
      <c r="CF19" s="49">
        <v>8</v>
      </c>
      <c r="CG19" s="49"/>
      <c r="CH19" s="57">
        <f t="shared" si="21"/>
        <v>8.1</v>
      </c>
      <c r="CI19" s="49"/>
      <c r="CJ19" s="49"/>
      <c r="CK19" s="57">
        <f t="shared" si="22"/>
        <v>0</v>
      </c>
      <c r="CL19" s="49"/>
      <c r="CM19" s="49"/>
      <c r="CN19" s="57">
        <f t="shared" si="23"/>
        <v>0</v>
      </c>
      <c r="CO19" s="54">
        <f t="shared" si="119"/>
        <v>8.1</v>
      </c>
      <c r="CP19" s="49">
        <v>7</v>
      </c>
      <c r="CQ19" s="49">
        <v>7</v>
      </c>
      <c r="CR19" s="57">
        <f t="shared" si="24"/>
        <v>7</v>
      </c>
      <c r="CS19" s="49">
        <v>7.5</v>
      </c>
      <c r="CT19" s="49"/>
      <c r="CU19" s="57">
        <f t="shared" si="25"/>
        <v>7.3</v>
      </c>
      <c r="CV19" s="49"/>
      <c r="CW19" s="49"/>
      <c r="CX19" s="57">
        <f t="shared" si="26"/>
        <v>0</v>
      </c>
      <c r="CY19" s="49"/>
      <c r="CZ19" s="49"/>
      <c r="DA19" s="57">
        <f t="shared" si="27"/>
        <v>0</v>
      </c>
      <c r="DB19" s="54">
        <f t="shared" si="111"/>
        <v>7.3</v>
      </c>
      <c r="DC19" s="61"/>
      <c r="DD19" s="49"/>
      <c r="DE19" s="57">
        <f t="shared" si="28"/>
        <v>0</v>
      </c>
      <c r="DF19" s="49"/>
      <c r="DG19" s="49"/>
      <c r="DH19" s="57">
        <f t="shared" si="29"/>
        <v>0</v>
      </c>
      <c r="DI19" s="49"/>
      <c r="DJ19" s="49"/>
      <c r="DK19" s="57">
        <f t="shared" si="30"/>
        <v>0</v>
      </c>
      <c r="DL19" s="49"/>
      <c r="DM19" s="49"/>
      <c r="DN19" s="57">
        <f t="shared" si="103"/>
        <v>0</v>
      </c>
      <c r="DO19" s="213">
        <v>5.7</v>
      </c>
      <c r="DP19" s="49">
        <v>7</v>
      </c>
      <c r="DQ19" s="49">
        <v>7</v>
      </c>
      <c r="DR19" s="57">
        <f t="shared" si="32"/>
        <v>7</v>
      </c>
      <c r="DS19" s="49">
        <v>6</v>
      </c>
      <c r="DT19" s="49"/>
      <c r="DU19" s="57">
        <f t="shared" si="33"/>
        <v>6.4</v>
      </c>
      <c r="DV19" s="49"/>
      <c r="DW19" s="49"/>
      <c r="DX19" s="57">
        <f t="shared" si="34"/>
        <v>0</v>
      </c>
      <c r="DY19" s="49"/>
      <c r="DZ19" s="49"/>
      <c r="EA19" s="57">
        <f t="shared" si="35"/>
        <v>0</v>
      </c>
      <c r="EB19" s="54">
        <f t="shared" si="36"/>
        <v>6.4</v>
      </c>
      <c r="EC19" s="49">
        <v>7</v>
      </c>
      <c r="ED19" s="49">
        <v>7</v>
      </c>
      <c r="EE19" s="57">
        <f t="shared" si="37"/>
        <v>7</v>
      </c>
      <c r="EF19" s="49">
        <v>6.5</v>
      </c>
      <c r="EG19" s="49"/>
      <c r="EH19" s="57">
        <f t="shared" si="38"/>
        <v>6.7</v>
      </c>
      <c r="EI19" s="49"/>
      <c r="EJ19" s="49"/>
      <c r="EK19" s="57">
        <f t="shared" si="39"/>
        <v>0</v>
      </c>
      <c r="EL19" s="49"/>
      <c r="EM19" s="49"/>
      <c r="EN19" s="57">
        <f t="shared" si="40"/>
        <v>0</v>
      </c>
      <c r="EO19" s="54">
        <f t="shared" si="41"/>
        <v>6.7</v>
      </c>
      <c r="EP19" s="49">
        <v>7</v>
      </c>
      <c r="EQ19" s="49">
        <v>7</v>
      </c>
      <c r="ER19" s="57">
        <f t="shared" si="42"/>
        <v>7</v>
      </c>
      <c r="ES19" s="49">
        <v>7</v>
      </c>
      <c r="ET19" s="49"/>
      <c r="EU19" s="57">
        <f t="shared" si="43"/>
        <v>7</v>
      </c>
      <c r="EV19" s="49"/>
      <c r="EW19" s="49"/>
      <c r="EX19" s="57">
        <f t="shared" si="44"/>
        <v>0</v>
      </c>
      <c r="EY19" s="49"/>
      <c r="EZ19" s="49"/>
      <c r="FA19" s="57">
        <f t="shared" si="45"/>
        <v>0</v>
      </c>
      <c r="FB19" s="54">
        <f t="shared" si="112"/>
        <v>7</v>
      </c>
      <c r="FC19" s="49">
        <v>6</v>
      </c>
      <c r="FD19" s="49">
        <v>6</v>
      </c>
      <c r="FE19" s="57">
        <f t="shared" si="46"/>
        <v>6</v>
      </c>
      <c r="FF19" s="49">
        <v>8</v>
      </c>
      <c r="FG19" s="49"/>
      <c r="FH19" s="57">
        <f t="shared" si="47"/>
        <v>7.2</v>
      </c>
      <c r="FI19" s="49"/>
      <c r="FJ19" s="49"/>
      <c r="FK19" s="57">
        <f t="shared" si="48"/>
        <v>0</v>
      </c>
      <c r="FL19" s="49"/>
      <c r="FM19" s="49"/>
      <c r="FN19" s="57">
        <f t="shared" si="49"/>
        <v>0</v>
      </c>
      <c r="FO19" s="54">
        <f t="shared" si="50"/>
        <v>7.2</v>
      </c>
      <c r="FP19" s="49">
        <v>6</v>
      </c>
      <c r="FQ19" s="49">
        <v>5.5</v>
      </c>
      <c r="FR19" s="57">
        <f t="shared" si="51"/>
        <v>5.7</v>
      </c>
      <c r="FS19" s="49">
        <v>4.5</v>
      </c>
      <c r="FT19" s="49"/>
      <c r="FU19" s="57">
        <f t="shared" si="52"/>
        <v>5</v>
      </c>
      <c r="FV19" s="49"/>
      <c r="FW19" s="49"/>
      <c r="FX19" s="57">
        <f t="shared" si="53"/>
        <v>0</v>
      </c>
      <c r="FY19" s="49"/>
      <c r="FZ19" s="49"/>
      <c r="GA19" s="57">
        <f t="shared" si="54"/>
        <v>0</v>
      </c>
      <c r="GB19" s="54">
        <f t="shared" si="104"/>
        <v>5</v>
      </c>
      <c r="GC19" s="49">
        <v>8</v>
      </c>
      <c r="GD19" s="49">
        <v>8</v>
      </c>
      <c r="GE19" s="57">
        <f t="shared" si="55"/>
        <v>8</v>
      </c>
      <c r="GF19" s="49">
        <v>9</v>
      </c>
      <c r="GG19" s="49"/>
      <c r="GH19" s="57">
        <f t="shared" si="56"/>
        <v>8.6</v>
      </c>
      <c r="GI19" s="49"/>
      <c r="GJ19" s="49"/>
      <c r="GK19" s="57">
        <f t="shared" si="57"/>
        <v>0</v>
      </c>
      <c r="GL19" s="49"/>
      <c r="GM19" s="49"/>
      <c r="GN19" s="57">
        <f t="shared" si="58"/>
        <v>0</v>
      </c>
      <c r="GO19" s="54">
        <f t="shared" si="113"/>
        <v>8.6</v>
      </c>
      <c r="GP19" s="49">
        <v>9</v>
      </c>
      <c r="GQ19" s="49">
        <v>9</v>
      </c>
      <c r="GR19" s="62">
        <f t="shared" si="59"/>
        <v>9</v>
      </c>
      <c r="GS19" s="49">
        <v>9.5</v>
      </c>
      <c r="GT19" s="49"/>
      <c r="GU19" s="57">
        <f t="shared" si="60"/>
        <v>9.3000000000000007</v>
      </c>
      <c r="GV19" s="49"/>
      <c r="GW19" s="49"/>
      <c r="GX19" s="57">
        <f t="shared" si="61"/>
        <v>0</v>
      </c>
      <c r="GY19" s="49"/>
      <c r="GZ19" s="49"/>
      <c r="HA19" s="57">
        <f t="shared" si="62"/>
        <v>0</v>
      </c>
      <c r="HB19" s="54">
        <f t="shared" si="105"/>
        <v>9.3000000000000007</v>
      </c>
      <c r="HC19" s="49">
        <v>6</v>
      </c>
      <c r="HD19" s="49">
        <v>6</v>
      </c>
      <c r="HE19" s="57">
        <f t="shared" si="63"/>
        <v>6</v>
      </c>
      <c r="HF19" s="49">
        <v>8</v>
      </c>
      <c r="HG19" s="49"/>
      <c r="HH19" s="57">
        <f t="shared" si="64"/>
        <v>7.2</v>
      </c>
      <c r="HI19" s="49"/>
      <c r="HJ19" s="49"/>
      <c r="HK19" s="57">
        <f t="shared" si="65"/>
        <v>0</v>
      </c>
      <c r="HL19" s="49"/>
      <c r="HM19" s="49"/>
      <c r="HN19" s="57">
        <f t="shared" si="66"/>
        <v>0</v>
      </c>
      <c r="HO19" s="54">
        <f t="shared" si="106"/>
        <v>7.2</v>
      </c>
      <c r="HP19" s="49">
        <v>7</v>
      </c>
      <c r="HQ19" s="49">
        <v>7</v>
      </c>
      <c r="HR19" s="57">
        <f t="shared" si="120"/>
        <v>7</v>
      </c>
      <c r="HS19" s="49">
        <v>7</v>
      </c>
      <c r="HT19" s="49"/>
      <c r="HU19" s="57">
        <f t="shared" si="121"/>
        <v>7</v>
      </c>
      <c r="HV19" s="49"/>
      <c r="HW19" s="49"/>
      <c r="HX19" s="57">
        <f t="shared" si="122"/>
        <v>0</v>
      </c>
      <c r="HY19" s="49"/>
      <c r="HZ19" s="49"/>
      <c r="IA19" s="57">
        <f t="shared" si="123"/>
        <v>0</v>
      </c>
      <c r="IB19" s="54">
        <f t="shared" si="107"/>
        <v>7</v>
      </c>
      <c r="IC19" s="49">
        <v>6</v>
      </c>
      <c r="ID19" s="49">
        <v>6</v>
      </c>
      <c r="IE19" s="57">
        <f t="shared" si="124"/>
        <v>6</v>
      </c>
      <c r="IF19" s="49">
        <v>7</v>
      </c>
      <c r="IG19" s="49"/>
      <c r="IH19" s="57">
        <f t="shared" si="125"/>
        <v>6.6</v>
      </c>
      <c r="II19" s="49"/>
      <c r="IJ19" s="49"/>
      <c r="IK19" s="57">
        <f t="shared" si="126"/>
        <v>0</v>
      </c>
      <c r="IL19" s="49"/>
      <c r="IM19" s="49"/>
      <c r="IN19" s="57">
        <f t="shared" si="127"/>
        <v>0</v>
      </c>
      <c r="IO19" s="54">
        <f t="shared" si="128"/>
        <v>6.6</v>
      </c>
      <c r="IP19" s="49">
        <v>7.5</v>
      </c>
      <c r="IQ19" s="49">
        <v>8</v>
      </c>
      <c r="IR19" s="57">
        <f t="shared" si="129"/>
        <v>7.8</v>
      </c>
      <c r="IS19" s="49">
        <v>8</v>
      </c>
      <c r="IT19" s="49"/>
      <c r="IU19" s="57">
        <f t="shared" si="130"/>
        <v>7.9</v>
      </c>
      <c r="IV19" s="49"/>
      <c r="IW19" s="49"/>
      <c r="IX19" s="57">
        <f t="shared" si="131"/>
        <v>0</v>
      </c>
      <c r="IY19" s="49"/>
      <c r="IZ19" s="49"/>
      <c r="JA19" s="57">
        <f t="shared" si="132"/>
        <v>0</v>
      </c>
      <c r="JB19" s="54">
        <f t="shared" si="108"/>
        <v>7.9</v>
      </c>
      <c r="JC19" s="49">
        <v>6</v>
      </c>
      <c r="JD19" s="49">
        <v>6</v>
      </c>
      <c r="JE19" s="57">
        <f t="shared" si="133"/>
        <v>6</v>
      </c>
      <c r="JF19" s="49">
        <v>6</v>
      </c>
      <c r="JG19" s="49"/>
      <c r="JH19" s="57">
        <f t="shared" si="134"/>
        <v>6</v>
      </c>
      <c r="JI19" s="49"/>
      <c r="JJ19" s="49"/>
      <c r="JK19" s="57">
        <f t="shared" si="135"/>
        <v>0</v>
      </c>
      <c r="JL19" s="49"/>
      <c r="JM19" s="49"/>
      <c r="JN19" s="57">
        <f t="shared" si="136"/>
        <v>0</v>
      </c>
      <c r="JO19" s="54">
        <f t="shared" si="137"/>
        <v>6</v>
      </c>
      <c r="JP19" s="49">
        <v>6</v>
      </c>
      <c r="JQ19" s="49">
        <v>7</v>
      </c>
      <c r="JR19" s="57">
        <f t="shared" si="138"/>
        <v>6.7</v>
      </c>
      <c r="JS19" s="49">
        <v>7.3</v>
      </c>
      <c r="JT19" s="49"/>
      <c r="JU19" s="57">
        <f t="shared" si="139"/>
        <v>7.1</v>
      </c>
      <c r="JV19" s="49"/>
      <c r="JW19" s="49"/>
      <c r="JX19" s="57">
        <f t="shared" si="140"/>
        <v>0</v>
      </c>
      <c r="JY19" s="49"/>
      <c r="JZ19" s="49"/>
      <c r="KA19" s="57">
        <f t="shared" si="141"/>
        <v>0</v>
      </c>
      <c r="KB19" s="54">
        <f t="shared" si="109"/>
        <v>7.1</v>
      </c>
      <c r="KC19" s="49">
        <v>5</v>
      </c>
      <c r="KD19" s="49">
        <v>7</v>
      </c>
      <c r="KE19" s="57">
        <f t="shared" si="142"/>
        <v>6.3</v>
      </c>
      <c r="KF19" s="49">
        <v>6.5</v>
      </c>
      <c r="KG19" s="49"/>
      <c r="KH19" s="57">
        <f t="shared" si="143"/>
        <v>6.4</v>
      </c>
      <c r="KI19" s="49"/>
      <c r="KJ19" s="49"/>
      <c r="KK19" s="57">
        <f t="shared" si="144"/>
        <v>0</v>
      </c>
      <c r="KL19" s="49"/>
      <c r="KM19" s="49"/>
      <c r="KN19" s="57">
        <f t="shared" si="145"/>
        <v>0</v>
      </c>
      <c r="KO19" s="54">
        <f t="shared" si="146"/>
        <v>6.4</v>
      </c>
      <c r="KP19" s="49">
        <v>7</v>
      </c>
      <c r="KQ19" s="49">
        <v>8</v>
      </c>
      <c r="KR19" s="57">
        <f t="shared" si="147"/>
        <v>7.7</v>
      </c>
      <c r="KS19" s="49">
        <v>7.3</v>
      </c>
      <c r="KT19" s="49"/>
      <c r="KU19" s="57">
        <f t="shared" si="148"/>
        <v>7.5</v>
      </c>
      <c r="KV19" s="49"/>
      <c r="KW19" s="49"/>
      <c r="KX19" s="57">
        <f t="shared" si="149"/>
        <v>0</v>
      </c>
      <c r="KY19" s="49"/>
      <c r="KZ19" s="49"/>
      <c r="LA19" s="57">
        <f t="shared" si="150"/>
        <v>0</v>
      </c>
      <c r="LB19" s="54">
        <f t="shared" si="151"/>
        <v>7.5</v>
      </c>
      <c r="LC19" s="49">
        <v>6</v>
      </c>
      <c r="LD19" s="49">
        <v>6.5</v>
      </c>
      <c r="LE19" s="57">
        <f t="shared" si="152"/>
        <v>6.3</v>
      </c>
      <c r="LF19" s="49">
        <v>5.5</v>
      </c>
      <c r="LG19" s="49"/>
      <c r="LH19" s="57">
        <f t="shared" si="153"/>
        <v>5.8</v>
      </c>
      <c r="LI19" s="49"/>
      <c r="LJ19" s="49"/>
      <c r="LK19" s="57">
        <f t="shared" si="154"/>
        <v>0</v>
      </c>
      <c r="LL19" s="49"/>
      <c r="LM19" s="49"/>
      <c r="LN19" s="57">
        <f t="shared" si="155"/>
        <v>0</v>
      </c>
      <c r="LO19" s="54">
        <f t="shared" si="110"/>
        <v>5.8</v>
      </c>
      <c r="LP19" s="49">
        <v>8.5</v>
      </c>
      <c r="LQ19" s="49">
        <v>9</v>
      </c>
      <c r="LR19" s="57">
        <f t="shared" si="102"/>
        <v>8.9</v>
      </c>
    </row>
    <row r="20" spans="2:330" s="9" customFormat="1" ht="18" customHeight="1" x14ac:dyDescent="0.2">
      <c r="H20" s="32"/>
      <c r="P20" s="49"/>
      <c r="Q20" s="49"/>
      <c r="R20" s="57">
        <f t="shared" si="0"/>
        <v>0</v>
      </c>
      <c r="S20" s="49"/>
      <c r="T20" s="49"/>
      <c r="U20" s="57">
        <f t="shared" si="1"/>
        <v>0</v>
      </c>
      <c r="V20" s="49"/>
      <c r="W20" s="49"/>
      <c r="X20" s="57">
        <f t="shared" si="2"/>
        <v>0</v>
      </c>
      <c r="Y20" s="49"/>
      <c r="Z20" s="49"/>
      <c r="AA20" s="57">
        <f t="shared" si="3"/>
        <v>0</v>
      </c>
      <c r="AB20" s="54">
        <f t="shared" si="116"/>
        <v>0</v>
      </c>
      <c r="AC20" s="49"/>
      <c r="AD20" s="49"/>
      <c r="AE20" s="57">
        <f t="shared" si="4"/>
        <v>0</v>
      </c>
      <c r="AF20" s="49"/>
      <c r="AG20" s="49"/>
      <c r="AH20" s="57">
        <f t="shared" si="5"/>
        <v>0</v>
      </c>
      <c r="AI20" s="49"/>
      <c r="AJ20" s="49"/>
      <c r="AK20" s="57">
        <f t="shared" si="6"/>
        <v>0</v>
      </c>
      <c r="AL20" s="49"/>
      <c r="AM20" s="49"/>
      <c r="AN20" s="57">
        <f t="shared" si="7"/>
        <v>0</v>
      </c>
      <c r="AO20" s="54">
        <f t="shared" si="117"/>
        <v>0</v>
      </c>
      <c r="AP20" s="49"/>
      <c r="AQ20" s="49"/>
      <c r="AR20" s="57">
        <f t="shared" si="8"/>
        <v>0</v>
      </c>
      <c r="AS20" s="57"/>
      <c r="AT20" s="57"/>
      <c r="AU20" s="57">
        <f t="shared" si="9"/>
        <v>0</v>
      </c>
      <c r="AV20" s="49"/>
      <c r="AW20" s="49"/>
      <c r="AX20" s="57">
        <f t="shared" si="10"/>
        <v>0</v>
      </c>
      <c r="AY20" s="49"/>
      <c r="AZ20" s="49"/>
      <c r="BA20" s="57">
        <f t="shared" si="11"/>
        <v>0</v>
      </c>
      <c r="BB20" s="54">
        <f t="shared" si="114"/>
        <v>0</v>
      </c>
      <c r="BC20" s="49"/>
      <c r="BD20" s="49"/>
      <c r="BE20" s="57">
        <f t="shared" si="12"/>
        <v>0</v>
      </c>
      <c r="BF20" s="49"/>
      <c r="BG20" s="49"/>
      <c r="BH20" s="57">
        <f t="shared" si="13"/>
        <v>0</v>
      </c>
      <c r="BI20" s="49"/>
      <c r="BJ20" s="49"/>
      <c r="BK20" s="57">
        <f t="shared" si="14"/>
        <v>0</v>
      </c>
      <c r="BL20" s="49"/>
      <c r="BM20" s="49"/>
      <c r="BN20" s="57">
        <f t="shared" si="15"/>
        <v>0</v>
      </c>
      <c r="BO20" s="54">
        <f t="shared" si="115"/>
        <v>0</v>
      </c>
      <c r="BP20" s="49"/>
      <c r="BQ20" s="49"/>
      <c r="BR20" s="57">
        <f t="shared" si="16"/>
        <v>0</v>
      </c>
      <c r="BS20" s="49"/>
      <c r="BT20" s="49"/>
      <c r="BU20" s="57">
        <f t="shared" si="17"/>
        <v>0</v>
      </c>
      <c r="BV20" s="49"/>
      <c r="BW20" s="49"/>
      <c r="BX20" s="57">
        <f t="shared" si="18"/>
        <v>0</v>
      </c>
      <c r="BY20" s="49"/>
      <c r="BZ20" s="49"/>
      <c r="CA20" s="57">
        <f t="shared" si="19"/>
        <v>0</v>
      </c>
      <c r="CB20" s="54">
        <f t="shared" si="118"/>
        <v>0</v>
      </c>
      <c r="CC20" s="49"/>
      <c r="CD20" s="49"/>
      <c r="CE20" s="57">
        <f t="shared" si="20"/>
        <v>0</v>
      </c>
      <c r="CF20" s="49"/>
      <c r="CG20" s="49"/>
      <c r="CH20" s="57">
        <f t="shared" si="21"/>
        <v>0</v>
      </c>
      <c r="CI20" s="49"/>
      <c r="CJ20" s="49"/>
      <c r="CK20" s="57">
        <f t="shared" si="22"/>
        <v>0</v>
      </c>
      <c r="CL20" s="49"/>
      <c r="CM20" s="49"/>
      <c r="CN20" s="57">
        <f t="shared" si="23"/>
        <v>0</v>
      </c>
      <c r="CO20" s="54">
        <f t="shared" si="119"/>
        <v>0</v>
      </c>
      <c r="CP20" s="49"/>
      <c r="CQ20" s="49"/>
      <c r="CR20" s="57">
        <f t="shared" si="24"/>
        <v>0</v>
      </c>
      <c r="CS20" s="49"/>
      <c r="CT20" s="49"/>
      <c r="CU20" s="57">
        <f t="shared" si="25"/>
        <v>0</v>
      </c>
      <c r="CV20" s="49"/>
      <c r="CW20" s="49"/>
      <c r="CX20" s="57">
        <f t="shared" si="26"/>
        <v>0</v>
      </c>
      <c r="CY20" s="49"/>
      <c r="CZ20" s="49"/>
      <c r="DA20" s="57">
        <f t="shared" si="27"/>
        <v>0</v>
      </c>
      <c r="DB20" s="54">
        <f t="shared" si="111"/>
        <v>0</v>
      </c>
      <c r="DC20" s="61"/>
      <c r="DD20" s="49"/>
      <c r="DE20" s="57">
        <f t="shared" si="28"/>
        <v>0</v>
      </c>
      <c r="DF20" s="49"/>
      <c r="DG20" s="49"/>
      <c r="DH20" s="57">
        <f t="shared" si="29"/>
        <v>0</v>
      </c>
      <c r="DI20" s="49"/>
      <c r="DJ20" s="49"/>
      <c r="DK20" s="57">
        <f t="shared" si="30"/>
        <v>0</v>
      </c>
      <c r="DL20" s="49"/>
      <c r="DM20" s="49"/>
      <c r="DN20" s="57">
        <f t="shared" si="103"/>
        <v>0</v>
      </c>
      <c r="DO20" s="55">
        <f t="shared" si="31"/>
        <v>0</v>
      </c>
      <c r="DP20" s="49"/>
      <c r="DQ20" s="49"/>
      <c r="DR20" s="57">
        <f t="shared" si="32"/>
        <v>0</v>
      </c>
      <c r="DS20" s="49"/>
      <c r="DT20" s="49"/>
      <c r="DU20" s="57">
        <f t="shared" si="33"/>
        <v>0</v>
      </c>
      <c r="DV20" s="49"/>
      <c r="DW20" s="49"/>
      <c r="DX20" s="57">
        <f t="shared" si="34"/>
        <v>0</v>
      </c>
      <c r="DY20" s="49"/>
      <c r="DZ20" s="49"/>
      <c r="EA20" s="57">
        <f t="shared" si="35"/>
        <v>0</v>
      </c>
      <c r="EB20" s="54">
        <f t="shared" si="36"/>
        <v>0</v>
      </c>
      <c r="EC20" s="49"/>
      <c r="ED20" s="49"/>
      <c r="EE20" s="57">
        <f t="shared" si="37"/>
        <v>0</v>
      </c>
      <c r="EF20" s="49"/>
      <c r="EG20" s="49"/>
      <c r="EH20" s="57">
        <f t="shared" si="38"/>
        <v>0</v>
      </c>
      <c r="EI20" s="49"/>
      <c r="EJ20" s="49"/>
      <c r="EK20" s="57">
        <f t="shared" si="39"/>
        <v>0</v>
      </c>
      <c r="EL20" s="49"/>
      <c r="EM20" s="49"/>
      <c r="EN20" s="57">
        <f t="shared" si="40"/>
        <v>0</v>
      </c>
      <c r="EO20" s="54">
        <f t="shared" si="41"/>
        <v>0</v>
      </c>
      <c r="EP20" s="49"/>
      <c r="EQ20" s="49"/>
      <c r="ER20" s="57">
        <f t="shared" si="42"/>
        <v>0</v>
      </c>
      <c r="ES20" s="49"/>
      <c r="ET20" s="49"/>
      <c r="EU20" s="57">
        <f t="shared" si="43"/>
        <v>0</v>
      </c>
      <c r="EV20" s="49"/>
      <c r="EW20" s="49"/>
      <c r="EX20" s="57">
        <f t="shared" si="44"/>
        <v>0</v>
      </c>
      <c r="EY20" s="49"/>
      <c r="EZ20" s="49"/>
      <c r="FA20" s="57">
        <f t="shared" si="45"/>
        <v>0</v>
      </c>
      <c r="FB20" s="54">
        <f t="shared" si="112"/>
        <v>0</v>
      </c>
      <c r="FC20" s="49"/>
      <c r="FD20" s="49"/>
      <c r="FE20" s="57">
        <f t="shared" si="46"/>
        <v>0</v>
      </c>
      <c r="FF20" s="49"/>
      <c r="FG20" s="49"/>
      <c r="FH20" s="57">
        <f t="shared" si="47"/>
        <v>0</v>
      </c>
      <c r="FI20" s="49"/>
      <c r="FJ20" s="49"/>
      <c r="FK20" s="57">
        <f t="shared" si="48"/>
        <v>0</v>
      </c>
      <c r="FL20" s="49"/>
      <c r="FM20" s="49"/>
      <c r="FN20" s="57">
        <f t="shared" si="49"/>
        <v>0</v>
      </c>
      <c r="FO20" s="54">
        <f t="shared" si="50"/>
        <v>0</v>
      </c>
      <c r="FP20" s="49"/>
      <c r="FQ20" s="49"/>
      <c r="FR20" s="57">
        <f t="shared" si="51"/>
        <v>0</v>
      </c>
      <c r="FS20" s="49"/>
      <c r="FT20" s="49"/>
      <c r="FU20" s="57">
        <f t="shared" si="52"/>
        <v>0</v>
      </c>
      <c r="FV20" s="49"/>
      <c r="FW20" s="49"/>
      <c r="FX20" s="57">
        <f t="shared" si="53"/>
        <v>0</v>
      </c>
      <c r="FY20" s="49"/>
      <c r="FZ20" s="49"/>
      <c r="GA20" s="57">
        <f t="shared" si="54"/>
        <v>0</v>
      </c>
      <c r="GB20" s="54">
        <f t="shared" si="104"/>
        <v>0</v>
      </c>
      <c r="GC20" s="49"/>
      <c r="GD20" s="49"/>
      <c r="GE20" s="57">
        <f t="shared" si="55"/>
        <v>0</v>
      </c>
      <c r="GF20" s="49"/>
      <c r="GG20" s="49"/>
      <c r="GH20" s="57">
        <f t="shared" si="56"/>
        <v>0</v>
      </c>
      <c r="GI20" s="49"/>
      <c r="GJ20" s="49"/>
      <c r="GK20" s="57">
        <f t="shared" si="57"/>
        <v>0</v>
      </c>
      <c r="GL20" s="49"/>
      <c r="GM20" s="49"/>
      <c r="GN20" s="57">
        <f t="shared" si="58"/>
        <v>0</v>
      </c>
      <c r="GO20" s="54">
        <f t="shared" si="113"/>
        <v>0</v>
      </c>
      <c r="GP20" s="49"/>
      <c r="GQ20" s="49"/>
      <c r="GR20" s="62">
        <f t="shared" si="59"/>
        <v>0</v>
      </c>
      <c r="GS20" s="49"/>
      <c r="GT20" s="49"/>
      <c r="GU20" s="57">
        <f t="shared" si="60"/>
        <v>0</v>
      </c>
      <c r="GV20" s="49"/>
      <c r="GW20" s="49"/>
      <c r="GX20" s="57">
        <f t="shared" si="61"/>
        <v>0</v>
      </c>
      <c r="GY20" s="49"/>
      <c r="GZ20" s="49"/>
      <c r="HA20" s="57">
        <f t="shared" si="62"/>
        <v>0</v>
      </c>
      <c r="HB20" s="54">
        <f t="shared" si="105"/>
        <v>0</v>
      </c>
      <c r="HC20" s="49"/>
      <c r="HD20" s="49"/>
      <c r="HE20" s="57">
        <f t="shared" si="63"/>
        <v>0</v>
      </c>
      <c r="HF20" s="49"/>
      <c r="HG20" s="49"/>
      <c r="HH20" s="57">
        <f t="shared" si="64"/>
        <v>0</v>
      </c>
      <c r="HI20" s="49"/>
      <c r="HJ20" s="49"/>
      <c r="HK20" s="57">
        <f t="shared" si="65"/>
        <v>0</v>
      </c>
      <c r="HL20" s="49"/>
      <c r="HM20" s="49"/>
      <c r="HN20" s="57">
        <f t="shared" si="66"/>
        <v>0</v>
      </c>
      <c r="HO20" s="54">
        <f t="shared" si="106"/>
        <v>0</v>
      </c>
      <c r="HP20" s="49"/>
      <c r="HQ20" s="49"/>
      <c r="HR20" s="57">
        <f t="shared" si="120"/>
        <v>0</v>
      </c>
      <c r="HS20" s="49"/>
      <c r="HT20" s="49"/>
      <c r="HU20" s="57">
        <f t="shared" si="121"/>
        <v>0</v>
      </c>
      <c r="HV20" s="49"/>
      <c r="HW20" s="49"/>
      <c r="HX20" s="57">
        <f t="shared" si="122"/>
        <v>0</v>
      </c>
      <c r="HY20" s="49"/>
      <c r="HZ20" s="49"/>
      <c r="IA20" s="57">
        <f t="shared" si="123"/>
        <v>0</v>
      </c>
      <c r="IB20" s="54">
        <f t="shared" si="107"/>
        <v>0</v>
      </c>
      <c r="IC20" s="49"/>
      <c r="ID20" s="49"/>
      <c r="IE20" s="57">
        <f t="shared" si="124"/>
        <v>0</v>
      </c>
      <c r="IF20" s="49"/>
      <c r="IG20" s="49"/>
      <c r="IH20" s="57">
        <f t="shared" si="125"/>
        <v>0</v>
      </c>
      <c r="II20" s="49"/>
      <c r="IJ20" s="49"/>
      <c r="IK20" s="57">
        <f t="shared" si="126"/>
        <v>0</v>
      </c>
      <c r="IL20" s="49"/>
      <c r="IM20" s="49"/>
      <c r="IN20" s="57">
        <f t="shared" si="127"/>
        <v>0</v>
      </c>
      <c r="IO20" s="54">
        <f t="shared" si="128"/>
        <v>0</v>
      </c>
      <c r="IP20" s="49"/>
      <c r="IQ20" s="49"/>
      <c r="IR20" s="57">
        <f t="shared" si="129"/>
        <v>0</v>
      </c>
      <c r="IS20" s="49"/>
      <c r="IT20" s="49"/>
      <c r="IU20" s="57">
        <f t="shared" si="130"/>
        <v>0</v>
      </c>
      <c r="IV20" s="49"/>
      <c r="IW20" s="49"/>
      <c r="IX20" s="57">
        <f t="shared" si="131"/>
        <v>0</v>
      </c>
      <c r="IY20" s="49"/>
      <c r="IZ20" s="49"/>
      <c r="JA20" s="57">
        <f t="shared" si="132"/>
        <v>0</v>
      </c>
      <c r="JB20" s="54">
        <f t="shared" si="108"/>
        <v>0</v>
      </c>
      <c r="JC20" s="49"/>
      <c r="JD20" s="49"/>
      <c r="JE20" s="57">
        <f t="shared" si="133"/>
        <v>0</v>
      </c>
      <c r="JF20" s="49"/>
      <c r="JG20" s="49"/>
      <c r="JH20" s="57">
        <f t="shared" si="134"/>
        <v>0</v>
      </c>
      <c r="JI20" s="49"/>
      <c r="JJ20" s="49"/>
      <c r="JK20" s="57">
        <f t="shared" si="135"/>
        <v>0</v>
      </c>
      <c r="JL20" s="49"/>
      <c r="JM20" s="49"/>
      <c r="JN20" s="57">
        <f t="shared" si="136"/>
        <v>0</v>
      </c>
      <c r="JO20" s="54">
        <f t="shared" si="137"/>
        <v>0</v>
      </c>
      <c r="JP20" s="49"/>
      <c r="JQ20" s="49"/>
      <c r="JR20" s="57">
        <f t="shared" si="138"/>
        <v>0</v>
      </c>
      <c r="JS20" s="49"/>
      <c r="JT20" s="49"/>
      <c r="JU20" s="57">
        <f t="shared" si="139"/>
        <v>0</v>
      </c>
      <c r="JV20" s="49"/>
      <c r="JW20" s="49"/>
      <c r="JX20" s="57">
        <f t="shared" si="140"/>
        <v>0</v>
      </c>
      <c r="JY20" s="49"/>
      <c r="JZ20" s="49"/>
      <c r="KA20" s="57">
        <f t="shared" si="141"/>
        <v>0</v>
      </c>
      <c r="KB20" s="54">
        <f t="shared" si="109"/>
        <v>0</v>
      </c>
      <c r="KC20" s="49"/>
      <c r="KD20" s="49"/>
      <c r="KE20" s="57">
        <f t="shared" si="142"/>
        <v>0</v>
      </c>
      <c r="KF20" s="49"/>
      <c r="KG20" s="49"/>
      <c r="KH20" s="57">
        <f t="shared" si="143"/>
        <v>0</v>
      </c>
      <c r="KI20" s="49"/>
      <c r="KJ20" s="49"/>
      <c r="KK20" s="57">
        <f t="shared" si="144"/>
        <v>0</v>
      </c>
      <c r="KL20" s="49"/>
      <c r="KM20" s="49"/>
      <c r="KN20" s="57">
        <f t="shared" si="145"/>
        <v>0</v>
      </c>
      <c r="KO20" s="54">
        <f t="shared" si="146"/>
        <v>0</v>
      </c>
      <c r="KP20" s="49"/>
      <c r="KQ20" s="49"/>
      <c r="KR20" s="57">
        <f t="shared" si="147"/>
        <v>0</v>
      </c>
      <c r="KS20" s="49"/>
      <c r="KT20" s="49"/>
      <c r="KU20" s="57">
        <f t="shared" si="148"/>
        <v>0</v>
      </c>
      <c r="KV20" s="49"/>
      <c r="KW20" s="49"/>
      <c r="KX20" s="57">
        <f t="shared" si="149"/>
        <v>0</v>
      </c>
      <c r="KY20" s="49"/>
      <c r="KZ20" s="49"/>
      <c r="LA20" s="57">
        <f t="shared" si="150"/>
        <v>0</v>
      </c>
      <c r="LB20" s="54">
        <f t="shared" si="151"/>
        <v>0</v>
      </c>
      <c r="LC20" s="49"/>
      <c r="LD20" s="49"/>
      <c r="LE20" s="57">
        <f t="shared" si="152"/>
        <v>0</v>
      </c>
      <c r="LF20" s="49"/>
      <c r="LG20" s="49"/>
      <c r="LH20" s="57">
        <f t="shared" si="153"/>
        <v>0</v>
      </c>
      <c r="LI20" s="49"/>
      <c r="LJ20" s="49"/>
      <c r="LK20" s="57">
        <f t="shared" si="154"/>
        <v>0</v>
      </c>
      <c r="LL20" s="49"/>
      <c r="LM20" s="49"/>
      <c r="LN20" s="57">
        <f t="shared" si="155"/>
        <v>0</v>
      </c>
      <c r="LO20" s="54">
        <f t="shared" si="110"/>
        <v>0</v>
      </c>
      <c r="LP20" s="49"/>
      <c r="LQ20" s="49"/>
      <c r="LR20" s="57">
        <f t="shared" si="102"/>
        <v>0</v>
      </c>
    </row>
    <row r="21" spans="2:330" s="9" customFormat="1" ht="18" customHeight="1" x14ac:dyDescent="0.2">
      <c r="B21" s="43" t="s">
        <v>126</v>
      </c>
      <c r="C21" s="43">
        <v>122</v>
      </c>
      <c r="D21" s="43"/>
      <c r="E21" s="43" t="s">
        <v>464</v>
      </c>
      <c r="F21" s="43">
        <v>818</v>
      </c>
      <c r="G21" s="45" t="s">
        <v>465</v>
      </c>
      <c r="H21" s="92" t="s">
        <v>466</v>
      </c>
      <c r="I21" s="43">
        <v>30</v>
      </c>
      <c r="J21" s="44" t="s">
        <v>127</v>
      </c>
      <c r="K21" s="44" t="s">
        <v>271</v>
      </c>
      <c r="L21" s="44" t="s">
        <v>127</v>
      </c>
      <c r="M21" s="44" t="s">
        <v>355</v>
      </c>
      <c r="P21" s="49"/>
      <c r="Q21" s="49"/>
      <c r="R21" s="57">
        <f t="shared" si="0"/>
        <v>0</v>
      </c>
      <c r="S21" s="49"/>
      <c r="T21" s="49"/>
      <c r="U21" s="57">
        <f t="shared" si="1"/>
        <v>0</v>
      </c>
      <c r="V21" s="49"/>
      <c r="W21" s="49"/>
      <c r="X21" s="57">
        <f t="shared" si="2"/>
        <v>0</v>
      </c>
      <c r="Y21" s="49"/>
      <c r="Z21" s="49"/>
      <c r="AA21" s="57">
        <f t="shared" si="3"/>
        <v>0</v>
      </c>
      <c r="AB21" s="54">
        <f t="shared" si="116"/>
        <v>0</v>
      </c>
      <c r="AC21" s="46">
        <v>5</v>
      </c>
      <c r="AD21" s="46">
        <v>5</v>
      </c>
      <c r="AE21" s="47">
        <f t="shared" si="4"/>
        <v>5</v>
      </c>
      <c r="AF21" s="46"/>
      <c r="AG21" s="46"/>
      <c r="AH21" s="47">
        <f t="shared" si="5"/>
        <v>2</v>
      </c>
      <c r="AI21" s="46"/>
      <c r="AJ21" s="46"/>
      <c r="AK21" s="47">
        <f t="shared" si="6"/>
        <v>0</v>
      </c>
      <c r="AL21" s="46"/>
      <c r="AM21" s="46"/>
      <c r="AN21" s="47">
        <f t="shared" si="7"/>
        <v>0</v>
      </c>
      <c r="AO21" s="48">
        <f t="shared" si="117"/>
        <v>2</v>
      </c>
      <c r="AP21" s="49"/>
      <c r="AQ21" s="49"/>
      <c r="AR21" s="57">
        <f t="shared" si="8"/>
        <v>0</v>
      </c>
      <c r="AS21" s="57"/>
      <c r="AT21" s="57"/>
      <c r="AU21" s="57">
        <f t="shared" si="9"/>
        <v>0</v>
      </c>
      <c r="AV21" s="49"/>
      <c r="AW21" s="49"/>
      <c r="AX21" s="57">
        <f t="shared" si="10"/>
        <v>0</v>
      </c>
      <c r="AY21" s="49"/>
      <c r="AZ21" s="49"/>
      <c r="BA21" s="57">
        <f t="shared" si="11"/>
        <v>0</v>
      </c>
      <c r="BB21" s="54">
        <f t="shared" si="114"/>
        <v>0</v>
      </c>
      <c r="BC21" s="49"/>
      <c r="BD21" s="49"/>
      <c r="BE21" s="57">
        <f t="shared" si="12"/>
        <v>0</v>
      </c>
      <c r="BF21" s="49"/>
      <c r="BG21" s="49"/>
      <c r="BH21" s="57">
        <f t="shared" si="13"/>
        <v>0</v>
      </c>
      <c r="BI21" s="49"/>
      <c r="BJ21" s="49"/>
      <c r="BK21" s="57">
        <f t="shared" si="14"/>
        <v>0</v>
      </c>
      <c r="BL21" s="49"/>
      <c r="BM21" s="49"/>
      <c r="BN21" s="57">
        <f t="shared" si="15"/>
        <v>0</v>
      </c>
      <c r="BO21" s="54">
        <f t="shared" si="115"/>
        <v>0</v>
      </c>
      <c r="BP21" s="46">
        <v>7</v>
      </c>
      <c r="BQ21" s="46"/>
      <c r="BR21" s="47">
        <f t="shared" si="16"/>
        <v>2.2999999999999998</v>
      </c>
      <c r="BS21" s="46">
        <v>5</v>
      </c>
      <c r="BT21" s="46"/>
      <c r="BU21" s="47">
        <f t="shared" si="17"/>
        <v>3.9</v>
      </c>
      <c r="BV21" s="46"/>
      <c r="BW21" s="46"/>
      <c r="BX21" s="47">
        <f t="shared" si="18"/>
        <v>0</v>
      </c>
      <c r="BY21" s="46"/>
      <c r="BZ21" s="46"/>
      <c r="CA21" s="47">
        <f t="shared" si="19"/>
        <v>0</v>
      </c>
      <c r="CB21" s="48">
        <f t="shared" si="118"/>
        <v>3.9</v>
      </c>
      <c r="CC21" s="49"/>
      <c r="CD21" s="49"/>
      <c r="CE21" s="57">
        <f t="shared" si="20"/>
        <v>0</v>
      </c>
      <c r="CF21" s="49"/>
      <c r="CG21" s="49"/>
      <c r="CH21" s="57">
        <f t="shared" si="21"/>
        <v>0</v>
      </c>
      <c r="CI21" s="49"/>
      <c r="CJ21" s="49"/>
      <c r="CK21" s="57">
        <f t="shared" si="22"/>
        <v>0</v>
      </c>
      <c r="CL21" s="49"/>
      <c r="CM21" s="49"/>
      <c r="CN21" s="57">
        <f t="shared" si="23"/>
        <v>0</v>
      </c>
      <c r="CO21" s="54">
        <f t="shared" si="119"/>
        <v>0</v>
      </c>
      <c r="CP21" s="49"/>
      <c r="CQ21" s="49"/>
      <c r="CR21" s="57">
        <f t="shared" si="24"/>
        <v>0</v>
      </c>
      <c r="CS21" s="49"/>
      <c r="CT21" s="49"/>
      <c r="CU21" s="57">
        <f t="shared" si="25"/>
        <v>0</v>
      </c>
      <c r="CV21" s="49"/>
      <c r="CW21" s="49"/>
      <c r="CX21" s="57">
        <f t="shared" si="26"/>
        <v>0</v>
      </c>
      <c r="CY21" s="49"/>
      <c r="CZ21" s="49"/>
      <c r="DA21" s="57">
        <f t="shared" si="27"/>
        <v>0</v>
      </c>
      <c r="DB21" s="54">
        <f t="shared" si="111"/>
        <v>0</v>
      </c>
      <c r="DC21" s="61"/>
      <c r="DD21" s="49"/>
      <c r="DE21" s="57">
        <f t="shared" si="28"/>
        <v>0</v>
      </c>
      <c r="DF21" s="49"/>
      <c r="DG21" s="49"/>
      <c r="DH21" s="57">
        <f t="shared" si="29"/>
        <v>0</v>
      </c>
      <c r="DI21" s="49"/>
      <c r="DJ21" s="49"/>
      <c r="DK21" s="57">
        <f t="shared" si="30"/>
        <v>0</v>
      </c>
      <c r="DL21" s="49"/>
      <c r="DM21" s="49"/>
      <c r="DN21" s="57">
        <f t="shared" si="103"/>
        <v>0</v>
      </c>
      <c r="DO21" s="55">
        <f t="shared" si="31"/>
        <v>0</v>
      </c>
      <c r="DP21" s="49"/>
      <c r="DQ21" s="49"/>
      <c r="DR21" s="57">
        <f t="shared" si="32"/>
        <v>0</v>
      </c>
      <c r="DS21" s="49"/>
      <c r="DT21" s="49"/>
      <c r="DU21" s="57">
        <f t="shared" si="33"/>
        <v>0</v>
      </c>
      <c r="DV21" s="49"/>
      <c r="DW21" s="49"/>
      <c r="DX21" s="57">
        <f t="shared" si="34"/>
        <v>0</v>
      </c>
      <c r="DY21" s="49"/>
      <c r="DZ21" s="49"/>
      <c r="EA21" s="57">
        <f t="shared" si="35"/>
        <v>0</v>
      </c>
      <c r="EB21" s="54">
        <f t="shared" si="36"/>
        <v>0</v>
      </c>
      <c r="EC21" s="49"/>
      <c r="ED21" s="49"/>
      <c r="EE21" s="57">
        <f t="shared" si="37"/>
        <v>0</v>
      </c>
      <c r="EF21" s="49"/>
      <c r="EG21" s="49"/>
      <c r="EH21" s="57">
        <f t="shared" si="38"/>
        <v>0</v>
      </c>
      <c r="EI21" s="49"/>
      <c r="EJ21" s="49"/>
      <c r="EK21" s="57">
        <f t="shared" si="39"/>
        <v>0</v>
      </c>
      <c r="EL21" s="49"/>
      <c r="EM21" s="49"/>
      <c r="EN21" s="57">
        <f t="shared" si="40"/>
        <v>0</v>
      </c>
      <c r="EO21" s="54">
        <f t="shared" si="41"/>
        <v>0</v>
      </c>
      <c r="EP21" s="49"/>
      <c r="EQ21" s="49"/>
      <c r="ER21" s="57">
        <f t="shared" si="42"/>
        <v>0</v>
      </c>
      <c r="ES21" s="49"/>
      <c r="ET21" s="49"/>
      <c r="EU21" s="57">
        <f t="shared" si="43"/>
        <v>0</v>
      </c>
      <c r="EV21" s="49"/>
      <c r="EW21" s="49"/>
      <c r="EX21" s="57">
        <f t="shared" si="44"/>
        <v>0</v>
      </c>
      <c r="EY21" s="49"/>
      <c r="EZ21" s="49"/>
      <c r="FA21" s="57">
        <f t="shared" si="45"/>
        <v>0</v>
      </c>
      <c r="FB21" s="54">
        <f t="shared" si="112"/>
        <v>0</v>
      </c>
      <c r="FC21" s="49"/>
      <c r="FD21" s="49"/>
      <c r="FE21" s="57">
        <f t="shared" si="46"/>
        <v>0</v>
      </c>
      <c r="FF21" s="49"/>
      <c r="FG21" s="49"/>
      <c r="FH21" s="57">
        <f t="shared" si="47"/>
        <v>0</v>
      </c>
      <c r="FI21" s="49"/>
      <c r="FJ21" s="49"/>
      <c r="FK21" s="57">
        <f t="shared" si="48"/>
        <v>0</v>
      </c>
      <c r="FL21" s="49"/>
      <c r="FM21" s="49"/>
      <c r="FN21" s="57">
        <f t="shared" si="49"/>
        <v>0</v>
      </c>
      <c r="FO21" s="54">
        <f t="shared" si="50"/>
        <v>0</v>
      </c>
      <c r="FP21" s="49"/>
      <c r="FQ21" s="49"/>
      <c r="FR21" s="57">
        <f t="shared" si="51"/>
        <v>0</v>
      </c>
      <c r="FS21" s="49"/>
      <c r="FT21" s="49"/>
      <c r="FU21" s="57">
        <f t="shared" si="52"/>
        <v>0</v>
      </c>
      <c r="FV21" s="49"/>
      <c r="FW21" s="49"/>
      <c r="FX21" s="57">
        <f t="shared" si="53"/>
        <v>0</v>
      </c>
      <c r="FY21" s="49"/>
      <c r="FZ21" s="49"/>
      <c r="GA21" s="57">
        <f t="shared" si="54"/>
        <v>0</v>
      </c>
      <c r="GB21" s="54">
        <f t="shared" si="104"/>
        <v>0</v>
      </c>
      <c r="GC21" s="49"/>
      <c r="GD21" s="49"/>
      <c r="GE21" s="57">
        <f t="shared" si="55"/>
        <v>0</v>
      </c>
      <c r="GF21" s="49"/>
      <c r="GG21" s="49"/>
      <c r="GH21" s="57">
        <f t="shared" si="56"/>
        <v>0</v>
      </c>
      <c r="GI21" s="49"/>
      <c r="GJ21" s="49"/>
      <c r="GK21" s="57">
        <f t="shared" si="57"/>
        <v>0</v>
      </c>
      <c r="GL21" s="49"/>
      <c r="GM21" s="49"/>
      <c r="GN21" s="57">
        <f t="shared" si="58"/>
        <v>0</v>
      </c>
      <c r="GO21" s="54">
        <f t="shared" si="113"/>
        <v>0</v>
      </c>
      <c r="GP21" s="49"/>
      <c r="GQ21" s="49"/>
      <c r="GR21" s="62">
        <f t="shared" si="59"/>
        <v>0</v>
      </c>
      <c r="GS21" s="49"/>
      <c r="GT21" s="49"/>
      <c r="GU21" s="57">
        <f t="shared" si="60"/>
        <v>0</v>
      </c>
      <c r="GV21" s="49"/>
      <c r="GW21" s="49"/>
      <c r="GX21" s="57">
        <f t="shared" si="61"/>
        <v>0</v>
      </c>
      <c r="GY21" s="49"/>
      <c r="GZ21" s="49"/>
      <c r="HA21" s="57">
        <f t="shared" si="62"/>
        <v>0</v>
      </c>
      <c r="HB21" s="54">
        <f t="shared" si="105"/>
        <v>0</v>
      </c>
      <c r="HC21" s="49"/>
      <c r="HD21" s="49"/>
      <c r="HE21" s="57">
        <f t="shared" si="63"/>
        <v>0</v>
      </c>
      <c r="HF21" s="49"/>
      <c r="HG21" s="49"/>
      <c r="HH21" s="57">
        <f t="shared" si="64"/>
        <v>0</v>
      </c>
      <c r="HI21" s="49"/>
      <c r="HJ21" s="49"/>
      <c r="HK21" s="57">
        <f t="shared" si="65"/>
        <v>0</v>
      </c>
      <c r="HL21" s="49"/>
      <c r="HM21" s="49"/>
      <c r="HN21" s="57">
        <f t="shared" si="66"/>
        <v>0</v>
      </c>
      <c r="HO21" s="54">
        <f t="shared" si="106"/>
        <v>0</v>
      </c>
      <c r="HP21" s="49"/>
      <c r="HQ21" s="49"/>
      <c r="HR21" s="57">
        <f>ROUND((HP21+HQ21*2)/3,1)</f>
        <v>0</v>
      </c>
      <c r="HS21" s="49"/>
      <c r="HT21" s="49"/>
      <c r="HU21" s="57">
        <f>ROUND((MAX(HS21:HT21)*0.6+HR21*0.4),1)</f>
        <v>0</v>
      </c>
      <c r="HV21" s="49"/>
      <c r="HW21" s="49"/>
      <c r="HX21" s="57">
        <f>ROUND((HV21+HW21*2)/3,1)</f>
        <v>0</v>
      </c>
      <c r="HY21" s="49"/>
      <c r="HZ21" s="49"/>
      <c r="IA21" s="57">
        <f>ROUND((MAX(HY21:HZ21)*0.6+HX21*0.4),1)</f>
        <v>0</v>
      </c>
      <c r="IB21" s="54">
        <f t="shared" si="107"/>
        <v>0</v>
      </c>
      <c r="IC21" s="46">
        <v>7.5</v>
      </c>
      <c r="ID21" s="46">
        <v>7.5</v>
      </c>
      <c r="IE21" s="47">
        <f>ROUND((IC21+ID21*2)/3,1)</f>
        <v>7.5</v>
      </c>
      <c r="IF21" s="46"/>
      <c r="IG21" s="46"/>
      <c r="IH21" s="47">
        <f>ROUND((MAX(IF21:IG21)*0.6+IE21*0.4),1)</f>
        <v>3</v>
      </c>
      <c r="II21" s="46"/>
      <c r="IJ21" s="46"/>
      <c r="IK21" s="47">
        <f>ROUND((II21+IJ21*2)/3,1)</f>
        <v>0</v>
      </c>
      <c r="IL21" s="46"/>
      <c r="IM21" s="46"/>
      <c r="IN21" s="47">
        <f>ROUND((MAX(IL21:IM21)*0.6+IK21*0.4),1)</f>
        <v>0</v>
      </c>
      <c r="IO21" s="48">
        <f t="shared" si="128"/>
        <v>3</v>
      </c>
      <c r="IP21" s="49"/>
      <c r="IQ21" s="49"/>
      <c r="IR21" s="57">
        <f>ROUND((IP21+IQ21*2)/3,1)</f>
        <v>0</v>
      </c>
      <c r="IS21" s="49"/>
      <c r="IT21" s="49"/>
      <c r="IU21" s="57">
        <f>ROUND((MAX(IS21:IT21)*0.6+IR21*0.4),1)</f>
        <v>0</v>
      </c>
      <c r="IV21" s="49"/>
      <c r="IW21" s="49"/>
      <c r="IX21" s="57">
        <f>ROUND((IV21+IW21*2)/3,1)</f>
        <v>0</v>
      </c>
      <c r="IY21" s="49"/>
      <c r="IZ21" s="49"/>
      <c r="JA21" s="57">
        <f>ROUND((MAX(IY21:IZ21)*0.6+IX21*0.4),1)</f>
        <v>0</v>
      </c>
      <c r="JB21" s="54">
        <f t="shared" si="108"/>
        <v>0</v>
      </c>
      <c r="JC21" s="49"/>
      <c r="JD21" s="49"/>
      <c r="JE21" s="57">
        <f>ROUND((JC21+JD21*2)/3,1)</f>
        <v>0</v>
      </c>
      <c r="JF21" s="49"/>
      <c r="JG21" s="49"/>
      <c r="JH21" s="57">
        <f>ROUND((MAX(JF21:JG21)*0.6+JE21*0.4),1)</f>
        <v>0</v>
      </c>
      <c r="JI21" s="49"/>
      <c r="JJ21" s="49"/>
      <c r="JK21" s="57">
        <f>ROUND((JI21+JJ21*2)/3,1)</f>
        <v>0</v>
      </c>
      <c r="JL21" s="49"/>
      <c r="JM21" s="49"/>
      <c r="JN21" s="57">
        <f>ROUND((MAX(JL21:JM21)*0.6+JK21*0.4),1)</f>
        <v>0</v>
      </c>
      <c r="JO21" s="54">
        <f>ROUND(IF(JK21=0,(MAX(JF21,JG21)*0.6+JE21*0.4),(MAX(JL21,JM21)*0.6+JK21*0.4)),1)</f>
        <v>0</v>
      </c>
      <c r="JP21" s="49"/>
      <c r="JQ21" s="49"/>
      <c r="JR21" s="57">
        <f>ROUND((JP21+JQ21*2)/3,1)</f>
        <v>0</v>
      </c>
      <c r="JS21" s="49"/>
      <c r="JT21" s="49"/>
      <c r="JU21" s="57">
        <f>ROUND((MAX(JS21:JT21)*0.6+JR21*0.4),1)</f>
        <v>0</v>
      </c>
      <c r="JV21" s="49"/>
      <c r="JW21" s="49"/>
      <c r="JX21" s="57">
        <f>ROUND((JV21+JW21*2)/3,1)</f>
        <v>0</v>
      </c>
      <c r="JY21" s="49"/>
      <c r="JZ21" s="49"/>
      <c r="KA21" s="57">
        <f>ROUND((MAX(JY21:JZ21)*0.6+JX21*0.4),1)</f>
        <v>0</v>
      </c>
      <c r="KB21" s="54">
        <f t="shared" si="109"/>
        <v>0</v>
      </c>
      <c r="KC21" s="49"/>
      <c r="KD21" s="49"/>
      <c r="KE21" s="57">
        <f>ROUND((KC21+KD21*2)/3,1)</f>
        <v>0</v>
      </c>
      <c r="KF21" s="49"/>
      <c r="KG21" s="49"/>
      <c r="KH21" s="57">
        <f>ROUND((MAX(KF21:KG21)*0.6+KE21*0.4),1)</f>
        <v>0</v>
      </c>
      <c r="KI21" s="49"/>
      <c r="KJ21" s="49"/>
      <c r="KK21" s="57">
        <f>ROUND((KI21+KJ21*2)/3,1)</f>
        <v>0</v>
      </c>
      <c r="KL21" s="49"/>
      <c r="KM21" s="49"/>
      <c r="KN21" s="57">
        <f>ROUND((MAX(KL21:KM21)*0.6+KK21*0.4),1)</f>
        <v>0</v>
      </c>
      <c r="KO21" s="54">
        <f>ROUND(IF(KK21=0,(MAX(KF21,KG21)*0.6+KE21*0.4),(MAX(KL21,KM21)*0.6+KK21*0.4)),1)</f>
        <v>0</v>
      </c>
      <c r="KP21" s="49"/>
      <c r="KQ21" s="49"/>
      <c r="KR21" s="57">
        <f>ROUND((KP21+KQ21*2)/3,1)</f>
        <v>0</v>
      </c>
      <c r="KS21" s="49"/>
      <c r="KT21" s="49"/>
      <c r="KU21" s="57">
        <f>ROUND((MAX(KS21:KT21)*0.6+KR21*0.4),1)</f>
        <v>0</v>
      </c>
      <c r="KV21" s="49"/>
      <c r="KW21" s="49"/>
      <c r="KX21" s="57">
        <f>ROUND((KV21+KW21*2)/3,1)</f>
        <v>0</v>
      </c>
      <c r="KY21" s="49"/>
      <c r="KZ21" s="49"/>
      <c r="LA21" s="57">
        <f>ROUND((MAX(KY21:KZ21)*0.6+KX21*0.4),1)</f>
        <v>0</v>
      </c>
      <c r="LB21" s="54">
        <f>ROUND(IF(KX21=0,(MAX(KS21,KT21)*0.6+KR21*0.4),(MAX(KY21,KZ21)*0.6+KX21*0.4)),1)</f>
        <v>0</v>
      </c>
      <c r="LC21" s="49"/>
      <c r="LD21" s="49"/>
      <c r="LE21" s="57">
        <f>ROUND((LC21+LD21*2)/3,1)</f>
        <v>0</v>
      </c>
      <c r="LF21" s="49"/>
      <c r="LG21" s="49"/>
      <c r="LH21" s="57">
        <f>ROUND((MAX(LF21:LG21)*0.6+LE21*0.4),1)</f>
        <v>0</v>
      </c>
      <c r="LI21" s="49"/>
      <c r="LJ21" s="49"/>
      <c r="LK21" s="57">
        <f>ROUND((LI21+LJ21*2)/3,1)</f>
        <v>0</v>
      </c>
      <c r="LL21" s="49"/>
      <c r="LM21" s="49"/>
      <c r="LN21" s="57">
        <f>ROUND((MAX(LL21:LM21)*0.6+LK21*0.4),1)</f>
        <v>0</v>
      </c>
      <c r="LO21" s="54">
        <f t="shared" si="110"/>
        <v>0</v>
      </c>
      <c r="LP21" s="49"/>
      <c r="LQ21" s="49"/>
      <c r="LR21" s="57">
        <f t="shared" si="102"/>
        <v>0</v>
      </c>
    </row>
    <row r="22" spans="2:330" s="9" customFormat="1" ht="18" customHeight="1" x14ac:dyDescent="0.2">
      <c r="H22" s="32"/>
      <c r="P22" s="49"/>
      <c r="Q22" s="49"/>
      <c r="R22" s="57">
        <f t="shared" si="0"/>
        <v>0</v>
      </c>
      <c r="S22" s="49"/>
      <c r="T22" s="49"/>
      <c r="U22" s="57">
        <f t="shared" si="1"/>
        <v>0</v>
      </c>
      <c r="V22" s="49"/>
      <c r="W22" s="49"/>
      <c r="X22" s="57">
        <f t="shared" si="2"/>
        <v>0</v>
      </c>
      <c r="Y22" s="49"/>
      <c r="Z22" s="49"/>
      <c r="AA22" s="57">
        <f t="shared" si="3"/>
        <v>0</v>
      </c>
      <c r="AB22" s="54">
        <f t="shared" si="116"/>
        <v>0</v>
      </c>
      <c r="AC22" s="49"/>
      <c r="AD22" s="49"/>
      <c r="AE22" s="57">
        <f t="shared" si="4"/>
        <v>0</v>
      </c>
      <c r="AF22" s="49"/>
      <c r="AG22" s="49"/>
      <c r="AH22" s="57">
        <f t="shared" si="5"/>
        <v>0</v>
      </c>
      <c r="AI22" s="49"/>
      <c r="AJ22" s="49"/>
      <c r="AK22" s="57">
        <f t="shared" si="6"/>
        <v>0</v>
      </c>
      <c r="AL22" s="49"/>
      <c r="AM22" s="49"/>
      <c r="AN22" s="57">
        <f t="shared" si="7"/>
        <v>0</v>
      </c>
      <c r="AO22" s="54">
        <f t="shared" si="117"/>
        <v>0</v>
      </c>
      <c r="AP22" s="49"/>
      <c r="AQ22" s="49"/>
      <c r="AR22" s="57">
        <f t="shared" si="8"/>
        <v>0</v>
      </c>
      <c r="AS22" s="57"/>
      <c r="AT22" s="57"/>
      <c r="AU22" s="57">
        <f t="shared" si="9"/>
        <v>0</v>
      </c>
      <c r="AV22" s="49"/>
      <c r="AW22" s="49"/>
      <c r="AX22" s="57">
        <f t="shared" si="10"/>
        <v>0</v>
      </c>
      <c r="AY22" s="49"/>
      <c r="AZ22" s="49"/>
      <c r="BA22" s="57">
        <f t="shared" si="11"/>
        <v>0</v>
      </c>
      <c r="BB22" s="54">
        <f t="shared" si="114"/>
        <v>0</v>
      </c>
      <c r="BC22" s="49"/>
      <c r="BD22" s="49"/>
      <c r="BE22" s="57">
        <f t="shared" si="12"/>
        <v>0</v>
      </c>
      <c r="BF22" s="49"/>
      <c r="BG22" s="49"/>
      <c r="BH22" s="57">
        <f t="shared" si="13"/>
        <v>0</v>
      </c>
      <c r="BI22" s="49"/>
      <c r="BJ22" s="49"/>
      <c r="BK22" s="57">
        <f t="shared" si="14"/>
        <v>0</v>
      </c>
      <c r="BL22" s="49"/>
      <c r="BM22" s="49"/>
      <c r="BN22" s="57">
        <f t="shared" si="15"/>
        <v>0</v>
      </c>
      <c r="BO22" s="54">
        <f t="shared" si="115"/>
        <v>0</v>
      </c>
      <c r="BP22" s="49"/>
      <c r="BQ22" s="49"/>
      <c r="BR22" s="57">
        <f t="shared" si="16"/>
        <v>0</v>
      </c>
      <c r="BS22" s="49"/>
      <c r="BT22" s="49"/>
      <c r="BU22" s="57">
        <f t="shared" si="17"/>
        <v>0</v>
      </c>
      <c r="BV22" s="49"/>
      <c r="BW22" s="49"/>
      <c r="BX22" s="57">
        <f t="shared" si="18"/>
        <v>0</v>
      </c>
      <c r="BY22" s="49"/>
      <c r="BZ22" s="49"/>
      <c r="CA22" s="57">
        <f t="shared" si="19"/>
        <v>0</v>
      </c>
      <c r="CB22" s="54">
        <f t="shared" si="118"/>
        <v>0</v>
      </c>
      <c r="CC22" s="49"/>
      <c r="CD22" s="49"/>
      <c r="CE22" s="57">
        <f t="shared" si="20"/>
        <v>0</v>
      </c>
      <c r="CF22" s="49"/>
      <c r="CG22" s="49"/>
      <c r="CH22" s="57">
        <f t="shared" si="21"/>
        <v>0</v>
      </c>
      <c r="CI22" s="49"/>
      <c r="CJ22" s="49"/>
      <c r="CK22" s="57">
        <f t="shared" si="22"/>
        <v>0</v>
      </c>
      <c r="CL22" s="49"/>
      <c r="CM22" s="49"/>
      <c r="CN22" s="57">
        <f t="shared" si="23"/>
        <v>0</v>
      </c>
      <c r="CO22" s="54">
        <f t="shared" si="119"/>
        <v>0</v>
      </c>
      <c r="CP22" s="49"/>
      <c r="CQ22" s="49"/>
      <c r="CR22" s="57">
        <f t="shared" si="24"/>
        <v>0</v>
      </c>
      <c r="CS22" s="49"/>
      <c r="CT22" s="49"/>
      <c r="CU22" s="57">
        <f t="shared" si="25"/>
        <v>0</v>
      </c>
      <c r="CV22" s="49"/>
      <c r="CW22" s="49"/>
      <c r="CX22" s="57">
        <f t="shared" si="26"/>
        <v>0</v>
      </c>
      <c r="CY22" s="49"/>
      <c r="CZ22" s="49"/>
      <c r="DA22" s="57">
        <f t="shared" si="27"/>
        <v>0</v>
      </c>
      <c r="DB22" s="54">
        <f t="shared" si="111"/>
        <v>0</v>
      </c>
      <c r="DC22" s="61"/>
      <c r="DD22" s="49"/>
      <c r="DE22" s="57">
        <f t="shared" si="28"/>
        <v>0</v>
      </c>
      <c r="DF22" s="49"/>
      <c r="DG22" s="49"/>
      <c r="DH22" s="57">
        <f t="shared" si="29"/>
        <v>0</v>
      </c>
      <c r="DI22" s="49"/>
      <c r="DJ22" s="49"/>
      <c r="DK22" s="57">
        <f t="shared" si="30"/>
        <v>0</v>
      </c>
      <c r="DL22" s="49"/>
      <c r="DM22" s="49"/>
      <c r="DN22" s="57">
        <f t="shared" si="103"/>
        <v>0</v>
      </c>
      <c r="DO22" s="192">
        <f t="shared" si="31"/>
        <v>0</v>
      </c>
      <c r="DP22" s="49"/>
      <c r="DQ22" s="49"/>
      <c r="DR22" s="57">
        <f t="shared" si="32"/>
        <v>0</v>
      </c>
      <c r="DS22" s="49"/>
      <c r="DT22" s="49"/>
      <c r="DU22" s="57">
        <f t="shared" si="33"/>
        <v>0</v>
      </c>
      <c r="DV22" s="49"/>
      <c r="DW22" s="49"/>
      <c r="DX22" s="57">
        <f t="shared" si="34"/>
        <v>0</v>
      </c>
      <c r="DY22" s="49"/>
      <c r="DZ22" s="49"/>
      <c r="EA22" s="57">
        <f t="shared" si="35"/>
        <v>0</v>
      </c>
      <c r="EB22" s="54">
        <f t="shared" si="36"/>
        <v>0</v>
      </c>
      <c r="EC22" s="49"/>
      <c r="ED22" s="49"/>
      <c r="EE22" s="57">
        <f t="shared" si="37"/>
        <v>0</v>
      </c>
      <c r="EF22" s="49"/>
      <c r="EG22" s="49"/>
      <c r="EH22" s="57">
        <f t="shared" si="38"/>
        <v>0</v>
      </c>
      <c r="EI22" s="49"/>
      <c r="EJ22" s="49"/>
      <c r="EK22" s="57">
        <f t="shared" si="39"/>
        <v>0</v>
      </c>
      <c r="EL22" s="49"/>
      <c r="EM22" s="49"/>
      <c r="EN22" s="57">
        <f t="shared" si="40"/>
        <v>0</v>
      </c>
      <c r="EO22" s="54">
        <f t="shared" si="41"/>
        <v>0</v>
      </c>
      <c r="EP22" s="49"/>
      <c r="EQ22" s="49"/>
      <c r="ER22" s="57">
        <f t="shared" si="42"/>
        <v>0</v>
      </c>
      <c r="ES22" s="49"/>
      <c r="ET22" s="49"/>
      <c r="EU22" s="57">
        <f t="shared" si="43"/>
        <v>0</v>
      </c>
      <c r="EV22" s="49"/>
      <c r="EW22" s="49"/>
      <c r="EX22" s="57">
        <f t="shared" si="44"/>
        <v>0</v>
      </c>
      <c r="EY22" s="49"/>
      <c r="EZ22" s="49"/>
      <c r="FA22" s="57">
        <f t="shared" si="45"/>
        <v>0</v>
      </c>
      <c r="FB22" s="54">
        <f t="shared" si="112"/>
        <v>0</v>
      </c>
      <c r="FC22" s="49"/>
      <c r="FD22" s="49"/>
      <c r="FE22" s="57">
        <f t="shared" si="46"/>
        <v>0</v>
      </c>
      <c r="FF22" s="49"/>
      <c r="FG22" s="49"/>
      <c r="FH22" s="57">
        <f t="shared" si="47"/>
        <v>0</v>
      </c>
      <c r="FI22" s="49"/>
      <c r="FJ22" s="49"/>
      <c r="FK22" s="57">
        <f t="shared" si="48"/>
        <v>0</v>
      </c>
      <c r="FL22" s="49"/>
      <c r="FM22" s="49"/>
      <c r="FN22" s="57">
        <f t="shared" si="49"/>
        <v>0</v>
      </c>
      <c r="FO22" s="54">
        <f t="shared" si="50"/>
        <v>0</v>
      </c>
      <c r="FP22" s="49"/>
      <c r="FQ22" s="49"/>
      <c r="FR22" s="57">
        <f t="shared" si="51"/>
        <v>0</v>
      </c>
      <c r="FS22" s="49"/>
      <c r="FT22" s="49"/>
      <c r="FU22" s="57">
        <f t="shared" si="52"/>
        <v>0</v>
      </c>
      <c r="FV22" s="49"/>
      <c r="FW22" s="49"/>
      <c r="FX22" s="57">
        <f t="shared" si="53"/>
        <v>0</v>
      </c>
      <c r="FY22" s="49"/>
      <c r="FZ22" s="49"/>
      <c r="GA22" s="57">
        <f t="shared" si="54"/>
        <v>0</v>
      </c>
      <c r="GB22" s="54">
        <f t="shared" si="104"/>
        <v>0</v>
      </c>
      <c r="GC22" s="49"/>
      <c r="GD22" s="49"/>
      <c r="GE22" s="57">
        <f t="shared" si="55"/>
        <v>0</v>
      </c>
      <c r="GF22" s="49"/>
      <c r="GG22" s="49"/>
      <c r="GH22" s="57">
        <f t="shared" si="56"/>
        <v>0</v>
      </c>
      <c r="GI22" s="49"/>
      <c r="GJ22" s="49"/>
      <c r="GK22" s="57">
        <f t="shared" si="57"/>
        <v>0</v>
      </c>
      <c r="GL22" s="49"/>
      <c r="GM22" s="49"/>
      <c r="GN22" s="57">
        <f t="shared" si="58"/>
        <v>0</v>
      </c>
      <c r="GO22" s="54">
        <f t="shared" si="113"/>
        <v>0</v>
      </c>
      <c r="GP22" s="49"/>
      <c r="GQ22" s="49"/>
      <c r="GR22" s="62">
        <f t="shared" si="59"/>
        <v>0</v>
      </c>
      <c r="GS22" s="49"/>
      <c r="GT22" s="49"/>
      <c r="GU22" s="57">
        <f t="shared" si="60"/>
        <v>0</v>
      </c>
      <c r="GV22" s="49"/>
      <c r="GW22" s="49"/>
      <c r="GX22" s="57">
        <f t="shared" si="61"/>
        <v>0</v>
      </c>
      <c r="GY22" s="49"/>
      <c r="GZ22" s="49"/>
      <c r="HA22" s="57">
        <f t="shared" si="62"/>
        <v>0</v>
      </c>
      <c r="HB22" s="54">
        <f t="shared" si="105"/>
        <v>0</v>
      </c>
      <c r="HC22" s="49"/>
      <c r="HD22" s="49"/>
      <c r="HE22" s="57">
        <f t="shared" si="63"/>
        <v>0</v>
      </c>
      <c r="HF22" s="49"/>
      <c r="HG22" s="49"/>
      <c r="HH22" s="57">
        <f t="shared" si="64"/>
        <v>0</v>
      </c>
      <c r="HI22" s="49"/>
      <c r="HJ22" s="49"/>
      <c r="HK22" s="57">
        <f t="shared" si="65"/>
        <v>0</v>
      </c>
      <c r="HL22" s="49"/>
      <c r="HM22" s="49"/>
      <c r="HN22" s="57">
        <f t="shared" si="66"/>
        <v>0</v>
      </c>
      <c r="HO22" s="54">
        <f t="shared" si="106"/>
        <v>0</v>
      </c>
      <c r="HP22" s="49"/>
      <c r="HQ22" s="49"/>
      <c r="HR22" s="57">
        <f>ROUND((HP22+HQ22*2)/3,1)</f>
        <v>0</v>
      </c>
      <c r="HS22" s="49"/>
      <c r="HT22" s="49"/>
      <c r="HU22" s="57">
        <f>ROUND((MAX(HS22:HT22)*0.6+HR22*0.4),1)</f>
        <v>0</v>
      </c>
      <c r="HV22" s="49"/>
      <c r="HW22" s="49"/>
      <c r="HX22" s="57">
        <f>ROUND((HV22+HW22*2)/3,1)</f>
        <v>0</v>
      </c>
      <c r="HY22" s="49"/>
      <c r="HZ22" s="49"/>
      <c r="IA22" s="57">
        <f>ROUND((MAX(HY22:HZ22)*0.6+HX22*0.4),1)</f>
        <v>0</v>
      </c>
      <c r="IB22" s="54">
        <f t="shared" si="107"/>
        <v>0</v>
      </c>
      <c r="IC22" s="49"/>
      <c r="ID22" s="49"/>
      <c r="IE22" s="57">
        <f>ROUND((IC22+ID22*2)/3,1)</f>
        <v>0</v>
      </c>
      <c r="IF22" s="49"/>
      <c r="IG22" s="49"/>
      <c r="IH22" s="57">
        <f>ROUND((MAX(IF22:IG22)*0.6+IE22*0.4),1)</f>
        <v>0</v>
      </c>
      <c r="II22" s="49"/>
      <c r="IJ22" s="49"/>
      <c r="IK22" s="57">
        <f>ROUND((II22+IJ22*2)/3,1)</f>
        <v>0</v>
      </c>
      <c r="IL22" s="49"/>
      <c r="IM22" s="49"/>
      <c r="IN22" s="57">
        <f>ROUND((MAX(IL22:IM22)*0.6+IK22*0.4),1)</f>
        <v>0</v>
      </c>
      <c r="IO22" s="54">
        <f t="shared" si="128"/>
        <v>0</v>
      </c>
      <c r="IP22" s="49"/>
      <c r="IQ22" s="49"/>
      <c r="IR22" s="57">
        <f>ROUND((IP22+IQ22*2)/3,1)</f>
        <v>0</v>
      </c>
      <c r="IS22" s="49"/>
      <c r="IT22" s="49"/>
      <c r="IU22" s="57">
        <f>ROUND((MAX(IS22:IT22)*0.6+IR22*0.4),1)</f>
        <v>0</v>
      </c>
      <c r="IV22" s="49"/>
      <c r="IW22" s="49"/>
      <c r="IX22" s="57">
        <f>ROUND((IV22+IW22*2)/3,1)</f>
        <v>0</v>
      </c>
      <c r="IY22" s="49"/>
      <c r="IZ22" s="49"/>
      <c r="JA22" s="57">
        <f>ROUND((MAX(IY22:IZ22)*0.6+IX22*0.4),1)</f>
        <v>0</v>
      </c>
      <c r="JB22" s="54">
        <f t="shared" si="108"/>
        <v>0</v>
      </c>
      <c r="JC22" s="49"/>
      <c r="JD22" s="49"/>
      <c r="JE22" s="57">
        <f>ROUND((JC22+JD22*2)/3,1)</f>
        <v>0</v>
      </c>
      <c r="JF22" s="49"/>
      <c r="JG22" s="49"/>
      <c r="JH22" s="57">
        <f>ROUND((MAX(JF22:JG22)*0.6+JE22*0.4),1)</f>
        <v>0</v>
      </c>
      <c r="JI22" s="49"/>
      <c r="JJ22" s="49"/>
      <c r="JK22" s="57">
        <f>ROUND((JI22+JJ22*2)/3,1)</f>
        <v>0</v>
      </c>
      <c r="JL22" s="49"/>
      <c r="JM22" s="49"/>
      <c r="JN22" s="57">
        <f>ROUND((MAX(JL22:JM22)*0.6+JK22*0.4),1)</f>
        <v>0</v>
      </c>
      <c r="JO22" s="54">
        <f>ROUND(IF(JK22=0,(MAX(JF22,JG22)*0.6+JE22*0.4),(MAX(JL22,JM22)*0.6+JK22*0.4)),1)</f>
        <v>0</v>
      </c>
      <c r="JP22" s="49"/>
      <c r="JQ22" s="49"/>
      <c r="JR22" s="57">
        <f>ROUND((JP22+JQ22*2)/3,1)</f>
        <v>0</v>
      </c>
      <c r="JS22" s="49"/>
      <c r="JT22" s="49"/>
      <c r="JU22" s="57">
        <f>ROUND((MAX(JS22:JT22)*0.6+JR22*0.4),1)</f>
        <v>0</v>
      </c>
      <c r="JV22" s="49"/>
      <c r="JW22" s="49"/>
      <c r="JX22" s="57">
        <f>ROUND((JV22+JW22*2)/3,1)</f>
        <v>0</v>
      </c>
      <c r="JY22" s="49"/>
      <c r="JZ22" s="49"/>
      <c r="KA22" s="57">
        <f>ROUND((MAX(JY22:JZ22)*0.6+JX22*0.4),1)</f>
        <v>0</v>
      </c>
      <c r="KB22" s="54">
        <f t="shared" si="109"/>
        <v>0</v>
      </c>
      <c r="KC22" s="49"/>
      <c r="KD22" s="49"/>
      <c r="KE22" s="57">
        <f>ROUND((KC22+KD22*2)/3,1)</f>
        <v>0</v>
      </c>
      <c r="KF22" s="49"/>
      <c r="KG22" s="49"/>
      <c r="KH22" s="57">
        <f>ROUND((MAX(KF22:KG22)*0.6+KE22*0.4),1)</f>
        <v>0</v>
      </c>
      <c r="KI22" s="49"/>
      <c r="KJ22" s="49"/>
      <c r="KK22" s="57">
        <f>ROUND((KI22+KJ22*2)/3,1)</f>
        <v>0</v>
      </c>
      <c r="KL22" s="49"/>
      <c r="KM22" s="49"/>
      <c r="KN22" s="57">
        <f>ROUND((MAX(KL22:KM22)*0.6+KK22*0.4),1)</f>
        <v>0</v>
      </c>
      <c r="KO22" s="54">
        <f>ROUND(IF(KK22=0,(MAX(KF22,KG22)*0.6+KE22*0.4),(MAX(KL22,KM22)*0.6+KK22*0.4)),1)</f>
        <v>0</v>
      </c>
      <c r="KP22" s="49"/>
      <c r="KQ22" s="49"/>
      <c r="KR22" s="57">
        <f>ROUND((KP22+KQ22*2)/3,1)</f>
        <v>0</v>
      </c>
      <c r="KS22" s="49"/>
      <c r="KT22" s="49"/>
      <c r="KU22" s="57">
        <f>ROUND((MAX(KS22:KT22)*0.6+KR22*0.4),1)</f>
        <v>0</v>
      </c>
      <c r="KV22" s="49"/>
      <c r="KW22" s="49"/>
      <c r="KX22" s="57">
        <f>ROUND((KV22+KW22*2)/3,1)</f>
        <v>0</v>
      </c>
      <c r="KY22" s="49"/>
      <c r="KZ22" s="49"/>
      <c r="LA22" s="57">
        <f>ROUND((MAX(KY22:KZ22)*0.6+KX22*0.4),1)</f>
        <v>0</v>
      </c>
      <c r="LB22" s="54">
        <f>ROUND(IF(KX22=0,(MAX(KS22,KT22)*0.6+KR22*0.4),(MAX(KY22,KZ22)*0.6+KX22*0.4)),1)</f>
        <v>0</v>
      </c>
      <c r="LC22" s="49"/>
      <c r="LD22" s="49"/>
      <c r="LE22" s="57">
        <f>ROUND((LC22+LD22*2)/3,1)</f>
        <v>0</v>
      </c>
      <c r="LF22" s="49"/>
      <c r="LG22" s="49"/>
      <c r="LH22" s="57">
        <f>ROUND((MAX(LF22:LG22)*0.6+LE22*0.4),1)</f>
        <v>0</v>
      </c>
      <c r="LI22" s="49"/>
      <c r="LJ22" s="49"/>
      <c r="LK22" s="57">
        <f>ROUND((LI22+LJ22*2)/3,1)</f>
        <v>0</v>
      </c>
      <c r="LL22" s="49"/>
      <c r="LM22" s="49"/>
      <c r="LN22" s="57">
        <f>ROUND((MAX(LL22:LM22)*0.6+LK22*0.4),1)</f>
        <v>0</v>
      </c>
      <c r="LO22" s="54">
        <f t="shared" si="110"/>
        <v>0</v>
      </c>
      <c r="LP22" s="49"/>
      <c r="LQ22" s="49"/>
      <c r="LR22" s="57">
        <f t="shared" si="102"/>
        <v>0</v>
      </c>
    </row>
    <row r="23" spans="2:330" s="9" customFormat="1" ht="18" customHeight="1" x14ac:dyDescent="0.2">
      <c r="B23" s="146" t="s">
        <v>248</v>
      </c>
      <c r="C23" s="146">
        <v>122</v>
      </c>
      <c r="D23" s="146"/>
      <c r="E23" s="146" t="s">
        <v>242</v>
      </c>
      <c r="F23" s="156">
        <v>803</v>
      </c>
      <c r="G23" s="176" t="s">
        <v>249</v>
      </c>
      <c r="H23" s="177" t="s">
        <v>250</v>
      </c>
      <c r="I23" s="153">
        <v>12</v>
      </c>
      <c r="J23" s="153">
        <v>4</v>
      </c>
      <c r="K23" s="161">
        <v>17</v>
      </c>
      <c r="L23" s="153">
        <v>2</v>
      </c>
      <c r="M23" s="161">
        <v>89</v>
      </c>
      <c r="N23" s="49" t="s">
        <v>164</v>
      </c>
      <c r="P23" s="49"/>
      <c r="Q23" s="49"/>
      <c r="R23" s="57">
        <f t="shared" si="0"/>
        <v>0</v>
      </c>
      <c r="S23" s="49"/>
      <c r="T23" s="49"/>
      <c r="U23" s="57">
        <f t="shared" si="1"/>
        <v>0</v>
      </c>
      <c r="V23" s="49"/>
      <c r="W23" s="49"/>
      <c r="X23" s="57">
        <f t="shared" si="2"/>
        <v>0</v>
      </c>
      <c r="Y23" s="49"/>
      <c r="Z23" s="49"/>
      <c r="AA23" s="57">
        <f t="shared" si="3"/>
        <v>0</v>
      </c>
      <c r="AB23" s="93">
        <v>5.8</v>
      </c>
      <c r="AC23" s="49">
        <v>5</v>
      </c>
      <c r="AD23" s="49">
        <v>5</v>
      </c>
      <c r="AE23" s="57">
        <f t="shared" si="4"/>
        <v>5</v>
      </c>
      <c r="AF23" s="49"/>
      <c r="AG23" s="49"/>
      <c r="AH23" s="57">
        <f t="shared" si="5"/>
        <v>2</v>
      </c>
      <c r="AI23" s="49"/>
      <c r="AJ23" s="49"/>
      <c r="AK23" s="57">
        <f t="shared" si="6"/>
        <v>0</v>
      </c>
      <c r="AL23" s="49"/>
      <c r="AM23" s="49"/>
      <c r="AN23" s="57">
        <f t="shared" si="7"/>
        <v>0</v>
      </c>
      <c r="AO23" s="93">
        <v>6</v>
      </c>
      <c r="AP23" s="49"/>
      <c r="AQ23" s="49"/>
      <c r="AR23" s="57">
        <f t="shared" si="8"/>
        <v>0</v>
      </c>
      <c r="AS23" s="57"/>
      <c r="AT23" s="57"/>
      <c r="AU23" s="57">
        <f t="shared" si="9"/>
        <v>0</v>
      </c>
      <c r="AV23" s="49"/>
      <c r="AW23" s="49"/>
      <c r="AX23" s="57">
        <f t="shared" si="10"/>
        <v>0</v>
      </c>
      <c r="AY23" s="49"/>
      <c r="AZ23" s="49"/>
      <c r="BA23" s="57">
        <f t="shared" si="11"/>
        <v>0</v>
      </c>
      <c r="BB23" s="93">
        <v>6.5</v>
      </c>
      <c r="BC23" s="49"/>
      <c r="BD23" s="49"/>
      <c r="BE23" s="57">
        <f t="shared" si="12"/>
        <v>0</v>
      </c>
      <c r="BF23" s="49"/>
      <c r="BG23" s="49"/>
      <c r="BH23" s="57">
        <f t="shared" si="13"/>
        <v>0</v>
      </c>
      <c r="BI23" s="49"/>
      <c r="BJ23" s="49"/>
      <c r="BK23" s="57">
        <f t="shared" si="14"/>
        <v>0</v>
      </c>
      <c r="BL23" s="49"/>
      <c r="BM23" s="49"/>
      <c r="BN23" s="57">
        <f t="shared" si="15"/>
        <v>0</v>
      </c>
      <c r="BO23" s="93">
        <v>8</v>
      </c>
      <c r="BP23" s="49">
        <v>9</v>
      </c>
      <c r="BQ23" s="49">
        <v>6.7</v>
      </c>
      <c r="BR23" s="57">
        <f t="shared" si="16"/>
        <v>7.5</v>
      </c>
      <c r="BS23" s="49">
        <v>3.9</v>
      </c>
      <c r="BT23" s="49"/>
      <c r="BU23" s="57">
        <f t="shared" si="17"/>
        <v>5.3</v>
      </c>
      <c r="BV23" s="49"/>
      <c r="BW23" s="49"/>
      <c r="BX23" s="57">
        <f t="shared" si="18"/>
        <v>0</v>
      </c>
      <c r="BY23" s="49"/>
      <c r="BZ23" s="49"/>
      <c r="CA23" s="57">
        <f t="shared" si="19"/>
        <v>0</v>
      </c>
      <c r="CB23" s="54">
        <f t="shared" si="118"/>
        <v>5.3</v>
      </c>
      <c r="CC23" s="49">
        <v>8.5</v>
      </c>
      <c r="CD23" s="49">
        <v>8.5</v>
      </c>
      <c r="CE23" s="57">
        <f t="shared" si="20"/>
        <v>8.5</v>
      </c>
      <c r="CF23" s="49">
        <v>9.1999999999999993</v>
      </c>
      <c r="CG23" s="49"/>
      <c r="CH23" s="57">
        <f t="shared" si="21"/>
        <v>8.9</v>
      </c>
      <c r="CI23" s="49"/>
      <c r="CJ23" s="49"/>
      <c r="CK23" s="57">
        <f t="shared" si="22"/>
        <v>0</v>
      </c>
      <c r="CL23" s="49"/>
      <c r="CM23" s="49"/>
      <c r="CN23" s="57">
        <f t="shared" si="23"/>
        <v>0</v>
      </c>
      <c r="CO23" s="54">
        <f t="shared" si="119"/>
        <v>8.9</v>
      </c>
      <c r="CP23" s="49">
        <v>7</v>
      </c>
      <c r="CQ23" s="49">
        <v>7.5</v>
      </c>
      <c r="CR23" s="57">
        <f t="shared" si="24"/>
        <v>7.3</v>
      </c>
      <c r="CS23" s="49">
        <v>7</v>
      </c>
      <c r="CT23" s="49"/>
      <c r="CU23" s="57">
        <f t="shared" si="25"/>
        <v>7.1</v>
      </c>
      <c r="CV23" s="49"/>
      <c r="CW23" s="49"/>
      <c r="CX23" s="57">
        <f t="shared" si="26"/>
        <v>0</v>
      </c>
      <c r="CY23" s="49"/>
      <c r="CZ23" s="49"/>
      <c r="DA23" s="57">
        <f t="shared" si="27"/>
        <v>0</v>
      </c>
      <c r="DB23" s="54">
        <f t="shared" si="111"/>
        <v>7.1</v>
      </c>
      <c r="DC23" s="61"/>
      <c r="DD23" s="49"/>
      <c r="DE23" s="57">
        <f t="shared" si="28"/>
        <v>0</v>
      </c>
      <c r="DF23" s="49"/>
      <c r="DG23" s="49"/>
      <c r="DH23" s="57">
        <f t="shared" si="29"/>
        <v>0</v>
      </c>
      <c r="DI23" s="49"/>
      <c r="DJ23" s="49"/>
      <c r="DK23" s="57">
        <f t="shared" si="30"/>
        <v>0</v>
      </c>
      <c r="DL23" s="49"/>
      <c r="DM23" s="49"/>
      <c r="DN23" s="57">
        <f t="shared" si="103"/>
        <v>0</v>
      </c>
      <c r="DO23" s="102">
        <v>7</v>
      </c>
      <c r="DP23" s="49">
        <v>7.5</v>
      </c>
      <c r="DQ23" s="49">
        <v>7.5</v>
      </c>
      <c r="DR23" s="57">
        <f t="shared" si="32"/>
        <v>7.5</v>
      </c>
      <c r="DS23" s="49">
        <v>8</v>
      </c>
      <c r="DT23" s="49"/>
      <c r="DU23" s="57">
        <f t="shared" si="33"/>
        <v>7.8</v>
      </c>
      <c r="DV23" s="49"/>
      <c r="DW23" s="49"/>
      <c r="DX23" s="57">
        <f t="shared" si="34"/>
        <v>0</v>
      </c>
      <c r="DY23" s="49"/>
      <c r="DZ23" s="49"/>
      <c r="EA23" s="57">
        <f t="shared" si="35"/>
        <v>0</v>
      </c>
      <c r="EB23" s="54">
        <f t="shared" si="36"/>
        <v>7.8</v>
      </c>
      <c r="EC23" s="49">
        <v>8</v>
      </c>
      <c r="ED23" s="49">
        <v>8</v>
      </c>
      <c r="EE23" s="57">
        <f t="shared" si="37"/>
        <v>8</v>
      </c>
      <c r="EF23" s="49">
        <v>8.5</v>
      </c>
      <c r="EG23" s="49"/>
      <c r="EH23" s="57">
        <f t="shared" si="38"/>
        <v>8.3000000000000007</v>
      </c>
      <c r="EI23" s="49"/>
      <c r="EJ23" s="49"/>
      <c r="EK23" s="57">
        <f t="shared" si="39"/>
        <v>0</v>
      </c>
      <c r="EL23" s="49"/>
      <c r="EM23" s="49"/>
      <c r="EN23" s="57">
        <f t="shared" si="40"/>
        <v>0</v>
      </c>
      <c r="EO23" s="54">
        <f t="shared" si="41"/>
        <v>8.3000000000000007</v>
      </c>
      <c r="EP23" s="49">
        <v>8</v>
      </c>
      <c r="EQ23" s="49">
        <v>8</v>
      </c>
      <c r="ER23" s="57">
        <f t="shared" si="42"/>
        <v>8</v>
      </c>
      <c r="ES23" s="49">
        <v>8</v>
      </c>
      <c r="ET23" s="49"/>
      <c r="EU23" s="57">
        <f t="shared" si="43"/>
        <v>8</v>
      </c>
      <c r="EV23" s="49"/>
      <c r="EW23" s="49"/>
      <c r="EX23" s="57">
        <f t="shared" si="44"/>
        <v>0</v>
      </c>
      <c r="EY23" s="49"/>
      <c r="EZ23" s="49"/>
      <c r="FA23" s="57">
        <f t="shared" si="45"/>
        <v>0</v>
      </c>
      <c r="FB23" s="54">
        <f t="shared" si="112"/>
        <v>8</v>
      </c>
      <c r="FC23" s="49">
        <v>10</v>
      </c>
      <c r="FD23" s="49">
        <v>7</v>
      </c>
      <c r="FE23" s="57">
        <f t="shared" si="46"/>
        <v>8</v>
      </c>
      <c r="FF23" s="49">
        <v>7.5</v>
      </c>
      <c r="FG23" s="49"/>
      <c r="FH23" s="57">
        <f t="shared" si="47"/>
        <v>7.7</v>
      </c>
      <c r="FI23" s="49"/>
      <c r="FJ23" s="49"/>
      <c r="FK23" s="57">
        <f t="shared" si="48"/>
        <v>0</v>
      </c>
      <c r="FL23" s="49"/>
      <c r="FM23" s="49"/>
      <c r="FN23" s="57">
        <f t="shared" si="49"/>
        <v>0</v>
      </c>
      <c r="FO23" s="54">
        <f t="shared" si="50"/>
        <v>7.7</v>
      </c>
      <c r="FP23" s="49">
        <v>8</v>
      </c>
      <c r="FQ23" s="49">
        <v>8</v>
      </c>
      <c r="FR23" s="57">
        <f t="shared" si="51"/>
        <v>8</v>
      </c>
      <c r="FS23" s="49">
        <v>9</v>
      </c>
      <c r="FT23" s="49"/>
      <c r="FU23" s="57">
        <f t="shared" si="52"/>
        <v>8.6</v>
      </c>
      <c r="FV23" s="49"/>
      <c r="FW23" s="49"/>
      <c r="FX23" s="57">
        <f t="shared" si="53"/>
        <v>0</v>
      </c>
      <c r="FY23" s="49"/>
      <c r="FZ23" s="49"/>
      <c r="GA23" s="57">
        <f t="shared" si="54"/>
        <v>0</v>
      </c>
      <c r="GB23" s="54">
        <f t="shared" si="104"/>
        <v>8.6</v>
      </c>
      <c r="GC23" s="49">
        <v>8</v>
      </c>
      <c r="GD23" s="49">
        <v>7.5</v>
      </c>
      <c r="GE23" s="57">
        <f t="shared" si="55"/>
        <v>7.7</v>
      </c>
      <c r="GF23" s="49">
        <v>7</v>
      </c>
      <c r="GG23" s="49"/>
      <c r="GH23" s="57">
        <f t="shared" si="56"/>
        <v>7.3</v>
      </c>
      <c r="GI23" s="49"/>
      <c r="GJ23" s="49"/>
      <c r="GK23" s="57">
        <f t="shared" si="57"/>
        <v>0</v>
      </c>
      <c r="GL23" s="49"/>
      <c r="GM23" s="49"/>
      <c r="GN23" s="57">
        <f t="shared" si="58"/>
        <v>0</v>
      </c>
      <c r="GO23" s="54">
        <f t="shared" si="113"/>
        <v>7.3</v>
      </c>
      <c r="GP23" s="49">
        <v>8</v>
      </c>
      <c r="GQ23" s="49">
        <v>8</v>
      </c>
      <c r="GR23" s="62">
        <f t="shared" si="59"/>
        <v>8</v>
      </c>
      <c r="GS23" s="49">
        <v>8.5</v>
      </c>
      <c r="GT23" s="49"/>
      <c r="GU23" s="57">
        <f t="shared" si="60"/>
        <v>8.3000000000000007</v>
      </c>
      <c r="GV23" s="49"/>
      <c r="GW23" s="49"/>
      <c r="GX23" s="57">
        <f t="shared" si="61"/>
        <v>0</v>
      </c>
      <c r="GY23" s="49"/>
      <c r="GZ23" s="49"/>
      <c r="HA23" s="57">
        <f t="shared" si="62"/>
        <v>0</v>
      </c>
      <c r="HB23" s="54">
        <f t="shared" si="105"/>
        <v>8.3000000000000007</v>
      </c>
      <c r="HC23" s="49">
        <v>7</v>
      </c>
      <c r="HD23" s="49">
        <v>8</v>
      </c>
      <c r="HE23" s="57">
        <f t="shared" si="63"/>
        <v>7.7</v>
      </c>
      <c r="HF23" s="49">
        <v>8</v>
      </c>
      <c r="HG23" s="49"/>
      <c r="HH23" s="57">
        <f t="shared" si="64"/>
        <v>7.9</v>
      </c>
      <c r="HI23" s="49"/>
      <c r="HJ23" s="49"/>
      <c r="HK23" s="57">
        <f t="shared" si="65"/>
        <v>0</v>
      </c>
      <c r="HL23" s="49"/>
      <c r="HM23" s="49"/>
      <c r="HN23" s="57">
        <f t="shared" si="66"/>
        <v>0</v>
      </c>
      <c r="HO23" s="54">
        <f t="shared" si="106"/>
        <v>7.9</v>
      </c>
      <c r="HP23" s="49">
        <v>8.5</v>
      </c>
      <c r="HQ23" s="49">
        <v>8</v>
      </c>
      <c r="HR23" s="57">
        <f t="shared" si="67"/>
        <v>8.1999999999999993</v>
      </c>
      <c r="HS23" s="49">
        <v>9</v>
      </c>
      <c r="HT23" s="49"/>
      <c r="HU23" s="57">
        <f t="shared" si="68"/>
        <v>8.6999999999999993</v>
      </c>
      <c r="HV23" s="49"/>
      <c r="HW23" s="49"/>
      <c r="HX23" s="57">
        <f t="shared" si="69"/>
        <v>0</v>
      </c>
      <c r="HY23" s="49"/>
      <c r="HZ23" s="49"/>
      <c r="IA23" s="57">
        <f t="shared" si="70"/>
        <v>0</v>
      </c>
      <c r="IB23" s="54">
        <f t="shared" si="107"/>
        <v>8.6999999999999993</v>
      </c>
      <c r="IC23" s="49">
        <v>8</v>
      </c>
      <c r="ID23" s="49">
        <v>8.5</v>
      </c>
      <c r="IE23" s="57">
        <f t="shared" si="71"/>
        <v>8.3000000000000007</v>
      </c>
      <c r="IF23" s="49">
        <v>6.5</v>
      </c>
      <c r="IG23" s="49"/>
      <c r="IH23" s="57">
        <f t="shared" si="72"/>
        <v>7.2</v>
      </c>
      <c r="II23" s="49"/>
      <c r="IJ23" s="49"/>
      <c r="IK23" s="57">
        <f t="shared" si="73"/>
        <v>0</v>
      </c>
      <c r="IL23" s="49"/>
      <c r="IM23" s="49"/>
      <c r="IN23" s="57">
        <f t="shared" si="74"/>
        <v>0</v>
      </c>
      <c r="IO23" s="54">
        <f t="shared" si="128"/>
        <v>7.2</v>
      </c>
      <c r="IP23" s="49">
        <v>7.5</v>
      </c>
      <c r="IQ23" s="49">
        <v>8</v>
      </c>
      <c r="IR23" s="57">
        <f t="shared" si="75"/>
        <v>7.8</v>
      </c>
      <c r="IS23" s="49">
        <v>5.5</v>
      </c>
      <c r="IT23" s="49"/>
      <c r="IU23" s="57">
        <f t="shared" si="76"/>
        <v>6.4</v>
      </c>
      <c r="IV23" s="49"/>
      <c r="IW23" s="49"/>
      <c r="IX23" s="57">
        <f t="shared" si="77"/>
        <v>0</v>
      </c>
      <c r="IY23" s="49"/>
      <c r="IZ23" s="49"/>
      <c r="JA23" s="57">
        <f t="shared" si="78"/>
        <v>0</v>
      </c>
      <c r="JB23" s="54">
        <f t="shared" si="108"/>
        <v>6.4</v>
      </c>
      <c r="JC23" s="49">
        <v>7.5</v>
      </c>
      <c r="JD23" s="49">
        <v>8</v>
      </c>
      <c r="JE23" s="57">
        <f t="shared" si="79"/>
        <v>7.8</v>
      </c>
      <c r="JF23" s="49">
        <v>7.5</v>
      </c>
      <c r="JG23" s="49"/>
      <c r="JH23" s="57">
        <f t="shared" si="80"/>
        <v>7.6</v>
      </c>
      <c r="JI23" s="49"/>
      <c r="JJ23" s="49"/>
      <c r="JK23" s="57">
        <f t="shared" si="81"/>
        <v>0</v>
      </c>
      <c r="JL23" s="49"/>
      <c r="JM23" s="49"/>
      <c r="JN23" s="57">
        <f t="shared" si="82"/>
        <v>0</v>
      </c>
      <c r="JO23" s="54">
        <f t="shared" si="83"/>
        <v>7.6</v>
      </c>
      <c r="JP23" s="49">
        <v>8</v>
      </c>
      <c r="JQ23" s="49">
        <v>8</v>
      </c>
      <c r="JR23" s="57">
        <f t="shared" si="84"/>
        <v>8</v>
      </c>
      <c r="JS23" s="49">
        <v>2</v>
      </c>
      <c r="JT23" s="49">
        <v>5</v>
      </c>
      <c r="JU23" s="57">
        <f t="shared" si="85"/>
        <v>6.2</v>
      </c>
      <c r="JV23" s="49"/>
      <c r="JW23" s="49"/>
      <c r="JX23" s="57">
        <f t="shared" si="86"/>
        <v>0</v>
      </c>
      <c r="JY23" s="49"/>
      <c r="JZ23" s="49"/>
      <c r="KA23" s="57">
        <f t="shared" si="87"/>
        <v>0</v>
      </c>
      <c r="KB23" s="54">
        <f t="shared" si="109"/>
        <v>6.2</v>
      </c>
      <c r="KC23" s="46">
        <v>6</v>
      </c>
      <c r="KD23" s="46">
        <v>7</v>
      </c>
      <c r="KE23" s="47">
        <f t="shared" si="88"/>
        <v>6.7</v>
      </c>
      <c r="KF23" s="46"/>
      <c r="KG23" s="46">
        <v>7</v>
      </c>
      <c r="KH23" s="47">
        <f t="shared" si="89"/>
        <v>6.9</v>
      </c>
      <c r="KI23" s="46"/>
      <c r="KJ23" s="46"/>
      <c r="KK23" s="47">
        <f t="shared" si="90"/>
        <v>0</v>
      </c>
      <c r="KL23" s="46"/>
      <c r="KM23" s="46"/>
      <c r="KN23" s="47">
        <f t="shared" si="91"/>
        <v>0</v>
      </c>
      <c r="KO23" s="48">
        <f t="shared" si="92"/>
        <v>6.9</v>
      </c>
      <c r="KP23" s="46">
        <v>7.5</v>
      </c>
      <c r="KQ23" s="46">
        <v>7</v>
      </c>
      <c r="KR23" s="47">
        <f t="shared" si="93"/>
        <v>7.2</v>
      </c>
      <c r="KS23" s="46"/>
      <c r="KT23" s="46">
        <v>7</v>
      </c>
      <c r="KU23" s="47">
        <f t="shared" si="94"/>
        <v>7.1</v>
      </c>
      <c r="KV23" s="46"/>
      <c r="KW23" s="46"/>
      <c r="KX23" s="47">
        <f t="shared" si="95"/>
        <v>0</v>
      </c>
      <c r="KY23" s="46"/>
      <c r="KZ23" s="46"/>
      <c r="LA23" s="47">
        <f t="shared" si="96"/>
        <v>0</v>
      </c>
      <c r="LB23" s="48">
        <f t="shared" si="97"/>
        <v>7.1</v>
      </c>
      <c r="LC23" s="49">
        <v>7</v>
      </c>
      <c r="LD23" s="49">
        <v>7.5</v>
      </c>
      <c r="LE23" s="57">
        <f t="shared" si="98"/>
        <v>7.3</v>
      </c>
      <c r="LF23" s="49">
        <v>7.5</v>
      </c>
      <c r="LG23" s="49"/>
      <c r="LH23" s="57">
        <f t="shared" si="99"/>
        <v>7.4</v>
      </c>
      <c r="LI23" s="49"/>
      <c r="LJ23" s="49"/>
      <c r="LK23" s="57">
        <f t="shared" si="100"/>
        <v>0</v>
      </c>
      <c r="LL23" s="49"/>
      <c r="LM23" s="49"/>
      <c r="LN23" s="57">
        <f t="shared" si="101"/>
        <v>0</v>
      </c>
      <c r="LO23" s="54">
        <f t="shared" si="110"/>
        <v>7.4</v>
      </c>
      <c r="LP23" s="49">
        <v>8</v>
      </c>
      <c r="LQ23" s="49">
        <v>9</v>
      </c>
      <c r="LR23" s="57">
        <f t="shared" si="102"/>
        <v>8.8000000000000007</v>
      </c>
    </row>
    <row r="24" spans="2:330" s="9" customFormat="1" ht="18" customHeight="1" x14ac:dyDescent="0.2">
      <c r="B24" s="146" t="s">
        <v>206</v>
      </c>
      <c r="C24" s="146">
        <v>122</v>
      </c>
      <c r="D24" s="146"/>
      <c r="E24" s="146" t="s">
        <v>242</v>
      </c>
      <c r="F24" s="156">
        <v>806</v>
      </c>
      <c r="G24" s="150" t="s">
        <v>243</v>
      </c>
      <c r="H24" s="151" t="s">
        <v>244</v>
      </c>
      <c r="I24" s="152">
        <v>4</v>
      </c>
      <c r="J24" s="153">
        <v>5</v>
      </c>
      <c r="K24" s="161">
        <v>2</v>
      </c>
      <c r="L24" s="153">
        <v>9</v>
      </c>
      <c r="M24" s="161">
        <v>84</v>
      </c>
      <c r="N24" s="8" t="s">
        <v>164</v>
      </c>
      <c r="P24" s="49"/>
      <c r="Q24" s="49"/>
      <c r="R24" s="57">
        <f t="shared" si="0"/>
        <v>0</v>
      </c>
      <c r="S24" s="49"/>
      <c r="T24" s="49"/>
      <c r="U24" s="57">
        <f t="shared" si="1"/>
        <v>0</v>
      </c>
      <c r="V24" s="49"/>
      <c r="W24" s="49"/>
      <c r="X24" s="57">
        <f t="shared" si="2"/>
        <v>0</v>
      </c>
      <c r="Y24" s="49"/>
      <c r="Z24" s="49"/>
      <c r="AA24" s="57">
        <f t="shared" si="3"/>
        <v>0</v>
      </c>
      <c r="AB24" s="93">
        <v>7.4</v>
      </c>
      <c r="AC24" s="46">
        <v>6</v>
      </c>
      <c r="AD24" s="46">
        <v>5</v>
      </c>
      <c r="AE24" s="47">
        <f t="shared" si="4"/>
        <v>5.3</v>
      </c>
      <c r="AF24" s="46"/>
      <c r="AG24" s="46"/>
      <c r="AH24" s="47">
        <f t="shared" si="5"/>
        <v>2.1</v>
      </c>
      <c r="AI24" s="46"/>
      <c r="AJ24" s="46"/>
      <c r="AK24" s="47">
        <f t="shared" si="6"/>
        <v>0</v>
      </c>
      <c r="AL24" s="46"/>
      <c r="AM24" s="46"/>
      <c r="AN24" s="47">
        <f t="shared" si="7"/>
        <v>0</v>
      </c>
      <c r="AO24" s="93">
        <v>6.5</v>
      </c>
      <c r="AP24" s="49"/>
      <c r="AQ24" s="49"/>
      <c r="AR24" s="57">
        <f t="shared" si="8"/>
        <v>0</v>
      </c>
      <c r="AS24" s="57"/>
      <c r="AT24" s="57"/>
      <c r="AU24" s="57">
        <f t="shared" si="9"/>
        <v>0</v>
      </c>
      <c r="AV24" s="49"/>
      <c r="AW24" s="49"/>
      <c r="AX24" s="57">
        <f t="shared" si="10"/>
        <v>0</v>
      </c>
      <c r="AY24" s="49"/>
      <c r="AZ24" s="49"/>
      <c r="BA24" s="57">
        <f t="shared" si="11"/>
        <v>0</v>
      </c>
      <c r="BB24" s="93">
        <v>8.1999999999999993</v>
      </c>
      <c r="BC24" s="49"/>
      <c r="BD24" s="49"/>
      <c r="BE24" s="57">
        <f t="shared" si="12"/>
        <v>0</v>
      </c>
      <c r="BF24" s="49"/>
      <c r="BG24" s="49"/>
      <c r="BH24" s="57">
        <f t="shared" si="13"/>
        <v>0</v>
      </c>
      <c r="BI24" s="49"/>
      <c r="BJ24" s="49"/>
      <c r="BK24" s="57">
        <f t="shared" si="14"/>
        <v>0</v>
      </c>
      <c r="BL24" s="49"/>
      <c r="BM24" s="49"/>
      <c r="BN24" s="57">
        <f t="shared" si="15"/>
        <v>0</v>
      </c>
      <c r="BO24" s="93">
        <v>8.6999999999999993</v>
      </c>
      <c r="BP24" s="49"/>
      <c r="BQ24" s="49"/>
      <c r="BR24" s="57">
        <f t="shared" si="16"/>
        <v>0</v>
      </c>
      <c r="BS24" s="49"/>
      <c r="BT24" s="49"/>
      <c r="BU24" s="57">
        <f t="shared" si="17"/>
        <v>0</v>
      </c>
      <c r="BV24" s="49"/>
      <c r="BW24" s="49"/>
      <c r="BX24" s="57">
        <f t="shared" si="18"/>
        <v>0</v>
      </c>
      <c r="BY24" s="49"/>
      <c r="BZ24" s="49"/>
      <c r="CA24" s="57">
        <f t="shared" si="19"/>
        <v>0</v>
      </c>
      <c r="CB24" s="93">
        <v>7.9</v>
      </c>
      <c r="CC24" s="49"/>
      <c r="CD24" s="49"/>
      <c r="CE24" s="57">
        <f t="shared" si="20"/>
        <v>0</v>
      </c>
      <c r="CF24" s="49"/>
      <c r="CG24" s="49"/>
      <c r="CH24" s="57">
        <f t="shared" si="21"/>
        <v>0</v>
      </c>
      <c r="CI24" s="49"/>
      <c r="CJ24" s="49"/>
      <c r="CK24" s="57">
        <f t="shared" si="22"/>
        <v>0</v>
      </c>
      <c r="CL24" s="49"/>
      <c r="CM24" s="49"/>
      <c r="CN24" s="57">
        <f t="shared" si="23"/>
        <v>0</v>
      </c>
      <c r="CO24" s="93">
        <v>7.5</v>
      </c>
      <c r="CP24" s="49">
        <v>8.5</v>
      </c>
      <c r="CQ24" s="49">
        <v>8.5</v>
      </c>
      <c r="CR24" s="57">
        <f t="shared" si="24"/>
        <v>8.5</v>
      </c>
      <c r="CS24" s="49">
        <v>9</v>
      </c>
      <c r="CT24" s="49"/>
      <c r="CU24" s="57">
        <f t="shared" si="25"/>
        <v>8.8000000000000007</v>
      </c>
      <c r="CV24" s="49"/>
      <c r="CW24" s="49"/>
      <c r="CX24" s="57">
        <f t="shared" si="26"/>
        <v>0</v>
      </c>
      <c r="CY24" s="49"/>
      <c r="CZ24" s="49"/>
      <c r="DA24" s="93">
        <v>7.3</v>
      </c>
      <c r="DB24" s="54">
        <f t="shared" si="111"/>
        <v>8.8000000000000007</v>
      </c>
      <c r="DC24" s="61">
        <v>8.5</v>
      </c>
      <c r="DD24" s="49">
        <v>8.5</v>
      </c>
      <c r="DE24" s="57">
        <f t="shared" si="28"/>
        <v>8.5</v>
      </c>
      <c r="DF24" s="49">
        <v>8</v>
      </c>
      <c r="DG24" s="49"/>
      <c r="DH24" s="57">
        <f t="shared" si="29"/>
        <v>8.1999999999999993</v>
      </c>
      <c r="DI24" s="49"/>
      <c r="DJ24" s="49"/>
      <c r="DK24" s="57">
        <f t="shared" si="30"/>
        <v>0</v>
      </c>
      <c r="DL24" s="49"/>
      <c r="DM24" s="49"/>
      <c r="DN24" s="57">
        <f t="shared" si="103"/>
        <v>0</v>
      </c>
      <c r="DO24" s="55">
        <f t="shared" si="31"/>
        <v>8.1999999999999993</v>
      </c>
      <c r="DP24" s="49">
        <v>8</v>
      </c>
      <c r="DQ24" s="49">
        <v>8</v>
      </c>
      <c r="DR24" s="57">
        <f t="shared" si="32"/>
        <v>8</v>
      </c>
      <c r="DS24" s="49">
        <v>9</v>
      </c>
      <c r="DT24" s="49"/>
      <c r="DU24" s="57">
        <f t="shared" si="33"/>
        <v>8.6</v>
      </c>
      <c r="DV24" s="49"/>
      <c r="DW24" s="49"/>
      <c r="DX24" s="57">
        <f t="shared" si="34"/>
        <v>0</v>
      </c>
      <c r="DY24" s="49"/>
      <c r="DZ24" s="49"/>
      <c r="EA24" s="57">
        <f t="shared" si="35"/>
        <v>0</v>
      </c>
      <c r="EB24" s="54">
        <f t="shared" si="36"/>
        <v>8.6</v>
      </c>
      <c r="EC24" s="49">
        <v>7.5</v>
      </c>
      <c r="ED24" s="49">
        <v>7.5</v>
      </c>
      <c r="EE24" s="57">
        <f t="shared" si="37"/>
        <v>7.5</v>
      </c>
      <c r="EF24" s="49">
        <v>9</v>
      </c>
      <c r="EG24" s="49"/>
      <c r="EH24" s="57">
        <f t="shared" si="38"/>
        <v>8.4</v>
      </c>
      <c r="EI24" s="49"/>
      <c r="EJ24" s="49"/>
      <c r="EK24" s="57">
        <f t="shared" si="39"/>
        <v>0</v>
      </c>
      <c r="EL24" s="49"/>
      <c r="EM24" s="49"/>
      <c r="EN24" s="57">
        <f t="shared" si="40"/>
        <v>0</v>
      </c>
      <c r="EO24" s="54">
        <f t="shared" si="41"/>
        <v>8.4</v>
      </c>
      <c r="EP24" s="49">
        <v>7.5</v>
      </c>
      <c r="EQ24" s="49">
        <v>8</v>
      </c>
      <c r="ER24" s="57">
        <f t="shared" si="42"/>
        <v>7.8</v>
      </c>
      <c r="ES24" s="49">
        <v>8</v>
      </c>
      <c r="ET24" s="49"/>
      <c r="EU24" s="57">
        <f t="shared" si="43"/>
        <v>7.9</v>
      </c>
      <c r="EV24" s="49"/>
      <c r="EW24" s="49"/>
      <c r="EX24" s="57">
        <f t="shared" si="44"/>
        <v>0</v>
      </c>
      <c r="EY24" s="49"/>
      <c r="EZ24" s="49"/>
      <c r="FA24" s="57">
        <f t="shared" si="45"/>
        <v>0</v>
      </c>
      <c r="FB24" s="54">
        <f t="shared" si="112"/>
        <v>7.9</v>
      </c>
      <c r="FC24" s="49">
        <v>10</v>
      </c>
      <c r="FD24" s="49">
        <v>6.5</v>
      </c>
      <c r="FE24" s="57">
        <f t="shared" si="46"/>
        <v>7.7</v>
      </c>
      <c r="FF24" s="49">
        <v>6</v>
      </c>
      <c r="FG24" s="49"/>
      <c r="FH24" s="57">
        <f t="shared" si="47"/>
        <v>6.7</v>
      </c>
      <c r="FI24" s="49"/>
      <c r="FJ24" s="49"/>
      <c r="FK24" s="57">
        <f t="shared" si="48"/>
        <v>0</v>
      </c>
      <c r="FL24" s="49"/>
      <c r="FM24" s="49"/>
      <c r="FN24" s="57">
        <f t="shared" si="49"/>
        <v>0</v>
      </c>
      <c r="FO24" s="54">
        <f t="shared" si="50"/>
        <v>6.7</v>
      </c>
      <c r="FP24" s="49">
        <v>8</v>
      </c>
      <c r="FQ24" s="49">
        <v>8</v>
      </c>
      <c r="FR24" s="57">
        <f t="shared" si="51"/>
        <v>8</v>
      </c>
      <c r="FS24" s="49">
        <v>8.5</v>
      </c>
      <c r="FT24" s="49"/>
      <c r="FU24" s="57">
        <f t="shared" si="52"/>
        <v>8.3000000000000007</v>
      </c>
      <c r="FV24" s="49"/>
      <c r="FW24" s="49"/>
      <c r="FX24" s="57">
        <f t="shared" si="53"/>
        <v>0</v>
      </c>
      <c r="FY24" s="49"/>
      <c r="FZ24" s="49"/>
      <c r="GA24" s="57">
        <f t="shared" si="54"/>
        <v>0</v>
      </c>
      <c r="GB24" s="54">
        <f t="shared" si="104"/>
        <v>8.3000000000000007</v>
      </c>
      <c r="GC24" s="49">
        <v>7</v>
      </c>
      <c r="GD24" s="49">
        <v>7</v>
      </c>
      <c r="GE24" s="57">
        <f t="shared" si="55"/>
        <v>7</v>
      </c>
      <c r="GF24" s="49">
        <v>8</v>
      </c>
      <c r="GG24" s="49"/>
      <c r="GH24" s="57">
        <f t="shared" si="56"/>
        <v>7.6</v>
      </c>
      <c r="GI24" s="49"/>
      <c r="GJ24" s="49"/>
      <c r="GK24" s="57">
        <f t="shared" si="57"/>
        <v>0</v>
      </c>
      <c r="GL24" s="49"/>
      <c r="GM24" s="49"/>
      <c r="GN24" s="57">
        <f t="shared" si="58"/>
        <v>0</v>
      </c>
      <c r="GO24" s="54">
        <f t="shared" si="113"/>
        <v>7.6</v>
      </c>
      <c r="GP24" s="49">
        <v>8</v>
      </c>
      <c r="GQ24" s="49">
        <v>8</v>
      </c>
      <c r="GR24" s="62">
        <f t="shared" si="59"/>
        <v>8</v>
      </c>
      <c r="GS24" s="49">
        <v>6</v>
      </c>
      <c r="GT24" s="49"/>
      <c r="GU24" s="57">
        <f t="shared" si="60"/>
        <v>6.8</v>
      </c>
      <c r="GV24" s="49"/>
      <c r="GW24" s="49"/>
      <c r="GX24" s="57">
        <f t="shared" si="61"/>
        <v>0</v>
      </c>
      <c r="GY24" s="49"/>
      <c r="GZ24" s="49"/>
      <c r="HA24" s="57">
        <f t="shared" si="62"/>
        <v>0</v>
      </c>
      <c r="HB24" s="54">
        <f t="shared" si="105"/>
        <v>6.8</v>
      </c>
      <c r="HC24" s="49">
        <v>8</v>
      </c>
      <c r="HD24" s="49">
        <v>9</v>
      </c>
      <c r="HE24" s="57">
        <f t="shared" si="63"/>
        <v>8.6999999999999993</v>
      </c>
      <c r="HF24" s="49">
        <v>8</v>
      </c>
      <c r="HG24" s="49"/>
      <c r="HH24" s="57">
        <f t="shared" si="64"/>
        <v>8.3000000000000007</v>
      </c>
      <c r="HI24" s="49"/>
      <c r="HJ24" s="49"/>
      <c r="HK24" s="57">
        <f t="shared" si="65"/>
        <v>0</v>
      </c>
      <c r="HL24" s="49"/>
      <c r="HM24" s="49"/>
      <c r="HN24" s="57">
        <f t="shared" si="66"/>
        <v>0</v>
      </c>
      <c r="HO24" s="54">
        <f t="shared" si="106"/>
        <v>8.3000000000000007</v>
      </c>
      <c r="HP24" s="49">
        <v>8</v>
      </c>
      <c r="HQ24" s="49">
        <v>8</v>
      </c>
      <c r="HR24" s="57">
        <f t="shared" si="67"/>
        <v>8</v>
      </c>
      <c r="HS24" s="49">
        <v>9</v>
      </c>
      <c r="HT24" s="49"/>
      <c r="HU24" s="57">
        <f t="shared" si="68"/>
        <v>8.6</v>
      </c>
      <c r="HV24" s="49"/>
      <c r="HW24" s="49"/>
      <c r="HX24" s="57">
        <f t="shared" si="69"/>
        <v>0</v>
      </c>
      <c r="HY24" s="49"/>
      <c r="HZ24" s="49"/>
      <c r="IA24" s="57">
        <f t="shared" si="70"/>
        <v>0</v>
      </c>
      <c r="IB24" s="54">
        <f t="shared" si="107"/>
        <v>8.6</v>
      </c>
      <c r="IC24" s="49">
        <v>8</v>
      </c>
      <c r="ID24" s="49">
        <v>8</v>
      </c>
      <c r="IE24" s="57">
        <f t="shared" si="71"/>
        <v>8</v>
      </c>
      <c r="IF24" s="49">
        <v>6</v>
      </c>
      <c r="IG24" s="49"/>
      <c r="IH24" s="57">
        <f t="shared" si="72"/>
        <v>6.8</v>
      </c>
      <c r="II24" s="49"/>
      <c r="IJ24" s="49"/>
      <c r="IK24" s="57">
        <f t="shared" si="73"/>
        <v>0</v>
      </c>
      <c r="IL24" s="49"/>
      <c r="IM24" s="49"/>
      <c r="IN24" s="57">
        <f t="shared" si="74"/>
        <v>0</v>
      </c>
      <c r="IO24" s="54">
        <f t="shared" si="128"/>
        <v>6.8</v>
      </c>
      <c r="IP24" s="49">
        <v>8.5</v>
      </c>
      <c r="IQ24" s="49">
        <v>8</v>
      </c>
      <c r="IR24" s="57">
        <f t="shared" si="75"/>
        <v>8.1999999999999993</v>
      </c>
      <c r="IS24" s="49">
        <v>6</v>
      </c>
      <c r="IT24" s="49"/>
      <c r="IU24" s="57">
        <f t="shared" si="76"/>
        <v>6.9</v>
      </c>
      <c r="IV24" s="49"/>
      <c r="IW24" s="49"/>
      <c r="IX24" s="57">
        <f t="shared" si="77"/>
        <v>0</v>
      </c>
      <c r="IY24" s="49"/>
      <c r="IZ24" s="49"/>
      <c r="JA24" s="57">
        <f t="shared" si="78"/>
        <v>0</v>
      </c>
      <c r="JB24" s="54">
        <f t="shared" si="108"/>
        <v>6.9</v>
      </c>
      <c r="JC24" s="49">
        <v>8</v>
      </c>
      <c r="JD24" s="49">
        <v>8.5</v>
      </c>
      <c r="JE24" s="57">
        <f t="shared" si="79"/>
        <v>8.3000000000000007</v>
      </c>
      <c r="JF24" s="49">
        <v>8</v>
      </c>
      <c r="JG24" s="49"/>
      <c r="JH24" s="57">
        <f t="shared" si="80"/>
        <v>8.1</v>
      </c>
      <c r="JI24" s="49"/>
      <c r="JJ24" s="49"/>
      <c r="JK24" s="57">
        <f t="shared" si="81"/>
        <v>0</v>
      </c>
      <c r="JL24" s="49"/>
      <c r="JM24" s="49"/>
      <c r="JN24" s="57">
        <f t="shared" si="82"/>
        <v>0</v>
      </c>
      <c r="JO24" s="54">
        <f t="shared" si="83"/>
        <v>8.1</v>
      </c>
      <c r="JP24" s="49">
        <v>8</v>
      </c>
      <c r="JQ24" s="49">
        <v>9</v>
      </c>
      <c r="JR24" s="57">
        <f t="shared" si="84"/>
        <v>8.6999999999999993</v>
      </c>
      <c r="JS24" s="49">
        <v>5</v>
      </c>
      <c r="JT24" s="49"/>
      <c r="JU24" s="57">
        <f t="shared" si="85"/>
        <v>6.5</v>
      </c>
      <c r="JV24" s="49"/>
      <c r="JW24" s="49"/>
      <c r="JX24" s="57">
        <f t="shared" si="86"/>
        <v>0</v>
      </c>
      <c r="JY24" s="49"/>
      <c r="JZ24" s="49"/>
      <c r="KA24" s="57">
        <f t="shared" si="87"/>
        <v>0</v>
      </c>
      <c r="KB24" s="54">
        <f t="shared" si="109"/>
        <v>6.5</v>
      </c>
      <c r="KC24" s="49">
        <v>8.5</v>
      </c>
      <c r="KD24" s="49">
        <v>8.5</v>
      </c>
      <c r="KE24" s="57">
        <f t="shared" si="88"/>
        <v>8.5</v>
      </c>
      <c r="KF24" s="49">
        <v>8</v>
      </c>
      <c r="KG24" s="49"/>
      <c r="KH24" s="57">
        <f t="shared" si="89"/>
        <v>8.1999999999999993</v>
      </c>
      <c r="KI24" s="49"/>
      <c r="KJ24" s="49"/>
      <c r="KK24" s="57">
        <f t="shared" si="90"/>
        <v>0</v>
      </c>
      <c r="KL24" s="49"/>
      <c r="KM24" s="49"/>
      <c r="KN24" s="57">
        <f t="shared" si="91"/>
        <v>0</v>
      </c>
      <c r="KO24" s="54">
        <f t="shared" si="92"/>
        <v>8.1999999999999993</v>
      </c>
      <c r="KP24" s="49">
        <v>7.5</v>
      </c>
      <c r="KQ24" s="49">
        <v>7</v>
      </c>
      <c r="KR24" s="57">
        <f t="shared" si="93"/>
        <v>7.2</v>
      </c>
      <c r="KS24" s="49">
        <v>8.5</v>
      </c>
      <c r="KT24" s="49"/>
      <c r="KU24" s="57">
        <f t="shared" si="94"/>
        <v>8</v>
      </c>
      <c r="KV24" s="49"/>
      <c r="KW24" s="49"/>
      <c r="KX24" s="57">
        <f t="shared" si="95"/>
        <v>0</v>
      </c>
      <c r="KY24" s="49"/>
      <c r="KZ24" s="49"/>
      <c r="LA24" s="57">
        <f t="shared" si="96"/>
        <v>0</v>
      </c>
      <c r="LB24" s="54">
        <f t="shared" si="97"/>
        <v>8</v>
      </c>
      <c r="LC24" s="49">
        <v>9</v>
      </c>
      <c r="LD24" s="49">
        <v>9</v>
      </c>
      <c r="LE24" s="57">
        <f t="shared" si="98"/>
        <v>9</v>
      </c>
      <c r="LF24" s="49">
        <v>9</v>
      </c>
      <c r="LG24" s="49"/>
      <c r="LH24" s="57">
        <f t="shared" si="99"/>
        <v>9</v>
      </c>
      <c r="LI24" s="49"/>
      <c r="LJ24" s="49"/>
      <c r="LK24" s="57">
        <f t="shared" si="100"/>
        <v>0</v>
      </c>
      <c r="LL24" s="49"/>
      <c r="LM24" s="49"/>
      <c r="LN24" s="57">
        <f t="shared" si="101"/>
        <v>0</v>
      </c>
      <c r="LO24" s="54">
        <f t="shared" si="110"/>
        <v>9</v>
      </c>
      <c r="LP24" s="49">
        <v>8</v>
      </c>
      <c r="LQ24" s="49">
        <v>9</v>
      </c>
      <c r="LR24" s="57">
        <f t="shared" si="102"/>
        <v>8.8000000000000007</v>
      </c>
    </row>
    <row r="25" spans="2:330" s="9" customFormat="1" ht="18" customHeight="1" x14ac:dyDescent="0.2">
      <c r="B25" s="8" t="s">
        <v>198</v>
      </c>
      <c r="C25" s="8">
        <v>122</v>
      </c>
      <c r="D25" s="8"/>
      <c r="E25" s="8" t="s">
        <v>242</v>
      </c>
      <c r="F25" s="116">
        <v>807</v>
      </c>
      <c r="G25" s="115" t="s">
        <v>245</v>
      </c>
      <c r="H25" s="111" t="s">
        <v>246</v>
      </c>
      <c r="I25" s="197">
        <v>17</v>
      </c>
      <c r="J25" s="39">
        <v>5</v>
      </c>
      <c r="K25" s="39">
        <v>6</v>
      </c>
      <c r="L25" s="39">
        <v>8</v>
      </c>
      <c r="M25" s="78">
        <v>96</v>
      </c>
      <c r="N25" s="8" t="s">
        <v>164</v>
      </c>
      <c r="P25" s="49"/>
      <c r="Q25" s="49"/>
      <c r="R25" s="57">
        <f t="shared" si="0"/>
        <v>0</v>
      </c>
      <c r="S25" s="49"/>
      <c r="T25" s="49"/>
      <c r="U25" s="57">
        <f t="shared" si="1"/>
        <v>0</v>
      </c>
      <c r="V25" s="49"/>
      <c r="W25" s="49"/>
      <c r="X25" s="57">
        <f t="shared" si="2"/>
        <v>0</v>
      </c>
      <c r="Y25" s="49"/>
      <c r="Z25" s="49"/>
      <c r="AA25" s="57">
        <f t="shared" si="3"/>
        <v>0</v>
      </c>
      <c r="AB25" s="54">
        <f t="shared" si="116"/>
        <v>0</v>
      </c>
      <c r="AC25" s="49">
        <v>8</v>
      </c>
      <c r="AD25" s="49">
        <v>6.5</v>
      </c>
      <c r="AE25" s="57">
        <f t="shared" si="4"/>
        <v>7</v>
      </c>
      <c r="AF25" s="49">
        <v>7</v>
      </c>
      <c r="AG25" s="49"/>
      <c r="AH25" s="57">
        <f t="shared" si="5"/>
        <v>7</v>
      </c>
      <c r="AI25" s="49"/>
      <c r="AJ25" s="49"/>
      <c r="AK25" s="57">
        <f t="shared" si="6"/>
        <v>0</v>
      </c>
      <c r="AL25" s="49"/>
      <c r="AM25" s="49"/>
      <c r="AN25" s="57">
        <f t="shared" si="7"/>
        <v>0</v>
      </c>
      <c r="AO25" s="54">
        <f t="shared" si="117"/>
        <v>7</v>
      </c>
      <c r="AP25" s="49">
        <v>5</v>
      </c>
      <c r="AQ25" s="49">
        <v>7</v>
      </c>
      <c r="AR25" s="57">
        <f t="shared" si="8"/>
        <v>6.3</v>
      </c>
      <c r="AS25" s="57">
        <v>7.5</v>
      </c>
      <c r="AT25" s="57"/>
      <c r="AU25" s="57">
        <f t="shared" si="9"/>
        <v>7</v>
      </c>
      <c r="AV25" s="49"/>
      <c r="AW25" s="49"/>
      <c r="AX25" s="57">
        <f t="shared" si="10"/>
        <v>0</v>
      </c>
      <c r="AY25" s="49"/>
      <c r="AZ25" s="49"/>
      <c r="BA25" s="57">
        <f t="shared" si="11"/>
        <v>0</v>
      </c>
      <c r="BB25" s="54">
        <f t="shared" si="114"/>
        <v>7</v>
      </c>
      <c r="BC25" s="49"/>
      <c r="BD25" s="49"/>
      <c r="BE25" s="57">
        <f t="shared" si="12"/>
        <v>0</v>
      </c>
      <c r="BF25" s="49"/>
      <c r="BG25" s="49"/>
      <c r="BH25" s="57">
        <f t="shared" si="13"/>
        <v>0</v>
      </c>
      <c r="BI25" s="49"/>
      <c r="BJ25" s="49"/>
      <c r="BK25" s="57">
        <f t="shared" si="14"/>
        <v>0</v>
      </c>
      <c r="BL25" s="49"/>
      <c r="BM25" s="49"/>
      <c r="BN25" s="57">
        <f t="shared" si="15"/>
        <v>0</v>
      </c>
      <c r="BO25" s="54">
        <f t="shared" si="115"/>
        <v>0</v>
      </c>
      <c r="BP25" s="49">
        <v>10</v>
      </c>
      <c r="BQ25" s="49">
        <v>8.3000000000000007</v>
      </c>
      <c r="BR25" s="57">
        <f t="shared" si="16"/>
        <v>8.9</v>
      </c>
      <c r="BS25" s="49">
        <v>7.5</v>
      </c>
      <c r="BT25" s="49"/>
      <c r="BU25" s="57">
        <f t="shared" si="17"/>
        <v>8.1</v>
      </c>
      <c r="BV25" s="49"/>
      <c r="BW25" s="49"/>
      <c r="BX25" s="57">
        <f t="shared" si="18"/>
        <v>0</v>
      </c>
      <c r="BY25" s="49"/>
      <c r="BZ25" s="49"/>
      <c r="CA25" s="57">
        <f t="shared" si="19"/>
        <v>0</v>
      </c>
      <c r="CB25" s="54">
        <f t="shared" si="118"/>
        <v>8.1</v>
      </c>
      <c r="CC25" s="46">
        <v>6.4</v>
      </c>
      <c r="CD25" s="46">
        <v>7.4</v>
      </c>
      <c r="CE25" s="47">
        <f t="shared" si="20"/>
        <v>7.1</v>
      </c>
      <c r="CF25" s="46">
        <v>3.4</v>
      </c>
      <c r="CG25" s="46"/>
      <c r="CH25" s="47">
        <f t="shared" si="21"/>
        <v>4.9000000000000004</v>
      </c>
      <c r="CI25" s="46"/>
      <c r="CJ25" s="46"/>
      <c r="CK25" s="47">
        <f t="shared" si="22"/>
        <v>0</v>
      </c>
      <c r="CL25" s="46"/>
      <c r="CM25" s="46"/>
      <c r="CN25" s="47">
        <f t="shared" si="23"/>
        <v>0</v>
      </c>
      <c r="CO25" s="48">
        <f t="shared" si="119"/>
        <v>4.9000000000000004</v>
      </c>
      <c r="CP25" s="49">
        <v>7</v>
      </c>
      <c r="CQ25" s="49">
        <v>7.5</v>
      </c>
      <c r="CR25" s="57">
        <f t="shared" si="24"/>
        <v>7.3</v>
      </c>
      <c r="CS25" s="49">
        <v>6</v>
      </c>
      <c r="CT25" s="49"/>
      <c r="CU25" s="57">
        <f t="shared" si="25"/>
        <v>6.5</v>
      </c>
      <c r="CV25" s="49"/>
      <c r="CW25" s="49"/>
      <c r="CX25" s="57">
        <f t="shared" si="26"/>
        <v>0</v>
      </c>
      <c r="CY25" s="49"/>
      <c r="CZ25" s="49"/>
      <c r="DA25" s="57">
        <f t="shared" si="27"/>
        <v>0</v>
      </c>
      <c r="DB25" s="54">
        <f t="shared" si="111"/>
        <v>6.5</v>
      </c>
      <c r="DC25" s="61">
        <v>8</v>
      </c>
      <c r="DD25" s="49">
        <v>7.5</v>
      </c>
      <c r="DE25" s="57">
        <f t="shared" si="28"/>
        <v>7.7</v>
      </c>
      <c r="DF25" s="49">
        <v>5</v>
      </c>
      <c r="DG25" s="49"/>
      <c r="DH25" s="57">
        <f t="shared" si="29"/>
        <v>6.1</v>
      </c>
      <c r="DI25" s="49"/>
      <c r="DJ25" s="49"/>
      <c r="DK25" s="57">
        <f t="shared" si="30"/>
        <v>0</v>
      </c>
      <c r="DL25" s="49"/>
      <c r="DM25" s="49"/>
      <c r="DN25" s="57">
        <f t="shared" si="103"/>
        <v>0</v>
      </c>
      <c r="DO25" s="55">
        <f t="shared" si="31"/>
        <v>6.1</v>
      </c>
      <c r="DP25" s="49">
        <v>7.5</v>
      </c>
      <c r="DQ25" s="49">
        <v>7.5</v>
      </c>
      <c r="DR25" s="57">
        <f t="shared" si="32"/>
        <v>7.5</v>
      </c>
      <c r="DS25" s="49">
        <v>7.5</v>
      </c>
      <c r="DT25" s="49"/>
      <c r="DU25" s="57">
        <f t="shared" si="33"/>
        <v>7.5</v>
      </c>
      <c r="DV25" s="49"/>
      <c r="DW25" s="49"/>
      <c r="DX25" s="57">
        <f t="shared" si="34"/>
        <v>0</v>
      </c>
      <c r="DY25" s="49"/>
      <c r="DZ25" s="49"/>
      <c r="EA25" s="57">
        <f t="shared" si="35"/>
        <v>0</v>
      </c>
      <c r="EB25" s="54">
        <f t="shared" si="36"/>
        <v>7.5</v>
      </c>
      <c r="EC25" s="49">
        <v>7.5</v>
      </c>
      <c r="ED25" s="49">
        <v>8</v>
      </c>
      <c r="EE25" s="57">
        <f t="shared" si="37"/>
        <v>7.8</v>
      </c>
      <c r="EF25" s="49">
        <v>9</v>
      </c>
      <c r="EG25" s="49"/>
      <c r="EH25" s="57">
        <f t="shared" si="38"/>
        <v>8.5</v>
      </c>
      <c r="EI25" s="49"/>
      <c r="EJ25" s="49"/>
      <c r="EK25" s="57">
        <f t="shared" si="39"/>
        <v>0</v>
      </c>
      <c r="EL25" s="49"/>
      <c r="EM25" s="49"/>
      <c r="EN25" s="57">
        <f t="shared" si="40"/>
        <v>0</v>
      </c>
      <c r="EO25" s="54">
        <f t="shared" si="41"/>
        <v>8.5</v>
      </c>
      <c r="EP25" s="49"/>
      <c r="EQ25" s="49"/>
      <c r="ER25" s="57">
        <f t="shared" si="42"/>
        <v>0</v>
      </c>
      <c r="ES25" s="49"/>
      <c r="ET25" s="49"/>
      <c r="EU25" s="57">
        <f t="shared" si="43"/>
        <v>0</v>
      </c>
      <c r="EV25" s="49"/>
      <c r="EW25" s="49"/>
      <c r="EX25" s="57">
        <f t="shared" si="44"/>
        <v>0</v>
      </c>
      <c r="EY25" s="49"/>
      <c r="EZ25" s="49"/>
      <c r="FA25" s="57">
        <f t="shared" si="45"/>
        <v>0</v>
      </c>
      <c r="FB25" s="54">
        <f t="shared" si="112"/>
        <v>0</v>
      </c>
      <c r="FC25" s="49">
        <v>9</v>
      </c>
      <c r="FD25" s="49">
        <v>7</v>
      </c>
      <c r="FE25" s="57">
        <f t="shared" si="46"/>
        <v>7.7</v>
      </c>
      <c r="FF25" s="49">
        <v>5</v>
      </c>
      <c r="FG25" s="49"/>
      <c r="FH25" s="57">
        <f t="shared" si="47"/>
        <v>6.1</v>
      </c>
      <c r="FI25" s="49"/>
      <c r="FJ25" s="49"/>
      <c r="FK25" s="57">
        <f t="shared" si="48"/>
        <v>0</v>
      </c>
      <c r="FL25" s="49"/>
      <c r="FM25" s="49"/>
      <c r="FN25" s="57">
        <f t="shared" si="49"/>
        <v>0</v>
      </c>
      <c r="FO25" s="54">
        <f t="shared" si="50"/>
        <v>6.1</v>
      </c>
      <c r="FP25" s="49">
        <v>8</v>
      </c>
      <c r="FQ25" s="49">
        <v>8</v>
      </c>
      <c r="FR25" s="57">
        <f t="shared" si="51"/>
        <v>8</v>
      </c>
      <c r="FS25" s="49">
        <v>8</v>
      </c>
      <c r="FT25" s="49"/>
      <c r="FU25" s="57">
        <f t="shared" si="52"/>
        <v>8</v>
      </c>
      <c r="FV25" s="49"/>
      <c r="FW25" s="49"/>
      <c r="FX25" s="57">
        <f t="shared" si="53"/>
        <v>0</v>
      </c>
      <c r="FY25" s="49"/>
      <c r="FZ25" s="49"/>
      <c r="GA25" s="57">
        <f t="shared" si="54"/>
        <v>0</v>
      </c>
      <c r="GB25" s="54">
        <f t="shared" si="104"/>
        <v>8</v>
      </c>
      <c r="GC25" s="49">
        <v>8</v>
      </c>
      <c r="GD25" s="49">
        <v>7</v>
      </c>
      <c r="GE25" s="57">
        <f t="shared" si="55"/>
        <v>7.3</v>
      </c>
      <c r="GF25" s="49">
        <v>6.5</v>
      </c>
      <c r="GG25" s="49"/>
      <c r="GH25" s="57">
        <f t="shared" si="56"/>
        <v>6.8</v>
      </c>
      <c r="GI25" s="49"/>
      <c r="GJ25" s="49"/>
      <c r="GK25" s="57">
        <f t="shared" si="57"/>
        <v>0</v>
      </c>
      <c r="GL25" s="49"/>
      <c r="GM25" s="49"/>
      <c r="GN25" s="57">
        <f t="shared" si="58"/>
        <v>0</v>
      </c>
      <c r="GO25" s="54">
        <f t="shared" si="113"/>
        <v>6.8</v>
      </c>
      <c r="GP25" s="49">
        <v>7.5</v>
      </c>
      <c r="GQ25" s="49">
        <v>8</v>
      </c>
      <c r="GR25" s="62">
        <f t="shared" si="59"/>
        <v>7.8</v>
      </c>
      <c r="GS25" s="49">
        <v>5</v>
      </c>
      <c r="GT25" s="49"/>
      <c r="GU25" s="57">
        <f t="shared" si="60"/>
        <v>6.1</v>
      </c>
      <c r="GV25" s="49"/>
      <c r="GW25" s="49"/>
      <c r="GX25" s="57">
        <f t="shared" si="61"/>
        <v>0</v>
      </c>
      <c r="GY25" s="49"/>
      <c r="GZ25" s="49"/>
      <c r="HA25" s="57">
        <f t="shared" si="62"/>
        <v>0</v>
      </c>
      <c r="HB25" s="54">
        <f t="shared" si="105"/>
        <v>6.1</v>
      </c>
      <c r="HC25" s="49">
        <v>7</v>
      </c>
      <c r="HD25" s="49">
        <v>8</v>
      </c>
      <c r="HE25" s="57">
        <f t="shared" si="63"/>
        <v>7.7</v>
      </c>
      <c r="HF25" s="49">
        <v>4</v>
      </c>
      <c r="HG25" s="49"/>
      <c r="HH25" s="57">
        <f t="shared" si="64"/>
        <v>5.5</v>
      </c>
      <c r="HI25" s="49"/>
      <c r="HJ25" s="49"/>
      <c r="HK25" s="57">
        <f t="shared" si="65"/>
        <v>0</v>
      </c>
      <c r="HL25" s="49"/>
      <c r="HM25" s="49"/>
      <c r="HN25" s="57">
        <f t="shared" si="66"/>
        <v>0</v>
      </c>
      <c r="HO25" s="54">
        <f t="shared" si="106"/>
        <v>5.5</v>
      </c>
      <c r="HP25" s="49">
        <v>8</v>
      </c>
      <c r="HQ25" s="49">
        <v>8</v>
      </c>
      <c r="HR25" s="57">
        <f t="shared" si="67"/>
        <v>8</v>
      </c>
      <c r="HS25" s="49">
        <v>6</v>
      </c>
      <c r="HT25" s="49"/>
      <c r="HU25" s="57">
        <f t="shared" si="68"/>
        <v>6.8</v>
      </c>
      <c r="HV25" s="49"/>
      <c r="HW25" s="49"/>
      <c r="HX25" s="57">
        <f t="shared" si="69"/>
        <v>0</v>
      </c>
      <c r="HY25" s="49"/>
      <c r="HZ25" s="49"/>
      <c r="IA25" s="57">
        <f t="shared" si="70"/>
        <v>0</v>
      </c>
      <c r="IB25" s="54">
        <f t="shared" si="107"/>
        <v>6.8</v>
      </c>
      <c r="IC25" s="49">
        <v>6</v>
      </c>
      <c r="ID25" s="49">
        <v>7</v>
      </c>
      <c r="IE25" s="57">
        <f t="shared" si="71"/>
        <v>6.7</v>
      </c>
      <c r="IF25" s="49">
        <v>5.5</v>
      </c>
      <c r="IG25" s="49"/>
      <c r="IH25" s="57">
        <f t="shared" si="72"/>
        <v>6</v>
      </c>
      <c r="II25" s="49"/>
      <c r="IJ25" s="49"/>
      <c r="IK25" s="57">
        <f t="shared" si="73"/>
        <v>0</v>
      </c>
      <c r="IL25" s="49"/>
      <c r="IM25" s="49"/>
      <c r="IN25" s="57">
        <f t="shared" si="74"/>
        <v>0</v>
      </c>
      <c r="IO25" s="54">
        <f t="shared" si="128"/>
        <v>6</v>
      </c>
      <c r="IP25" s="49">
        <v>7.5</v>
      </c>
      <c r="IQ25" s="49">
        <v>7.5</v>
      </c>
      <c r="IR25" s="57">
        <f t="shared" si="75"/>
        <v>7.5</v>
      </c>
      <c r="IS25" s="49">
        <v>5.5</v>
      </c>
      <c r="IT25" s="49"/>
      <c r="IU25" s="57">
        <f t="shared" si="76"/>
        <v>6.3</v>
      </c>
      <c r="IV25" s="49"/>
      <c r="IW25" s="49"/>
      <c r="IX25" s="57">
        <f t="shared" si="77"/>
        <v>0</v>
      </c>
      <c r="IY25" s="49"/>
      <c r="IZ25" s="49"/>
      <c r="JA25" s="57">
        <f t="shared" si="78"/>
        <v>0</v>
      </c>
      <c r="JB25" s="54">
        <f t="shared" si="108"/>
        <v>6.3</v>
      </c>
      <c r="JC25" s="49">
        <v>7.5</v>
      </c>
      <c r="JD25" s="49">
        <v>7.5</v>
      </c>
      <c r="JE25" s="57">
        <f t="shared" si="79"/>
        <v>7.5</v>
      </c>
      <c r="JF25" s="49">
        <v>7.5</v>
      </c>
      <c r="JG25" s="49"/>
      <c r="JH25" s="57">
        <f t="shared" si="80"/>
        <v>7.5</v>
      </c>
      <c r="JI25" s="49"/>
      <c r="JJ25" s="49"/>
      <c r="JK25" s="57">
        <f t="shared" si="81"/>
        <v>0</v>
      </c>
      <c r="JL25" s="49"/>
      <c r="JM25" s="49"/>
      <c r="JN25" s="57">
        <f t="shared" si="82"/>
        <v>0</v>
      </c>
      <c r="JO25" s="54">
        <f t="shared" si="83"/>
        <v>7.5</v>
      </c>
      <c r="JP25" s="49"/>
      <c r="JQ25" s="49"/>
      <c r="JR25" s="57">
        <f t="shared" si="84"/>
        <v>0</v>
      </c>
      <c r="JS25" s="49"/>
      <c r="JT25" s="49"/>
      <c r="JU25" s="57">
        <f t="shared" si="85"/>
        <v>0</v>
      </c>
      <c r="JV25" s="49"/>
      <c r="JW25" s="49"/>
      <c r="JX25" s="57">
        <f t="shared" si="86"/>
        <v>0</v>
      </c>
      <c r="JY25" s="49"/>
      <c r="JZ25" s="49"/>
      <c r="KA25" s="57">
        <f t="shared" si="87"/>
        <v>0</v>
      </c>
      <c r="KB25" s="54">
        <f t="shared" si="109"/>
        <v>0</v>
      </c>
      <c r="KC25" s="49"/>
      <c r="KD25" s="49"/>
      <c r="KE25" s="57">
        <f t="shared" si="88"/>
        <v>0</v>
      </c>
      <c r="KF25" s="49"/>
      <c r="KG25" s="49"/>
      <c r="KH25" s="57">
        <f t="shared" si="89"/>
        <v>0</v>
      </c>
      <c r="KI25" s="49"/>
      <c r="KJ25" s="49"/>
      <c r="KK25" s="57">
        <f t="shared" si="90"/>
        <v>0</v>
      </c>
      <c r="KL25" s="49"/>
      <c r="KM25" s="49"/>
      <c r="KN25" s="57">
        <f t="shared" si="91"/>
        <v>0</v>
      </c>
      <c r="KO25" s="54">
        <f t="shared" si="92"/>
        <v>0</v>
      </c>
      <c r="KP25" s="49"/>
      <c r="KQ25" s="49"/>
      <c r="KR25" s="57">
        <f t="shared" si="93"/>
        <v>0</v>
      </c>
      <c r="KS25" s="49"/>
      <c r="KT25" s="49"/>
      <c r="KU25" s="57">
        <f t="shared" si="94"/>
        <v>0</v>
      </c>
      <c r="KV25" s="49"/>
      <c r="KW25" s="49"/>
      <c r="KX25" s="57">
        <f t="shared" si="95"/>
        <v>0</v>
      </c>
      <c r="KY25" s="49"/>
      <c r="KZ25" s="49"/>
      <c r="LA25" s="57">
        <f t="shared" si="96"/>
        <v>0</v>
      </c>
      <c r="LB25" s="54">
        <f t="shared" si="97"/>
        <v>0</v>
      </c>
      <c r="LC25" s="49"/>
      <c r="LD25" s="49"/>
      <c r="LE25" s="57">
        <f t="shared" si="98"/>
        <v>0</v>
      </c>
      <c r="LF25" s="49"/>
      <c r="LG25" s="49"/>
      <c r="LH25" s="57">
        <f t="shared" si="99"/>
        <v>0</v>
      </c>
      <c r="LI25" s="49"/>
      <c r="LJ25" s="49"/>
      <c r="LK25" s="57">
        <f t="shared" si="100"/>
        <v>0</v>
      </c>
      <c r="LL25" s="49"/>
      <c r="LM25" s="49"/>
      <c r="LN25" s="57">
        <f t="shared" si="101"/>
        <v>0</v>
      </c>
      <c r="LO25" s="54">
        <f t="shared" si="110"/>
        <v>0</v>
      </c>
      <c r="LP25" s="49"/>
      <c r="LQ25" s="49"/>
      <c r="LR25" s="57">
        <f t="shared" si="102"/>
        <v>0</v>
      </c>
    </row>
    <row r="26" spans="2:330" s="9" customFormat="1" ht="18" customHeight="1" x14ac:dyDescent="0.2">
      <c r="B26" s="8" t="s">
        <v>198</v>
      </c>
      <c r="C26" s="8">
        <v>122</v>
      </c>
      <c r="D26" s="8"/>
      <c r="E26" s="53" t="s">
        <v>242</v>
      </c>
      <c r="F26" s="195">
        <v>808</v>
      </c>
      <c r="G26" s="67" t="s">
        <v>247</v>
      </c>
      <c r="H26" s="111" t="s">
        <v>226</v>
      </c>
      <c r="I26" s="197">
        <v>23</v>
      </c>
      <c r="J26" s="39">
        <v>5</v>
      </c>
      <c r="K26" s="39">
        <v>12</v>
      </c>
      <c r="L26" s="39">
        <v>11</v>
      </c>
      <c r="M26" s="78">
        <v>97</v>
      </c>
      <c r="N26" s="49" t="s">
        <v>164</v>
      </c>
      <c r="P26" s="8">
        <v>6</v>
      </c>
      <c r="Q26" s="8">
        <v>6</v>
      </c>
      <c r="R26" s="100">
        <f t="shared" si="0"/>
        <v>6</v>
      </c>
      <c r="S26" s="8">
        <v>7</v>
      </c>
      <c r="T26" s="8"/>
      <c r="U26" s="100">
        <f t="shared" si="1"/>
        <v>6.6</v>
      </c>
      <c r="V26" s="8">
        <v>6</v>
      </c>
      <c r="W26" s="8">
        <v>5</v>
      </c>
      <c r="X26" s="100">
        <f t="shared" si="2"/>
        <v>5.3</v>
      </c>
      <c r="Y26" s="8">
        <v>8</v>
      </c>
      <c r="Z26" s="8"/>
      <c r="AA26" s="100">
        <f t="shared" si="3"/>
        <v>6.9</v>
      </c>
      <c r="AB26" s="56">
        <f t="shared" si="116"/>
        <v>6.9</v>
      </c>
      <c r="AC26" s="49">
        <v>8</v>
      </c>
      <c r="AD26" s="49">
        <v>7.8</v>
      </c>
      <c r="AE26" s="57">
        <f t="shared" si="4"/>
        <v>7.9</v>
      </c>
      <c r="AF26" s="49">
        <v>7.8</v>
      </c>
      <c r="AG26" s="49"/>
      <c r="AH26" s="57">
        <f t="shared" si="5"/>
        <v>7.8</v>
      </c>
      <c r="AI26" s="49"/>
      <c r="AJ26" s="49"/>
      <c r="AK26" s="57">
        <f t="shared" si="6"/>
        <v>0</v>
      </c>
      <c r="AL26" s="49"/>
      <c r="AM26" s="49"/>
      <c r="AN26" s="57">
        <f t="shared" si="7"/>
        <v>0</v>
      </c>
      <c r="AO26" s="54">
        <f t="shared" si="117"/>
        <v>7.8</v>
      </c>
      <c r="AP26" s="49">
        <v>8</v>
      </c>
      <c r="AQ26" s="49">
        <v>7</v>
      </c>
      <c r="AR26" s="57">
        <f t="shared" si="8"/>
        <v>7.3</v>
      </c>
      <c r="AS26" s="57">
        <v>7</v>
      </c>
      <c r="AT26" s="57"/>
      <c r="AU26" s="57">
        <f t="shared" si="9"/>
        <v>7.1</v>
      </c>
      <c r="AV26" s="49"/>
      <c r="AW26" s="49"/>
      <c r="AX26" s="57">
        <f t="shared" si="10"/>
        <v>0</v>
      </c>
      <c r="AY26" s="49"/>
      <c r="AZ26" s="49"/>
      <c r="BA26" s="57">
        <f t="shared" si="11"/>
        <v>0</v>
      </c>
      <c r="BB26" s="54">
        <f t="shared" si="114"/>
        <v>7.1</v>
      </c>
      <c r="BC26" s="49">
        <v>8</v>
      </c>
      <c r="BD26" s="49">
        <v>8</v>
      </c>
      <c r="BE26" s="57">
        <f t="shared" si="12"/>
        <v>8</v>
      </c>
      <c r="BF26" s="49">
        <v>8</v>
      </c>
      <c r="BG26" s="49"/>
      <c r="BH26" s="57">
        <f t="shared" si="13"/>
        <v>8</v>
      </c>
      <c r="BI26" s="49"/>
      <c r="BJ26" s="49"/>
      <c r="BK26" s="57">
        <f t="shared" si="14"/>
        <v>0</v>
      </c>
      <c r="BL26" s="49"/>
      <c r="BM26" s="49"/>
      <c r="BN26" s="57">
        <f t="shared" si="15"/>
        <v>0</v>
      </c>
      <c r="BO26" s="54">
        <f t="shared" si="115"/>
        <v>8</v>
      </c>
      <c r="BP26" s="49">
        <v>9</v>
      </c>
      <c r="BQ26" s="49">
        <v>6.3</v>
      </c>
      <c r="BR26" s="57">
        <f t="shared" si="16"/>
        <v>7.2</v>
      </c>
      <c r="BS26" s="49">
        <v>7.3</v>
      </c>
      <c r="BT26" s="49"/>
      <c r="BU26" s="57">
        <f t="shared" si="17"/>
        <v>7.3</v>
      </c>
      <c r="BV26" s="49"/>
      <c r="BW26" s="49"/>
      <c r="BX26" s="57">
        <f t="shared" si="18"/>
        <v>0</v>
      </c>
      <c r="BY26" s="49"/>
      <c r="BZ26" s="49"/>
      <c r="CA26" s="57">
        <f t="shared" si="19"/>
        <v>0</v>
      </c>
      <c r="CB26" s="54">
        <f t="shared" si="118"/>
        <v>7.3</v>
      </c>
      <c r="CC26" s="46">
        <v>5.8</v>
      </c>
      <c r="CD26" s="46">
        <v>6.4</v>
      </c>
      <c r="CE26" s="47">
        <f t="shared" si="20"/>
        <v>6.2</v>
      </c>
      <c r="CF26" s="46">
        <v>2.6</v>
      </c>
      <c r="CG26" s="46">
        <v>7</v>
      </c>
      <c r="CH26" s="47">
        <f t="shared" si="21"/>
        <v>6.7</v>
      </c>
      <c r="CI26" s="46"/>
      <c r="CJ26" s="46"/>
      <c r="CK26" s="47">
        <f t="shared" si="22"/>
        <v>0</v>
      </c>
      <c r="CL26" s="46"/>
      <c r="CM26" s="46"/>
      <c r="CN26" s="47">
        <f t="shared" si="23"/>
        <v>0</v>
      </c>
      <c r="CO26" s="48">
        <f t="shared" si="119"/>
        <v>6.7</v>
      </c>
      <c r="CP26" s="49">
        <v>7</v>
      </c>
      <c r="CQ26" s="49">
        <v>7.5</v>
      </c>
      <c r="CR26" s="57">
        <f t="shared" si="24"/>
        <v>7.3</v>
      </c>
      <c r="CS26" s="49">
        <v>5.5</v>
      </c>
      <c r="CT26" s="49"/>
      <c r="CU26" s="57">
        <f t="shared" si="25"/>
        <v>6.2</v>
      </c>
      <c r="CV26" s="49"/>
      <c r="CW26" s="49"/>
      <c r="CX26" s="57">
        <f t="shared" si="26"/>
        <v>0</v>
      </c>
      <c r="CY26" s="49"/>
      <c r="CZ26" s="49"/>
      <c r="DA26" s="57">
        <f t="shared" si="27"/>
        <v>0</v>
      </c>
      <c r="DB26" s="54">
        <f t="shared" si="111"/>
        <v>6.2</v>
      </c>
      <c r="DC26" s="61">
        <v>7.5</v>
      </c>
      <c r="DD26" s="49">
        <v>7</v>
      </c>
      <c r="DE26" s="57">
        <f t="shared" si="28"/>
        <v>7.2</v>
      </c>
      <c r="DF26" s="49">
        <v>5.5</v>
      </c>
      <c r="DG26" s="49"/>
      <c r="DH26" s="57">
        <f t="shared" si="29"/>
        <v>6.2</v>
      </c>
      <c r="DI26" s="49"/>
      <c r="DJ26" s="49"/>
      <c r="DK26" s="57">
        <f t="shared" si="30"/>
        <v>0</v>
      </c>
      <c r="DL26" s="49"/>
      <c r="DM26" s="49"/>
      <c r="DN26" s="57">
        <f t="shared" si="103"/>
        <v>0</v>
      </c>
      <c r="DO26" s="55">
        <f t="shared" si="31"/>
        <v>6.2</v>
      </c>
      <c r="DP26" s="49">
        <v>7.5</v>
      </c>
      <c r="DQ26" s="49">
        <v>7.5</v>
      </c>
      <c r="DR26" s="57">
        <f t="shared" si="32"/>
        <v>7.5</v>
      </c>
      <c r="DS26" s="49">
        <v>6</v>
      </c>
      <c r="DT26" s="49"/>
      <c r="DU26" s="57">
        <f t="shared" si="33"/>
        <v>6.6</v>
      </c>
      <c r="DV26" s="49"/>
      <c r="DW26" s="49"/>
      <c r="DX26" s="57">
        <f t="shared" si="34"/>
        <v>0</v>
      </c>
      <c r="DY26" s="49"/>
      <c r="DZ26" s="49"/>
      <c r="EA26" s="57">
        <f t="shared" si="35"/>
        <v>0</v>
      </c>
      <c r="EB26" s="54">
        <f t="shared" si="36"/>
        <v>6.6</v>
      </c>
      <c r="EC26" s="49">
        <v>8</v>
      </c>
      <c r="ED26" s="49">
        <v>8</v>
      </c>
      <c r="EE26" s="57">
        <f t="shared" si="37"/>
        <v>8</v>
      </c>
      <c r="EF26" s="49">
        <v>8</v>
      </c>
      <c r="EG26" s="49"/>
      <c r="EH26" s="57">
        <f t="shared" si="38"/>
        <v>8</v>
      </c>
      <c r="EI26" s="49"/>
      <c r="EJ26" s="49"/>
      <c r="EK26" s="57">
        <f t="shared" si="39"/>
        <v>0</v>
      </c>
      <c r="EL26" s="49"/>
      <c r="EM26" s="49"/>
      <c r="EN26" s="57">
        <f t="shared" si="40"/>
        <v>0</v>
      </c>
      <c r="EO26" s="54">
        <f t="shared" si="41"/>
        <v>8</v>
      </c>
      <c r="EP26" s="49"/>
      <c r="EQ26" s="49"/>
      <c r="ER26" s="57">
        <f t="shared" si="42"/>
        <v>0</v>
      </c>
      <c r="ES26" s="49"/>
      <c r="ET26" s="49"/>
      <c r="EU26" s="57">
        <f t="shared" si="43"/>
        <v>0</v>
      </c>
      <c r="EV26" s="49"/>
      <c r="EW26" s="49"/>
      <c r="EX26" s="57">
        <f t="shared" si="44"/>
        <v>0</v>
      </c>
      <c r="EY26" s="49"/>
      <c r="EZ26" s="49"/>
      <c r="FA26" s="57">
        <f t="shared" si="45"/>
        <v>0</v>
      </c>
      <c r="FB26" s="54">
        <f t="shared" si="112"/>
        <v>0</v>
      </c>
      <c r="FC26" s="49">
        <v>7</v>
      </c>
      <c r="FD26" s="49">
        <v>7.5</v>
      </c>
      <c r="FE26" s="57">
        <f t="shared" si="46"/>
        <v>7.3</v>
      </c>
      <c r="FF26" s="49">
        <v>4.5</v>
      </c>
      <c r="FG26" s="49"/>
      <c r="FH26" s="57">
        <f t="shared" si="47"/>
        <v>5.6</v>
      </c>
      <c r="FI26" s="49">
        <v>7</v>
      </c>
      <c r="FJ26" s="49">
        <v>7</v>
      </c>
      <c r="FK26" s="57">
        <f t="shared" si="48"/>
        <v>7</v>
      </c>
      <c r="FL26" s="49">
        <v>6</v>
      </c>
      <c r="FM26" s="49"/>
      <c r="FN26" s="57">
        <f t="shared" si="49"/>
        <v>6.4</v>
      </c>
      <c r="FO26" s="54">
        <f t="shared" si="50"/>
        <v>6.4</v>
      </c>
      <c r="FP26" s="49">
        <v>7.5</v>
      </c>
      <c r="FQ26" s="49">
        <v>8</v>
      </c>
      <c r="FR26" s="57">
        <f t="shared" si="51"/>
        <v>7.8</v>
      </c>
      <c r="FS26" s="49">
        <v>7.5</v>
      </c>
      <c r="FT26" s="49"/>
      <c r="FU26" s="57">
        <f t="shared" si="52"/>
        <v>7.6</v>
      </c>
      <c r="FV26" s="49"/>
      <c r="FW26" s="49"/>
      <c r="FX26" s="57">
        <f t="shared" si="53"/>
        <v>0</v>
      </c>
      <c r="FY26" s="49"/>
      <c r="FZ26" s="49"/>
      <c r="GA26" s="57">
        <f t="shared" si="54"/>
        <v>0</v>
      </c>
      <c r="GB26" s="54">
        <f t="shared" si="104"/>
        <v>7.6</v>
      </c>
      <c r="GC26" s="49">
        <v>8</v>
      </c>
      <c r="GD26" s="49">
        <v>7</v>
      </c>
      <c r="GE26" s="57">
        <f t="shared" si="55"/>
        <v>7.3</v>
      </c>
      <c r="GF26" s="49">
        <v>7</v>
      </c>
      <c r="GG26" s="49"/>
      <c r="GH26" s="57">
        <f t="shared" si="56"/>
        <v>7.1</v>
      </c>
      <c r="GI26" s="49"/>
      <c r="GJ26" s="49"/>
      <c r="GK26" s="57">
        <f t="shared" si="57"/>
        <v>0</v>
      </c>
      <c r="GL26" s="49"/>
      <c r="GM26" s="49"/>
      <c r="GN26" s="57">
        <f t="shared" si="58"/>
        <v>0</v>
      </c>
      <c r="GO26" s="54">
        <f t="shared" si="113"/>
        <v>7.1</v>
      </c>
      <c r="GP26" s="49">
        <v>7.5</v>
      </c>
      <c r="GQ26" s="49">
        <v>8</v>
      </c>
      <c r="GR26" s="62">
        <f t="shared" si="59"/>
        <v>7.8</v>
      </c>
      <c r="GS26" s="49">
        <v>7.5</v>
      </c>
      <c r="GT26" s="49"/>
      <c r="GU26" s="57">
        <f t="shared" si="60"/>
        <v>7.6</v>
      </c>
      <c r="GV26" s="49"/>
      <c r="GW26" s="49"/>
      <c r="GX26" s="57">
        <f t="shared" si="61"/>
        <v>0</v>
      </c>
      <c r="GY26" s="49"/>
      <c r="GZ26" s="49"/>
      <c r="HA26" s="57">
        <f t="shared" si="62"/>
        <v>0</v>
      </c>
      <c r="HB26" s="54">
        <f t="shared" si="105"/>
        <v>7.6</v>
      </c>
      <c r="HC26" s="49">
        <v>7</v>
      </c>
      <c r="HD26" s="49">
        <v>7</v>
      </c>
      <c r="HE26" s="57">
        <f t="shared" si="63"/>
        <v>7</v>
      </c>
      <c r="HF26" s="49">
        <v>5</v>
      </c>
      <c r="HG26" s="49"/>
      <c r="HH26" s="57">
        <f t="shared" si="64"/>
        <v>5.8</v>
      </c>
      <c r="HI26" s="49"/>
      <c r="HJ26" s="49"/>
      <c r="HK26" s="57">
        <f t="shared" si="65"/>
        <v>0</v>
      </c>
      <c r="HL26" s="49"/>
      <c r="HM26" s="49"/>
      <c r="HN26" s="57">
        <f t="shared" si="66"/>
        <v>0</v>
      </c>
      <c r="HO26" s="54">
        <f t="shared" si="106"/>
        <v>5.8</v>
      </c>
      <c r="HP26" s="49">
        <v>8</v>
      </c>
      <c r="HQ26" s="49">
        <v>7.5</v>
      </c>
      <c r="HR26" s="57">
        <f t="shared" si="67"/>
        <v>7.7</v>
      </c>
      <c r="HS26" s="49">
        <v>6</v>
      </c>
      <c r="HT26" s="49"/>
      <c r="HU26" s="57">
        <f t="shared" si="68"/>
        <v>6.7</v>
      </c>
      <c r="HV26" s="49"/>
      <c r="HW26" s="49"/>
      <c r="HX26" s="57">
        <f t="shared" si="69"/>
        <v>0</v>
      </c>
      <c r="HY26" s="49"/>
      <c r="HZ26" s="49"/>
      <c r="IA26" s="57">
        <f t="shared" si="70"/>
        <v>0</v>
      </c>
      <c r="IB26" s="54">
        <f t="shared" si="107"/>
        <v>6.7</v>
      </c>
      <c r="IC26" s="49">
        <v>6.5</v>
      </c>
      <c r="ID26" s="49">
        <v>7</v>
      </c>
      <c r="IE26" s="57">
        <f t="shared" si="71"/>
        <v>6.8</v>
      </c>
      <c r="IF26" s="49">
        <v>5.5</v>
      </c>
      <c r="IG26" s="49"/>
      <c r="IH26" s="57">
        <f t="shared" si="72"/>
        <v>6</v>
      </c>
      <c r="II26" s="49"/>
      <c r="IJ26" s="49"/>
      <c r="IK26" s="57">
        <f t="shared" si="73"/>
        <v>0</v>
      </c>
      <c r="IL26" s="49"/>
      <c r="IM26" s="49"/>
      <c r="IN26" s="57">
        <f t="shared" si="74"/>
        <v>0</v>
      </c>
      <c r="IO26" s="54">
        <f t="shared" si="128"/>
        <v>6</v>
      </c>
      <c r="IP26" s="49">
        <v>8.5</v>
      </c>
      <c r="IQ26" s="49">
        <v>8</v>
      </c>
      <c r="IR26" s="57">
        <f t="shared" si="75"/>
        <v>8.1999999999999993</v>
      </c>
      <c r="IS26" s="49">
        <v>5.5</v>
      </c>
      <c r="IT26" s="49"/>
      <c r="IU26" s="57">
        <f t="shared" si="76"/>
        <v>6.6</v>
      </c>
      <c r="IV26" s="49"/>
      <c r="IW26" s="49"/>
      <c r="IX26" s="57">
        <f t="shared" si="77"/>
        <v>0</v>
      </c>
      <c r="IY26" s="49"/>
      <c r="IZ26" s="49"/>
      <c r="JA26" s="57">
        <f t="shared" si="78"/>
        <v>0</v>
      </c>
      <c r="JB26" s="54">
        <f t="shared" si="108"/>
        <v>6.6</v>
      </c>
      <c r="JC26" s="49">
        <v>8</v>
      </c>
      <c r="JD26" s="49">
        <v>8.5</v>
      </c>
      <c r="JE26" s="57">
        <f t="shared" si="79"/>
        <v>8.3000000000000007</v>
      </c>
      <c r="JF26" s="49">
        <v>7.5</v>
      </c>
      <c r="JG26" s="49"/>
      <c r="JH26" s="57">
        <f t="shared" si="80"/>
        <v>7.8</v>
      </c>
      <c r="JI26" s="49"/>
      <c r="JJ26" s="49"/>
      <c r="JK26" s="57">
        <f t="shared" si="81"/>
        <v>0</v>
      </c>
      <c r="JL26" s="49"/>
      <c r="JM26" s="49"/>
      <c r="JN26" s="57">
        <f t="shared" si="82"/>
        <v>0</v>
      </c>
      <c r="JO26" s="54">
        <f t="shared" si="83"/>
        <v>7.8</v>
      </c>
      <c r="JP26" s="49"/>
      <c r="JQ26" s="49"/>
      <c r="JR26" s="57">
        <f t="shared" si="84"/>
        <v>0</v>
      </c>
      <c r="JS26" s="49"/>
      <c r="JT26" s="49"/>
      <c r="JU26" s="57">
        <f t="shared" si="85"/>
        <v>0</v>
      </c>
      <c r="JV26" s="49"/>
      <c r="JW26" s="49"/>
      <c r="JX26" s="57">
        <f t="shared" si="86"/>
        <v>0</v>
      </c>
      <c r="JY26" s="49"/>
      <c r="JZ26" s="49"/>
      <c r="KA26" s="57">
        <f t="shared" si="87"/>
        <v>0</v>
      </c>
      <c r="KB26" s="54">
        <f t="shared" si="109"/>
        <v>0</v>
      </c>
      <c r="KC26" s="49">
        <v>7</v>
      </c>
      <c r="KD26" s="49">
        <v>7</v>
      </c>
      <c r="KE26" s="57">
        <f t="shared" si="88"/>
        <v>7</v>
      </c>
      <c r="KF26" s="49">
        <v>5</v>
      </c>
      <c r="KG26" s="49"/>
      <c r="KH26" s="57">
        <f t="shared" si="89"/>
        <v>5.8</v>
      </c>
      <c r="KI26" s="49"/>
      <c r="KJ26" s="49"/>
      <c r="KK26" s="57">
        <f t="shared" si="90"/>
        <v>0</v>
      </c>
      <c r="KL26" s="49"/>
      <c r="KM26" s="49"/>
      <c r="KN26" s="57">
        <f t="shared" si="91"/>
        <v>0</v>
      </c>
      <c r="KO26" s="54">
        <f t="shared" si="92"/>
        <v>5.8</v>
      </c>
      <c r="KP26" s="49">
        <v>7.5</v>
      </c>
      <c r="KQ26" s="49">
        <v>7.5</v>
      </c>
      <c r="KR26" s="57">
        <f t="shared" si="93"/>
        <v>7.5</v>
      </c>
      <c r="KS26" s="49">
        <v>5</v>
      </c>
      <c r="KT26" s="49"/>
      <c r="KU26" s="57">
        <f t="shared" si="94"/>
        <v>6</v>
      </c>
      <c r="KV26" s="49"/>
      <c r="KW26" s="49"/>
      <c r="KX26" s="57">
        <f t="shared" si="95"/>
        <v>0</v>
      </c>
      <c r="KY26" s="49"/>
      <c r="KZ26" s="49"/>
      <c r="LA26" s="57">
        <f t="shared" si="96"/>
        <v>0</v>
      </c>
      <c r="LB26" s="54">
        <f t="shared" si="97"/>
        <v>6</v>
      </c>
      <c r="LC26" s="49">
        <v>7</v>
      </c>
      <c r="LD26" s="49">
        <v>7.5</v>
      </c>
      <c r="LE26" s="57">
        <f t="shared" si="98"/>
        <v>7.3</v>
      </c>
      <c r="LF26" s="49">
        <v>7.5</v>
      </c>
      <c r="LG26" s="49"/>
      <c r="LH26" s="57">
        <f t="shared" si="99"/>
        <v>7.4</v>
      </c>
      <c r="LI26" s="49"/>
      <c r="LJ26" s="49"/>
      <c r="LK26" s="57">
        <f t="shared" si="100"/>
        <v>0</v>
      </c>
      <c r="LL26" s="49"/>
      <c r="LM26" s="49"/>
      <c r="LN26" s="57">
        <f t="shared" si="101"/>
        <v>0</v>
      </c>
      <c r="LO26" s="54">
        <f t="shared" si="110"/>
        <v>7.4</v>
      </c>
      <c r="LP26" s="49"/>
      <c r="LQ26" s="49"/>
      <c r="LR26" s="57">
        <f t="shared" si="102"/>
        <v>0</v>
      </c>
    </row>
    <row r="27" spans="2:330" s="9" customFormat="1" ht="18" customHeight="1" x14ac:dyDescent="0.2">
      <c r="B27" s="53" t="s">
        <v>206</v>
      </c>
      <c r="C27" s="53">
        <v>122</v>
      </c>
      <c r="D27" s="53"/>
      <c r="E27" s="53" t="s">
        <v>242</v>
      </c>
      <c r="F27" s="53">
        <v>820</v>
      </c>
      <c r="G27" s="67" t="s">
        <v>470</v>
      </c>
      <c r="H27" s="68" t="s">
        <v>213</v>
      </c>
      <c r="I27" s="113" t="s">
        <v>168</v>
      </c>
      <c r="J27" s="87" t="s">
        <v>255</v>
      </c>
      <c r="K27" s="87" t="s">
        <v>132</v>
      </c>
      <c r="L27" s="87" t="s">
        <v>128</v>
      </c>
      <c r="M27" s="87" t="s">
        <v>471</v>
      </c>
      <c r="P27" s="49"/>
      <c r="Q27" s="49"/>
      <c r="R27" s="57">
        <f t="shared" ref="R27:R41" si="156">ROUND((P27+Q27*2)/3,1)</f>
        <v>0</v>
      </c>
      <c r="S27" s="49"/>
      <c r="T27" s="49"/>
      <c r="U27" s="57">
        <f t="shared" ref="U27:U41" si="157">ROUND((MAX(S27:T27)*0.6+R27*0.4),1)</f>
        <v>0</v>
      </c>
      <c r="V27" s="49"/>
      <c r="W27" s="49"/>
      <c r="X27" s="57">
        <f t="shared" ref="X27:X41" si="158">ROUND((V27+W27*2)/3,1)</f>
        <v>0</v>
      </c>
      <c r="Y27" s="49"/>
      <c r="Z27" s="49"/>
      <c r="AA27" s="57">
        <f t="shared" ref="AA27:AA41" si="159">ROUND((MAX(Y27:Z27)*0.6+X27*0.4),1)</f>
        <v>0</v>
      </c>
      <c r="AB27" s="54">
        <f t="shared" si="116"/>
        <v>0</v>
      </c>
      <c r="AC27" s="49"/>
      <c r="AD27" s="49"/>
      <c r="AE27" s="57">
        <f t="shared" ref="AE27:AE41" si="160">ROUND((AC27+AD27*2)/3,1)</f>
        <v>0</v>
      </c>
      <c r="AF27" s="49"/>
      <c r="AG27" s="49"/>
      <c r="AH27" s="57">
        <f t="shared" ref="AH27:AH41" si="161">ROUND((MAX(AF27:AG27)*0.6+AE27*0.4),1)</f>
        <v>0</v>
      </c>
      <c r="AI27" s="49"/>
      <c r="AJ27" s="49"/>
      <c r="AK27" s="57">
        <f t="shared" ref="AK27:AK41" si="162">ROUND((AI27+AJ27*2)/3,1)</f>
        <v>0</v>
      </c>
      <c r="AL27" s="49"/>
      <c r="AM27" s="49"/>
      <c r="AN27" s="57">
        <f t="shared" ref="AN27:AN41" si="163">ROUND((MAX(AL27:AM27)*0.6+AK27*0.4),1)</f>
        <v>0</v>
      </c>
      <c r="AO27" s="54">
        <f t="shared" si="117"/>
        <v>0</v>
      </c>
      <c r="AP27" s="49"/>
      <c r="AQ27" s="49"/>
      <c r="AR27" s="57">
        <f t="shared" ref="AR27:AR41" si="164">ROUND((AP27+AQ27*2)/3,1)</f>
        <v>0</v>
      </c>
      <c r="AS27" s="57"/>
      <c r="AT27" s="57"/>
      <c r="AU27" s="57">
        <f t="shared" ref="AU27:AU41" si="165">ROUND((MAX(AS27:AT27)*0.6+AR27*0.4),1)</f>
        <v>0</v>
      </c>
      <c r="AV27" s="49"/>
      <c r="AW27" s="49"/>
      <c r="AX27" s="57">
        <f t="shared" ref="AX27:AX41" si="166">ROUND((AV27+AW27*2)/3,1)</f>
        <v>0</v>
      </c>
      <c r="AY27" s="49"/>
      <c r="AZ27" s="49"/>
      <c r="BA27" s="57">
        <f t="shared" ref="BA27:BA41" si="167">ROUND((MAX(AY27:AZ27)*0.6+AX27*0.4),1)</f>
        <v>0</v>
      </c>
      <c r="BB27" s="54">
        <f t="shared" si="114"/>
        <v>0</v>
      </c>
      <c r="BC27" s="49"/>
      <c r="BD27" s="49"/>
      <c r="BE27" s="57">
        <f t="shared" ref="BE27:BE41" si="168">ROUND((BC27+BD27*2)/3,1)</f>
        <v>0</v>
      </c>
      <c r="BF27" s="49"/>
      <c r="BG27" s="49"/>
      <c r="BH27" s="57">
        <f t="shared" ref="BH27:BH41" si="169">ROUND((MAX(BF27:BG27)*0.6+BE27*0.4),1)</f>
        <v>0</v>
      </c>
      <c r="BI27" s="49"/>
      <c r="BJ27" s="49"/>
      <c r="BK27" s="57">
        <f t="shared" ref="BK27:BK41" si="170">ROUND((BI27+BJ27*2)/3,1)</f>
        <v>0</v>
      </c>
      <c r="BL27" s="49"/>
      <c r="BM27" s="49"/>
      <c r="BN27" s="57">
        <f t="shared" ref="BN27:BN41" si="171">ROUND((MAX(BL27:BM27)*0.6+BK27*0.4),1)</f>
        <v>0</v>
      </c>
      <c r="BO27" s="54">
        <f t="shared" si="115"/>
        <v>0</v>
      </c>
      <c r="BP27" s="49"/>
      <c r="BQ27" s="49"/>
      <c r="BR27" s="57">
        <f t="shared" ref="BR27:BR41" si="172">ROUND((BP27+BQ27*2)/3,1)</f>
        <v>0</v>
      </c>
      <c r="BS27" s="49"/>
      <c r="BT27" s="49"/>
      <c r="BU27" s="57">
        <f t="shared" ref="BU27:BU41" si="173">ROUND((MAX(BS27:BT27)*0.6+BR27*0.4),1)</f>
        <v>0</v>
      </c>
      <c r="BV27" s="49"/>
      <c r="BW27" s="49"/>
      <c r="BX27" s="57">
        <f t="shared" ref="BX27:BX41" si="174">ROUND((BV27+BW27*2)/3,1)</f>
        <v>0</v>
      </c>
      <c r="BY27" s="49"/>
      <c r="BZ27" s="49"/>
      <c r="CA27" s="57">
        <f t="shared" ref="CA27:CA41" si="175">ROUND((MAX(BY27:BZ27)*0.6+BX27*0.4),1)</f>
        <v>0</v>
      </c>
      <c r="CB27" s="54">
        <f t="shared" si="118"/>
        <v>0</v>
      </c>
      <c r="CC27" s="49"/>
      <c r="CD27" s="49"/>
      <c r="CE27" s="57">
        <f t="shared" ref="CE27:CE41" si="176">ROUND((CC27+CD27*2)/3,1)</f>
        <v>0</v>
      </c>
      <c r="CF27" s="49"/>
      <c r="CG27" s="49"/>
      <c r="CH27" s="57">
        <f t="shared" ref="CH27:CH41" si="177">ROUND((MAX(CF27:CG27)*0.6+CE27*0.4),1)</f>
        <v>0</v>
      </c>
      <c r="CI27" s="49"/>
      <c r="CJ27" s="49"/>
      <c r="CK27" s="57">
        <f t="shared" ref="CK27:CK41" si="178">ROUND((CI27+CJ27*2)/3,1)</f>
        <v>0</v>
      </c>
      <c r="CL27" s="49"/>
      <c r="CM27" s="49"/>
      <c r="CN27" s="57">
        <f t="shared" ref="CN27:CN41" si="179">ROUND((MAX(CL27:CM27)*0.6+CK27*0.4),1)</f>
        <v>0</v>
      </c>
      <c r="CO27" s="54">
        <f t="shared" si="119"/>
        <v>0</v>
      </c>
      <c r="CP27" s="49"/>
      <c r="CQ27" s="49"/>
      <c r="CR27" s="57">
        <f t="shared" ref="CR27:CR41" si="180">ROUND((CP27+CQ27*2)/3,1)</f>
        <v>0</v>
      </c>
      <c r="CS27" s="49"/>
      <c r="CT27" s="49"/>
      <c r="CU27" s="57">
        <f t="shared" ref="CU27:CU41" si="181">ROUND((MAX(CS27:CT27)*0.6+CR27*0.4),1)</f>
        <v>0</v>
      </c>
      <c r="CV27" s="49"/>
      <c r="CW27" s="49"/>
      <c r="CX27" s="57">
        <f t="shared" ref="CX27:CX41" si="182">ROUND((CV27+CW27*2)/3,1)</f>
        <v>0</v>
      </c>
      <c r="CY27" s="49"/>
      <c r="CZ27" s="49"/>
      <c r="DA27" s="57">
        <f t="shared" ref="DA27:DA41" si="183">ROUND((MAX(CY27:CZ27)*0.6+CX27*0.4),1)</f>
        <v>0</v>
      </c>
      <c r="DB27" s="54">
        <f t="shared" si="111"/>
        <v>0</v>
      </c>
      <c r="DC27" s="61"/>
      <c r="DD27" s="49"/>
      <c r="DE27" s="57">
        <f t="shared" ref="DE27:DE41" si="184">ROUND((DC27+DD27*2)/3,1)</f>
        <v>0</v>
      </c>
      <c r="DF27" s="49"/>
      <c r="DG27" s="49"/>
      <c r="DH27" s="57">
        <f t="shared" ref="DH27:DH41" si="185">ROUND((MAX(DF27:DG27)*0.6+DE27*0.4),1)</f>
        <v>0</v>
      </c>
      <c r="DI27" s="49"/>
      <c r="DJ27" s="49"/>
      <c r="DK27" s="57">
        <f t="shared" ref="DK27:DK41" si="186">ROUND((DI27+DJ27*2)/3,1)</f>
        <v>0</v>
      </c>
      <c r="DL27" s="49"/>
      <c r="DM27" s="49"/>
      <c r="DN27" s="57">
        <f t="shared" ref="DN27:DN41" si="187">ROUND((MAX(DL27:DM27)*0.6+DK27*0.4),1)</f>
        <v>0</v>
      </c>
      <c r="DO27" s="55">
        <f t="shared" si="31"/>
        <v>0</v>
      </c>
      <c r="DP27" s="49"/>
      <c r="DQ27" s="49"/>
      <c r="DR27" s="57">
        <f t="shared" ref="DR27:DR41" si="188">ROUND((DP27+DQ27*2)/3,1)</f>
        <v>0</v>
      </c>
      <c r="DS27" s="49"/>
      <c r="DT27" s="49"/>
      <c r="DU27" s="57">
        <f t="shared" ref="DU27:DU41" si="189">ROUND((MAX(DS27:DT27)*0.6+DR27*0.4),1)</f>
        <v>0</v>
      </c>
      <c r="DV27" s="49"/>
      <c r="DW27" s="49"/>
      <c r="DX27" s="57">
        <f t="shared" ref="DX27:DX41" si="190">ROUND((DV27+DW27*2)/3,1)</f>
        <v>0</v>
      </c>
      <c r="DY27" s="49"/>
      <c r="DZ27" s="49"/>
      <c r="EA27" s="57">
        <f t="shared" ref="EA27:EA41" si="191">ROUND((MAX(DY27:DZ27)*0.6+DX27*0.4),1)</f>
        <v>0</v>
      </c>
      <c r="EB27" s="54">
        <f t="shared" ref="EB27:EB41" si="192">ROUND(IF(DX27=0,(MAX(DS27,DT27)*0.6+DR27*0.4),(MAX(DY27,DZ27)*0.6+DX27*0.4)),1)</f>
        <v>0</v>
      </c>
      <c r="EC27" s="49"/>
      <c r="ED27" s="49"/>
      <c r="EE27" s="57">
        <f t="shared" ref="EE27:EE41" si="193">ROUND((EC27+ED27*2)/3,1)</f>
        <v>0</v>
      </c>
      <c r="EF27" s="49"/>
      <c r="EG27" s="49"/>
      <c r="EH27" s="57">
        <f t="shared" ref="EH27:EH41" si="194">ROUND((MAX(EF27:EG27)*0.6+EE27*0.4),1)</f>
        <v>0</v>
      </c>
      <c r="EI27" s="49"/>
      <c r="EJ27" s="49"/>
      <c r="EK27" s="57">
        <f t="shared" ref="EK27:EK41" si="195">ROUND((EI27+EJ27*2)/3,1)</f>
        <v>0</v>
      </c>
      <c r="EL27" s="49"/>
      <c r="EM27" s="49"/>
      <c r="EN27" s="57">
        <f t="shared" ref="EN27:EN41" si="196">ROUND((MAX(EL27:EM27)*0.6+EK27*0.4),1)</f>
        <v>0</v>
      </c>
      <c r="EO27" s="54">
        <f t="shared" si="41"/>
        <v>0</v>
      </c>
      <c r="EP27" s="49"/>
      <c r="EQ27" s="49"/>
      <c r="ER27" s="57">
        <f t="shared" ref="ER27:ER41" si="197">ROUND((EP27+EQ27*2)/3,1)</f>
        <v>0</v>
      </c>
      <c r="ES27" s="49"/>
      <c r="ET27" s="49"/>
      <c r="EU27" s="57">
        <f t="shared" ref="EU27:EU41" si="198">ROUND((MAX(ES27:ET27)*0.6+ER27*0.4),1)</f>
        <v>0</v>
      </c>
      <c r="EV27" s="49"/>
      <c r="EW27" s="49"/>
      <c r="EX27" s="57">
        <f t="shared" ref="EX27:EX41" si="199">ROUND((EV27+EW27*2)/3,1)</f>
        <v>0</v>
      </c>
      <c r="EY27" s="49"/>
      <c r="EZ27" s="49"/>
      <c r="FA27" s="57">
        <f t="shared" ref="FA27:FA41" si="200">ROUND((MAX(EY27:EZ27)*0.6+EX27*0.4),1)</f>
        <v>0</v>
      </c>
      <c r="FB27" s="54">
        <f t="shared" ref="FB27:FB41" si="201">ROUND(IF(EX27=0,(MAX(ES27,ET27)*0.6+ER27*0.4),(MAX(EY27,EZ27)*0.6+EX27*0.4)),1)</f>
        <v>0</v>
      </c>
      <c r="FC27" s="49"/>
      <c r="FD27" s="49"/>
      <c r="FE27" s="57">
        <f t="shared" ref="FE27:FE41" si="202">ROUND((FC27+FD27*2)/3,1)</f>
        <v>0</v>
      </c>
      <c r="FF27" s="49"/>
      <c r="FG27" s="49"/>
      <c r="FH27" s="57">
        <f t="shared" ref="FH27:FH41" si="203">ROUND((MAX(FF27:FG27)*0.6+FE27*0.4),1)</f>
        <v>0</v>
      </c>
      <c r="FI27" s="49"/>
      <c r="FJ27" s="49"/>
      <c r="FK27" s="57">
        <f t="shared" ref="FK27:FK41" si="204">ROUND((FI27+FJ27*2)/3,1)</f>
        <v>0</v>
      </c>
      <c r="FL27" s="49"/>
      <c r="FM27" s="49"/>
      <c r="FN27" s="57">
        <f t="shared" ref="FN27:FN41" si="205">ROUND((MAX(FL27:FM27)*0.6+FK27*0.4),1)</f>
        <v>0</v>
      </c>
      <c r="FO27" s="54">
        <f t="shared" si="50"/>
        <v>0</v>
      </c>
      <c r="FP27" s="49"/>
      <c r="FQ27" s="49"/>
      <c r="FR27" s="57">
        <f t="shared" ref="FR27:FR41" si="206">ROUND((FP27+FQ27*2)/3,1)</f>
        <v>0</v>
      </c>
      <c r="FS27" s="49"/>
      <c r="FT27" s="49"/>
      <c r="FU27" s="57">
        <f t="shared" ref="FU27:FU41" si="207">ROUND((MAX(FS27:FT27)*0.6+FR27*0.4),1)</f>
        <v>0</v>
      </c>
      <c r="FV27" s="49"/>
      <c r="FW27" s="49"/>
      <c r="FX27" s="57">
        <f t="shared" ref="FX27:FX41" si="208">ROUND((FV27+FW27*2)/3,1)</f>
        <v>0</v>
      </c>
      <c r="FY27" s="49"/>
      <c r="FZ27" s="49"/>
      <c r="GA27" s="57">
        <f t="shared" ref="GA27:GA41" si="209">ROUND((MAX(FY27:FZ27)*0.6+FX27*0.4),1)</f>
        <v>0</v>
      </c>
      <c r="GB27" s="54">
        <f t="shared" ref="GB27:GB41" si="210">ROUND(IF(FX27=0,(MAX(FS27,FT27)*0.6+FR27*0.4),(MAX(FY27,FZ27)*0.6+FX27*0.4)),1)</f>
        <v>0</v>
      </c>
      <c r="GC27" s="49"/>
      <c r="GD27" s="49"/>
      <c r="GE27" s="57">
        <f t="shared" ref="GE27:GE41" si="211">ROUND((GC27+GD27*2)/3,1)</f>
        <v>0</v>
      </c>
      <c r="GF27" s="49"/>
      <c r="GG27" s="49"/>
      <c r="GH27" s="57">
        <f t="shared" ref="GH27:GH41" si="212">ROUND((MAX(GF27:GG27)*0.6+GE27*0.4),1)</f>
        <v>0</v>
      </c>
      <c r="GI27" s="49"/>
      <c r="GJ27" s="49"/>
      <c r="GK27" s="57">
        <f t="shared" ref="GK27:GK41" si="213">ROUND((GI27+GJ27*2)/3,1)</f>
        <v>0</v>
      </c>
      <c r="GL27" s="49"/>
      <c r="GM27" s="49"/>
      <c r="GN27" s="57">
        <f t="shared" ref="GN27:GN41" si="214">ROUND((MAX(GL27:GM27)*0.6+GK27*0.4),1)</f>
        <v>0</v>
      </c>
      <c r="GO27" s="54">
        <f t="shared" si="113"/>
        <v>0</v>
      </c>
      <c r="GP27" s="49"/>
      <c r="GQ27" s="49"/>
      <c r="GR27" s="62">
        <f t="shared" ref="GR27:GR41" si="215">ROUND((GP27+GQ27*2)/3,1)</f>
        <v>0</v>
      </c>
      <c r="GS27" s="49"/>
      <c r="GT27" s="49"/>
      <c r="GU27" s="57">
        <f t="shared" ref="GU27:GU41" si="216">ROUND((MAX(GS27:GT27)*0.6+GR27*0.4),1)</f>
        <v>0</v>
      </c>
      <c r="GV27" s="49"/>
      <c r="GW27" s="49"/>
      <c r="GX27" s="57">
        <f t="shared" ref="GX27:GX41" si="217">ROUND((GV27+GW27*2)/3,1)</f>
        <v>0</v>
      </c>
      <c r="GY27" s="49"/>
      <c r="GZ27" s="49"/>
      <c r="HA27" s="57">
        <f t="shared" ref="HA27:HA41" si="218">ROUND((MAX(GY27:GZ27)*0.6+GX27*0.4),1)</f>
        <v>0</v>
      </c>
      <c r="HB27" s="54">
        <f t="shared" ref="HB27:HB41" si="219">ROUND(IF(GX27=0,(MAX(GS27,GT27)*0.6+GR27*0.4),(MAX(GY27,GZ27)*0.6+GX27*0.4)),1)</f>
        <v>0</v>
      </c>
      <c r="HC27" s="49"/>
      <c r="HD27" s="49"/>
      <c r="HE27" s="57">
        <f t="shared" ref="HE27:HE41" si="220">ROUND((HC27+HD27*2)/3,1)</f>
        <v>0</v>
      </c>
      <c r="HF27" s="49"/>
      <c r="HG27" s="49"/>
      <c r="HH27" s="57">
        <f t="shared" ref="HH27:HH41" si="221">ROUND((MAX(HF27:HG27)*0.6+HE27*0.4),1)</f>
        <v>0</v>
      </c>
      <c r="HI27" s="49"/>
      <c r="HJ27" s="49"/>
      <c r="HK27" s="57">
        <f t="shared" ref="HK27:HK41" si="222">ROUND((HI27+HJ27*2)/3,1)</f>
        <v>0</v>
      </c>
      <c r="HL27" s="49"/>
      <c r="HM27" s="49"/>
      <c r="HN27" s="57">
        <f t="shared" ref="HN27:HN41" si="223">ROUND((MAX(HL27:HM27)*0.6+HK27*0.4),1)</f>
        <v>0</v>
      </c>
      <c r="HO27" s="54">
        <f t="shared" si="106"/>
        <v>0</v>
      </c>
      <c r="HP27" s="49"/>
      <c r="HQ27" s="49"/>
      <c r="HR27" s="57">
        <f t="shared" si="67"/>
        <v>0</v>
      </c>
      <c r="HS27" s="49"/>
      <c r="HT27" s="49"/>
      <c r="HU27" s="57">
        <f t="shared" si="68"/>
        <v>0</v>
      </c>
      <c r="HV27" s="49"/>
      <c r="HW27" s="49"/>
      <c r="HX27" s="57">
        <f t="shared" si="69"/>
        <v>0</v>
      </c>
      <c r="HY27" s="49"/>
      <c r="HZ27" s="49"/>
      <c r="IA27" s="57">
        <f t="shared" si="70"/>
        <v>0</v>
      </c>
      <c r="IB27" s="54">
        <f t="shared" si="107"/>
        <v>0</v>
      </c>
      <c r="IC27" s="49"/>
      <c r="ID27" s="49"/>
      <c r="IE27" s="57">
        <f t="shared" si="71"/>
        <v>0</v>
      </c>
      <c r="IF27" s="49"/>
      <c r="IG27" s="49"/>
      <c r="IH27" s="57">
        <f t="shared" si="72"/>
        <v>0</v>
      </c>
      <c r="II27" s="49"/>
      <c r="IJ27" s="49"/>
      <c r="IK27" s="57">
        <f t="shared" si="73"/>
        <v>0</v>
      </c>
      <c r="IL27" s="49"/>
      <c r="IM27" s="49"/>
      <c r="IN27" s="57">
        <f t="shared" si="74"/>
        <v>0</v>
      </c>
      <c r="IO27" s="54">
        <f t="shared" si="128"/>
        <v>0</v>
      </c>
      <c r="IP27" s="49"/>
      <c r="IQ27" s="49"/>
      <c r="IR27" s="57">
        <f t="shared" si="75"/>
        <v>0</v>
      </c>
      <c r="IS27" s="49"/>
      <c r="IT27" s="49"/>
      <c r="IU27" s="57">
        <f t="shared" si="76"/>
        <v>0</v>
      </c>
      <c r="IV27" s="49"/>
      <c r="IW27" s="49"/>
      <c r="IX27" s="57">
        <f t="shared" si="77"/>
        <v>0</v>
      </c>
      <c r="IY27" s="49"/>
      <c r="IZ27" s="49"/>
      <c r="JA27" s="57">
        <f t="shared" si="78"/>
        <v>0</v>
      </c>
      <c r="JB27" s="54">
        <f t="shared" si="108"/>
        <v>0</v>
      </c>
      <c r="JC27" s="49"/>
      <c r="JD27" s="49"/>
      <c r="JE27" s="57">
        <f t="shared" si="79"/>
        <v>0</v>
      </c>
      <c r="JF27" s="49"/>
      <c r="JG27" s="49"/>
      <c r="JH27" s="57">
        <f t="shared" si="80"/>
        <v>0</v>
      </c>
      <c r="JI27" s="49"/>
      <c r="JJ27" s="49"/>
      <c r="JK27" s="57">
        <f t="shared" si="81"/>
        <v>0</v>
      </c>
      <c r="JL27" s="49"/>
      <c r="JM27" s="49"/>
      <c r="JN27" s="57">
        <f t="shared" si="82"/>
        <v>0</v>
      </c>
      <c r="JO27" s="54">
        <f t="shared" si="83"/>
        <v>0</v>
      </c>
      <c r="JP27" s="49">
        <v>7</v>
      </c>
      <c r="JQ27" s="49">
        <v>7</v>
      </c>
      <c r="JR27" s="57">
        <f t="shared" si="84"/>
        <v>7</v>
      </c>
      <c r="JS27" s="49">
        <v>6</v>
      </c>
      <c r="JT27" s="49"/>
      <c r="JU27" s="57">
        <f t="shared" si="85"/>
        <v>6.4</v>
      </c>
      <c r="JV27" s="49"/>
      <c r="JW27" s="49"/>
      <c r="JX27" s="57">
        <f t="shared" si="86"/>
        <v>0</v>
      </c>
      <c r="JY27" s="49"/>
      <c r="JZ27" s="49"/>
      <c r="KA27" s="57">
        <f t="shared" si="87"/>
        <v>0</v>
      </c>
      <c r="KB27" s="54">
        <f t="shared" si="109"/>
        <v>6.4</v>
      </c>
      <c r="KC27" s="49"/>
      <c r="KD27" s="49"/>
      <c r="KE27" s="57">
        <f t="shared" si="88"/>
        <v>0</v>
      </c>
      <c r="KF27" s="49"/>
      <c r="KG27" s="49"/>
      <c r="KH27" s="57">
        <f t="shared" si="89"/>
        <v>0</v>
      </c>
      <c r="KI27" s="49"/>
      <c r="KJ27" s="49"/>
      <c r="KK27" s="57">
        <f t="shared" si="90"/>
        <v>0</v>
      </c>
      <c r="KL27" s="49"/>
      <c r="KM27" s="49"/>
      <c r="KN27" s="57">
        <f t="shared" si="91"/>
        <v>0</v>
      </c>
      <c r="KO27" s="54">
        <f t="shared" si="92"/>
        <v>0</v>
      </c>
      <c r="KP27" s="49"/>
      <c r="KQ27" s="49"/>
      <c r="KR27" s="57">
        <f t="shared" si="93"/>
        <v>0</v>
      </c>
      <c r="KS27" s="49"/>
      <c r="KT27" s="49"/>
      <c r="KU27" s="57">
        <f t="shared" si="94"/>
        <v>0</v>
      </c>
      <c r="KV27" s="49"/>
      <c r="KW27" s="49"/>
      <c r="KX27" s="57">
        <f t="shared" si="95"/>
        <v>0</v>
      </c>
      <c r="KY27" s="49"/>
      <c r="KZ27" s="49"/>
      <c r="LA27" s="57">
        <f t="shared" si="96"/>
        <v>0</v>
      </c>
      <c r="LB27" s="54">
        <f t="shared" si="97"/>
        <v>0</v>
      </c>
      <c r="LC27" s="49"/>
      <c r="LD27" s="49"/>
      <c r="LE27" s="57">
        <f t="shared" si="98"/>
        <v>0</v>
      </c>
      <c r="LF27" s="49"/>
      <c r="LG27" s="49"/>
      <c r="LH27" s="57">
        <f t="shared" si="99"/>
        <v>0</v>
      </c>
      <c r="LI27" s="49"/>
      <c r="LJ27" s="49"/>
      <c r="LK27" s="57">
        <f t="shared" si="100"/>
        <v>0</v>
      </c>
      <c r="LL27" s="49"/>
      <c r="LM27" s="49"/>
      <c r="LN27" s="57">
        <f t="shared" si="101"/>
        <v>0</v>
      </c>
      <c r="LO27" s="54">
        <f t="shared" si="110"/>
        <v>0</v>
      </c>
      <c r="LP27" s="49"/>
      <c r="LQ27" s="49"/>
      <c r="LR27" s="57">
        <f t="shared" si="102"/>
        <v>0</v>
      </c>
    </row>
    <row r="28" spans="2:330" s="9" customFormat="1" ht="18" customHeight="1" x14ac:dyDescent="0.2">
      <c r="B28" s="43" t="s">
        <v>198</v>
      </c>
      <c r="C28" s="43">
        <v>122</v>
      </c>
      <c r="D28" s="43"/>
      <c r="E28" s="43" t="s">
        <v>242</v>
      </c>
      <c r="F28" s="43">
        <v>829</v>
      </c>
      <c r="G28" s="45" t="s">
        <v>529</v>
      </c>
      <c r="H28" s="92" t="s">
        <v>340</v>
      </c>
      <c r="I28" s="108" t="s">
        <v>130</v>
      </c>
      <c r="J28" s="44" t="s">
        <v>355</v>
      </c>
      <c r="K28" s="44" t="s">
        <v>319</v>
      </c>
      <c r="L28" s="44" t="s">
        <v>110</v>
      </c>
      <c r="M28" s="44" t="s">
        <v>530</v>
      </c>
      <c r="P28" s="49"/>
      <c r="Q28" s="49"/>
      <c r="R28" s="57">
        <f t="shared" si="156"/>
        <v>0</v>
      </c>
      <c r="S28" s="49"/>
      <c r="T28" s="49"/>
      <c r="U28" s="57">
        <f t="shared" si="157"/>
        <v>0</v>
      </c>
      <c r="V28" s="49"/>
      <c r="W28" s="49"/>
      <c r="X28" s="57">
        <f t="shared" si="158"/>
        <v>0</v>
      </c>
      <c r="Y28" s="49"/>
      <c r="Z28" s="49"/>
      <c r="AA28" s="57">
        <f t="shared" si="159"/>
        <v>0</v>
      </c>
      <c r="AB28" s="54">
        <f t="shared" si="116"/>
        <v>0</v>
      </c>
      <c r="AC28" s="49">
        <v>8.5</v>
      </c>
      <c r="AD28" s="49">
        <v>7.5</v>
      </c>
      <c r="AE28" s="57">
        <f t="shared" si="160"/>
        <v>7.8</v>
      </c>
      <c r="AF28" s="49">
        <v>6</v>
      </c>
      <c r="AG28" s="49"/>
      <c r="AH28" s="57">
        <f t="shared" si="161"/>
        <v>6.7</v>
      </c>
      <c r="AI28" s="49"/>
      <c r="AJ28" s="49"/>
      <c r="AK28" s="57">
        <f t="shared" si="162"/>
        <v>0</v>
      </c>
      <c r="AL28" s="49"/>
      <c r="AM28" s="49"/>
      <c r="AN28" s="57">
        <f t="shared" si="163"/>
        <v>0</v>
      </c>
      <c r="AO28" s="54">
        <f t="shared" si="117"/>
        <v>6.7</v>
      </c>
      <c r="AP28" s="49"/>
      <c r="AQ28" s="49"/>
      <c r="AR28" s="57">
        <f t="shared" si="164"/>
        <v>0</v>
      </c>
      <c r="AS28" s="57"/>
      <c r="AT28" s="57"/>
      <c r="AU28" s="57">
        <f t="shared" si="165"/>
        <v>0</v>
      </c>
      <c r="AV28" s="49"/>
      <c r="AW28" s="49"/>
      <c r="AX28" s="57">
        <f t="shared" si="166"/>
        <v>0</v>
      </c>
      <c r="AY28" s="49"/>
      <c r="AZ28" s="49"/>
      <c r="BA28" s="57">
        <f t="shared" si="167"/>
        <v>0</v>
      </c>
      <c r="BB28" s="54">
        <f t="shared" si="114"/>
        <v>0</v>
      </c>
      <c r="BC28" s="49">
        <v>8</v>
      </c>
      <c r="BD28" s="49">
        <v>8</v>
      </c>
      <c r="BE28" s="57">
        <f t="shared" si="168"/>
        <v>8</v>
      </c>
      <c r="BF28" s="49">
        <v>8</v>
      </c>
      <c r="BG28" s="49"/>
      <c r="BH28" s="57">
        <f t="shared" si="169"/>
        <v>8</v>
      </c>
      <c r="BI28" s="49"/>
      <c r="BJ28" s="49"/>
      <c r="BK28" s="57">
        <f t="shared" si="170"/>
        <v>0</v>
      </c>
      <c r="BL28" s="49"/>
      <c r="BM28" s="49"/>
      <c r="BN28" s="57">
        <f t="shared" si="171"/>
        <v>0</v>
      </c>
      <c r="BO28" s="54">
        <f t="shared" si="115"/>
        <v>8</v>
      </c>
      <c r="BP28" s="49">
        <v>7.67</v>
      </c>
      <c r="BQ28" s="49">
        <v>7.3</v>
      </c>
      <c r="BR28" s="57">
        <f t="shared" si="172"/>
        <v>7.4</v>
      </c>
      <c r="BS28" s="49">
        <v>8.3000000000000007</v>
      </c>
      <c r="BT28" s="49"/>
      <c r="BU28" s="57">
        <f t="shared" si="173"/>
        <v>7.9</v>
      </c>
      <c r="BV28" s="49"/>
      <c r="BW28" s="49"/>
      <c r="BX28" s="57">
        <f t="shared" si="174"/>
        <v>0</v>
      </c>
      <c r="BY28" s="49"/>
      <c r="BZ28" s="49"/>
      <c r="CA28" s="57">
        <f t="shared" si="175"/>
        <v>0</v>
      </c>
      <c r="CB28" s="54">
        <f t="shared" si="118"/>
        <v>7.9</v>
      </c>
      <c r="CC28" s="49"/>
      <c r="CD28" s="49"/>
      <c r="CE28" s="57">
        <f t="shared" si="176"/>
        <v>0</v>
      </c>
      <c r="CF28" s="49"/>
      <c r="CG28" s="49"/>
      <c r="CH28" s="57">
        <f t="shared" si="177"/>
        <v>0</v>
      </c>
      <c r="CI28" s="49"/>
      <c r="CJ28" s="49"/>
      <c r="CK28" s="57">
        <f t="shared" si="178"/>
        <v>0</v>
      </c>
      <c r="CL28" s="49"/>
      <c r="CM28" s="49"/>
      <c r="CN28" s="57">
        <f t="shared" si="179"/>
        <v>0</v>
      </c>
      <c r="CO28" s="54">
        <f t="shared" si="119"/>
        <v>0</v>
      </c>
      <c r="CP28" s="46">
        <v>10</v>
      </c>
      <c r="CQ28" s="46">
        <v>9</v>
      </c>
      <c r="CR28" s="47">
        <f t="shared" si="180"/>
        <v>9.3000000000000007</v>
      </c>
      <c r="CS28" s="143"/>
      <c r="CT28" s="46"/>
      <c r="CU28" s="47">
        <f t="shared" si="181"/>
        <v>3.7</v>
      </c>
      <c r="CV28" s="46"/>
      <c r="CW28" s="46"/>
      <c r="CX28" s="47">
        <f t="shared" si="182"/>
        <v>0</v>
      </c>
      <c r="CY28" s="46"/>
      <c r="CZ28" s="46"/>
      <c r="DA28" s="47">
        <f t="shared" si="183"/>
        <v>0</v>
      </c>
      <c r="DB28" s="48">
        <f t="shared" si="111"/>
        <v>3.7</v>
      </c>
      <c r="DC28" s="61">
        <v>8</v>
      </c>
      <c r="DD28" s="49">
        <v>6</v>
      </c>
      <c r="DE28" s="57">
        <f t="shared" si="184"/>
        <v>6.7</v>
      </c>
      <c r="DF28" s="49"/>
      <c r="DG28" s="49"/>
      <c r="DH28" s="57">
        <f t="shared" si="185"/>
        <v>2.7</v>
      </c>
      <c r="DI28" s="49"/>
      <c r="DJ28" s="49"/>
      <c r="DK28" s="57">
        <f t="shared" si="186"/>
        <v>0</v>
      </c>
      <c r="DL28" s="49"/>
      <c r="DM28" s="49"/>
      <c r="DN28" s="57">
        <f t="shared" si="187"/>
        <v>0</v>
      </c>
      <c r="DO28" s="55">
        <f t="shared" si="31"/>
        <v>2.7</v>
      </c>
      <c r="DP28" s="49"/>
      <c r="DQ28" s="49"/>
      <c r="DR28" s="57">
        <f t="shared" si="188"/>
        <v>0</v>
      </c>
      <c r="DS28" s="49"/>
      <c r="DT28" s="49"/>
      <c r="DU28" s="57">
        <f t="shared" si="189"/>
        <v>0</v>
      </c>
      <c r="DV28" s="49"/>
      <c r="DW28" s="49"/>
      <c r="DX28" s="57">
        <f t="shared" si="190"/>
        <v>0</v>
      </c>
      <c r="DY28" s="49"/>
      <c r="DZ28" s="49"/>
      <c r="EA28" s="57">
        <f t="shared" si="191"/>
        <v>0</v>
      </c>
      <c r="EB28" s="54">
        <f t="shared" si="192"/>
        <v>0</v>
      </c>
      <c r="EC28" s="49"/>
      <c r="ED28" s="49"/>
      <c r="EE28" s="57">
        <f t="shared" si="193"/>
        <v>0</v>
      </c>
      <c r="EF28" s="49"/>
      <c r="EG28" s="49"/>
      <c r="EH28" s="57">
        <f t="shared" si="194"/>
        <v>0</v>
      </c>
      <c r="EI28" s="49"/>
      <c r="EJ28" s="49"/>
      <c r="EK28" s="57">
        <f t="shared" si="195"/>
        <v>0</v>
      </c>
      <c r="EL28" s="49"/>
      <c r="EM28" s="49"/>
      <c r="EN28" s="57">
        <f t="shared" si="196"/>
        <v>0</v>
      </c>
      <c r="EO28" s="54">
        <f t="shared" si="41"/>
        <v>0</v>
      </c>
      <c r="EP28" s="49"/>
      <c r="EQ28" s="49"/>
      <c r="ER28" s="57">
        <f t="shared" si="197"/>
        <v>0</v>
      </c>
      <c r="ES28" s="49"/>
      <c r="ET28" s="49"/>
      <c r="EU28" s="57">
        <f t="shared" si="198"/>
        <v>0</v>
      </c>
      <c r="EV28" s="49"/>
      <c r="EW28" s="49"/>
      <c r="EX28" s="57">
        <f t="shared" si="199"/>
        <v>0</v>
      </c>
      <c r="EY28" s="49"/>
      <c r="EZ28" s="49"/>
      <c r="FA28" s="57">
        <f t="shared" si="200"/>
        <v>0</v>
      </c>
      <c r="FB28" s="54">
        <f t="shared" si="201"/>
        <v>0</v>
      </c>
      <c r="FC28" s="49"/>
      <c r="FD28" s="49"/>
      <c r="FE28" s="57">
        <f t="shared" si="202"/>
        <v>0</v>
      </c>
      <c r="FF28" s="49"/>
      <c r="FG28" s="49"/>
      <c r="FH28" s="57">
        <f t="shared" si="203"/>
        <v>0</v>
      </c>
      <c r="FI28" s="49"/>
      <c r="FJ28" s="49"/>
      <c r="FK28" s="57">
        <f t="shared" si="204"/>
        <v>0</v>
      </c>
      <c r="FL28" s="49"/>
      <c r="FM28" s="49"/>
      <c r="FN28" s="57">
        <f t="shared" si="205"/>
        <v>0</v>
      </c>
      <c r="FO28" s="54">
        <f t="shared" si="50"/>
        <v>0</v>
      </c>
      <c r="FP28" s="49"/>
      <c r="FQ28" s="49"/>
      <c r="FR28" s="57">
        <f t="shared" si="206"/>
        <v>0</v>
      </c>
      <c r="FS28" s="49"/>
      <c r="FT28" s="49"/>
      <c r="FU28" s="57">
        <f t="shared" si="207"/>
        <v>0</v>
      </c>
      <c r="FV28" s="49"/>
      <c r="FW28" s="49"/>
      <c r="FX28" s="57">
        <f t="shared" si="208"/>
        <v>0</v>
      </c>
      <c r="FY28" s="49"/>
      <c r="FZ28" s="49"/>
      <c r="GA28" s="57">
        <f t="shared" si="209"/>
        <v>0</v>
      </c>
      <c r="GB28" s="54">
        <f t="shared" si="210"/>
        <v>0</v>
      </c>
      <c r="GC28" s="49"/>
      <c r="GD28" s="49"/>
      <c r="GE28" s="57">
        <f t="shared" si="211"/>
        <v>0</v>
      </c>
      <c r="GF28" s="49"/>
      <c r="GG28" s="49"/>
      <c r="GH28" s="57">
        <f t="shared" si="212"/>
        <v>0</v>
      </c>
      <c r="GI28" s="49"/>
      <c r="GJ28" s="49"/>
      <c r="GK28" s="57">
        <f t="shared" si="213"/>
        <v>0</v>
      </c>
      <c r="GL28" s="49"/>
      <c r="GM28" s="49"/>
      <c r="GN28" s="57">
        <f t="shared" si="214"/>
        <v>0</v>
      </c>
      <c r="GO28" s="54">
        <f t="shared" si="113"/>
        <v>0</v>
      </c>
      <c r="GP28" s="49"/>
      <c r="GQ28" s="49"/>
      <c r="GR28" s="62">
        <f t="shared" si="215"/>
        <v>0</v>
      </c>
      <c r="GS28" s="49"/>
      <c r="GT28" s="49"/>
      <c r="GU28" s="57">
        <f t="shared" si="216"/>
        <v>0</v>
      </c>
      <c r="GV28" s="49"/>
      <c r="GW28" s="49"/>
      <c r="GX28" s="57">
        <f t="shared" si="217"/>
        <v>0</v>
      </c>
      <c r="GY28" s="49"/>
      <c r="GZ28" s="49"/>
      <c r="HA28" s="57">
        <f t="shared" si="218"/>
        <v>0</v>
      </c>
      <c r="HB28" s="54">
        <f t="shared" si="219"/>
        <v>0</v>
      </c>
      <c r="HC28" s="49"/>
      <c r="HD28" s="49"/>
      <c r="HE28" s="57">
        <f t="shared" si="220"/>
        <v>0</v>
      </c>
      <c r="HF28" s="49"/>
      <c r="HG28" s="49"/>
      <c r="HH28" s="57">
        <f t="shared" si="221"/>
        <v>0</v>
      </c>
      <c r="HI28" s="49"/>
      <c r="HJ28" s="49"/>
      <c r="HK28" s="57">
        <f t="shared" si="222"/>
        <v>0</v>
      </c>
      <c r="HL28" s="49"/>
      <c r="HM28" s="49"/>
      <c r="HN28" s="57">
        <f t="shared" si="223"/>
        <v>0</v>
      </c>
      <c r="HO28" s="54">
        <f t="shared" si="106"/>
        <v>0</v>
      </c>
      <c r="HP28" s="49">
        <v>8</v>
      </c>
      <c r="HQ28" s="49">
        <v>7</v>
      </c>
      <c r="HR28" s="57">
        <f>ROUND((HP28+HQ28*2)/3,1)</f>
        <v>7.3</v>
      </c>
      <c r="HS28" s="49">
        <v>8</v>
      </c>
      <c r="HT28" s="49"/>
      <c r="HU28" s="57">
        <f>ROUND((MAX(HS28:HT28)*0.6+HR28*0.4),1)</f>
        <v>7.7</v>
      </c>
      <c r="HV28" s="49"/>
      <c r="HW28" s="49"/>
      <c r="HX28" s="57">
        <f>ROUND((HV28+HW28*2)/3,1)</f>
        <v>0</v>
      </c>
      <c r="HY28" s="49"/>
      <c r="HZ28" s="49"/>
      <c r="IA28" s="57">
        <f>ROUND((MAX(HY28:HZ28)*0.6+HX28*0.4),1)</f>
        <v>0</v>
      </c>
      <c r="IB28" s="54">
        <f t="shared" si="107"/>
        <v>7.7</v>
      </c>
      <c r="IC28" s="49">
        <v>6.5</v>
      </c>
      <c r="ID28" s="49">
        <v>5</v>
      </c>
      <c r="IE28" s="57">
        <f>ROUND((IC28+ID28*2)/3,1)</f>
        <v>5.5</v>
      </c>
      <c r="IF28" s="49">
        <v>7</v>
      </c>
      <c r="IG28" s="49"/>
      <c r="IH28" s="57">
        <f>ROUND((MAX(IF28:IG28)*0.6+IE28*0.4),1)</f>
        <v>6.4</v>
      </c>
      <c r="II28" s="49"/>
      <c r="IJ28" s="49"/>
      <c r="IK28" s="57">
        <f>ROUND((II28+IJ28*2)/3,1)</f>
        <v>0</v>
      </c>
      <c r="IL28" s="49"/>
      <c r="IM28" s="49"/>
      <c r="IN28" s="57">
        <f>ROUND((MAX(IL28:IM28)*0.6+IK28*0.4),1)</f>
        <v>0</v>
      </c>
      <c r="IO28" s="54">
        <f t="shared" si="128"/>
        <v>6.4</v>
      </c>
      <c r="IP28" s="49"/>
      <c r="IQ28" s="49"/>
      <c r="IR28" s="57">
        <f>ROUND((IP28+IQ28*2)/3,1)</f>
        <v>0</v>
      </c>
      <c r="IS28" s="49"/>
      <c r="IT28" s="49"/>
      <c r="IU28" s="57">
        <f>ROUND((MAX(IS28:IT28)*0.6+IR28*0.4),1)</f>
        <v>0</v>
      </c>
      <c r="IV28" s="49"/>
      <c r="IW28" s="49"/>
      <c r="IX28" s="57">
        <f>ROUND((IV28+IW28*2)/3,1)</f>
        <v>0</v>
      </c>
      <c r="IY28" s="49"/>
      <c r="IZ28" s="49"/>
      <c r="JA28" s="57">
        <f>ROUND((MAX(IY28:IZ28)*0.6+IX28*0.4),1)</f>
        <v>0</v>
      </c>
      <c r="JB28" s="54">
        <f t="shared" si="108"/>
        <v>0</v>
      </c>
      <c r="JC28" s="49"/>
      <c r="JD28" s="49"/>
      <c r="JE28" s="57">
        <f>ROUND((JC28+JD28*2)/3,1)</f>
        <v>0</v>
      </c>
      <c r="JF28" s="49"/>
      <c r="JG28" s="49"/>
      <c r="JH28" s="57">
        <f>ROUND((MAX(JF28:JG28)*0.6+JE28*0.4),1)</f>
        <v>0</v>
      </c>
      <c r="JI28" s="49"/>
      <c r="JJ28" s="49"/>
      <c r="JK28" s="57">
        <f>ROUND((JI28+JJ28*2)/3,1)</f>
        <v>0</v>
      </c>
      <c r="JL28" s="49"/>
      <c r="JM28" s="49"/>
      <c r="JN28" s="57">
        <f>ROUND((MAX(JL28:JM28)*0.6+JK28*0.4),1)</f>
        <v>0</v>
      </c>
      <c r="JO28" s="54">
        <f>ROUND(IF(JK28=0,(MAX(JF28,JG28)*0.6+JE28*0.4),(MAX(JL28,JM28)*0.6+JK28*0.4)),1)</f>
        <v>0</v>
      </c>
      <c r="JP28" s="49"/>
      <c r="JQ28" s="49"/>
      <c r="JR28" s="57">
        <f>ROUND((JP28+JQ28*2)/3,1)</f>
        <v>0</v>
      </c>
      <c r="JS28" s="49"/>
      <c r="JT28" s="49"/>
      <c r="JU28" s="57">
        <f>ROUND((MAX(JS28:JT28)*0.6+JR28*0.4),1)</f>
        <v>0</v>
      </c>
      <c r="JV28" s="49"/>
      <c r="JW28" s="49"/>
      <c r="JX28" s="57">
        <f>ROUND((JV28+JW28*2)/3,1)</f>
        <v>0</v>
      </c>
      <c r="JY28" s="49"/>
      <c r="JZ28" s="49"/>
      <c r="KA28" s="57">
        <f>ROUND((MAX(JY28:JZ28)*0.6+JX28*0.4),1)</f>
        <v>0</v>
      </c>
      <c r="KB28" s="54">
        <f t="shared" si="109"/>
        <v>0</v>
      </c>
      <c r="KC28" s="49"/>
      <c r="KD28" s="49"/>
      <c r="KE28" s="57">
        <f>ROUND((KC28+KD28*2)/3,1)</f>
        <v>0</v>
      </c>
      <c r="KF28" s="49"/>
      <c r="KG28" s="49"/>
      <c r="KH28" s="57">
        <f>ROUND((MAX(KF28:KG28)*0.6+KE28*0.4),1)</f>
        <v>0</v>
      </c>
      <c r="KI28" s="49"/>
      <c r="KJ28" s="49"/>
      <c r="KK28" s="57">
        <f>ROUND((KI28+KJ28*2)/3,1)</f>
        <v>0</v>
      </c>
      <c r="KL28" s="49"/>
      <c r="KM28" s="49"/>
      <c r="KN28" s="57">
        <f>ROUND((MAX(KL28:KM28)*0.6+KK28*0.4),1)</f>
        <v>0</v>
      </c>
      <c r="KO28" s="54">
        <f>ROUND(IF(KK28=0,(MAX(KF28,KG28)*0.6+KE28*0.4),(MAX(KL28,KM28)*0.6+KK28*0.4)),1)</f>
        <v>0</v>
      </c>
      <c r="KP28" s="49"/>
      <c r="KQ28" s="49"/>
      <c r="KR28" s="57">
        <f>ROUND((KP28+KQ28*2)/3,1)</f>
        <v>0</v>
      </c>
      <c r="KS28" s="49"/>
      <c r="KT28" s="49"/>
      <c r="KU28" s="57">
        <f>ROUND((MAX(KS28:KT28)*0.6+KR28*0.4),1)</f>
        <v>0</v>
      </c>
      <c r="KV28" s="49"/>
      <c r="KW28" s="49"/>
      <c r="KX28" s="57">
        <f>ROUND((KV28+KW28*2)/3,1)</f>
        <v>0</v>
      </c>
      <c r="KY28" s="49"/>
      <c r="KZ28" s="49"/>
      <c r="LA28" s="57">
        <f>ROUND((MAX(KY28:KZ28)*0.6+KX28*0.4),1)</f>
        <v>0</v>
      </c>
      <c r="LB28" s="54">
        <f>ROUND(IF(KX28=0,(MAX(KS28,KT28)*0.6+KR28*0.4),(MAX(KY28,KZ28)*0.6+KX28*0.4)),1)</f>
        <v>0</v>
      </c>
      <c r="LC28" s="49"/>
      <c r="LD28" s="49"/>
      <c r="LE28" s="57">
        <f>ROUND((LC28+LD28*2)/3,1)</f>
        <v>0</v>
      </c>
      <c r="LF28" s="49"/>
      <c r="LG28" s="49"/>
      <c r="LH28" s="57">
        <f>ROUND((MAX(LF28:LG28)*0.6+LE28*0.4),1)</f>
        <v>0</v>
      </c>
      <c r="LI28" s="49"/>
      <c r="LJ28" s="49"/>
      <c r="LK28" s="57">
        <f>ROUND((LI28+LJ28*2)/3,1)</f>
        <v>0</v>
      </c>
      <c r="LL28" s="49"/>
      <c r="LM28" s="49"/>
      <c r="LN28" s="57">
        <f>ROUND((MAX(LL28:LM28)*0.6+LK28*0.4),1)</f>
        <v>0</v>
      </c>
      <c r="LO28" s="54">
        <f t="shared" si="110"/>
        <v>0</v>
      </c>
      <c r="LP28" s="49"/>
      <c r="LQ28" s="49"/>
      <c r="LR28" s="57">
        <f t="shared" si="102"/>
        <v>0</v>
      </c>
    </row>
    <row r="29" spans="2:330" s="9" customFormat="1" ht="18" customHeight="1" x14ac:dyDescent="0.2">
      <c r="B29" s="43" t="s">
        <v>198</v>
      </c>
      <c r="C29" s="43">
        <v>122</v>
      </c>
      <c r="D29" s="43"/>
      <c r="E29" s="43" t="s">
        <v>242</v>
      </c>
      <c r="F29" s="43">
        <v>831</v>
      </c>
      <c r="G29" s="45" t="s">
        <v>596</v>
      </c>
      <c r="H29" s="92" t="s">
        <v>531</v>
      </c>
      <c r="I29" s="108" t="s">
        <v>329</v>
      </c>
      <c r="J29" s="44" t="s">
        <v>355</v>
      </c>
      <c r="K29" s="44" t="s">
        <v>341</v>
      </c>
      <c r="L29" s="44" t="s">
        <v>110</v>
      </c>
      <c r="M29" s="44" t="s">
        <v>174</v>
      </c>
      <c r="P29" s="49"/>
      <c r="Q29" s="49"/>
      <c r="R29" s="57">
        <f t="shared" si="156"/>
        <v>0</v>
      </c>
      <c r="S29" s="49"/>
      <c r="T29" s="49"/>
      <c r="U29" s="57">
        <f t="shared" si="157"/>
        <v>0</v>
      </c>
      <c r="V29" s="49"/>
      <c r="W29" s="49"/>
      <c r="X29" s="57">
        <f t="shared" si="158"/>
        <v>0</v>
      </c>
      <c r="Y29" s="49"/>
      <c r="Z29" s="49"/>
      <c r="AA29" s="57">
        <f t="shared" si="159"/>
        <v>0</v>
      </c>
      <c r="AB29" s="54">
        <f t="shared" si="116"/>
        <v>0</v>
      </c>
      <c r="AC29" s="49">
        <v>7</v>
      </c>
      <c r="AD29" s="49">
        <v>7.5</v>
      </c>
      <c r="AE29" s="57">
        <f t="shared" si="160"/>
        <v>7.3</v>
      </c>
      <c r="AF29" s="49">
        <v>6.5</v>
      </c>
      <c r="AG29" s="49"/>
      <c r="AH29" s="57">
        <f t="shared" si="161"/>
        <v>6.8</v>
      </c>
      <c r="AI29" s="49"/>
      <c r="AJ29" s="49"/>
      <c r="AK29" s="57">
        <f t="shared" si="162"/>
        <v>0</v>
      </c>
      <c r="AL29" s="49"/>
      <c r="AM29" s="49"/>
      <c r="AN29" s="57">
        <f t="shared" si="163"/>
        <v>0</v>
      </c>
      <c r="AO29" s="54">
        <f t="shared" si="117"/>
        <v>6.8</v>
      </c>
      <c r="AP29" s="49"/>
      <c r="AQ29" s="49"/>
      <c r="AR29" s="57">
        <f t="shared" si="164"/>
        <v>0</v>
      </c>
      <c r="AS29" s="57"/>
      <c r="AT29" s="57"/>
      <c r="AU29" s="57">
        <f t="shared" si="165"/>
        <v>0</v>
      </c>
      <c r="AV29" s="49"/>
      <c r="AW29" s="49"/>
      <c r="AX29" s="57">
        <f t="shared" si="166"/>
        <v>0</v>
      </c>
      <c r="AY29" s="49"/>
      <c r="AZ29" s="49"/>
      <c r="BA29" s="57">
        <f t="shared" si="167"/>
        <v>0</v>
      </c>
      <c r="BB29" s="54">
        <f t="shared" si="114"/>
        <v>0</v>
      </c>
      <c r="BC29" s="49">
        <v>10</v>
      </c>
      <c r="BD29" s="49">
        <v>9</v>
      </c>
      <c r="BE29" s="57">
        <f t="shared" si="168"/>
        <v>9.3000000000000007</v>
      </c>
      <c r="BF29" s="49">
        <v>8</v>
      </c>
      <c r="BG29" s="49"/>
      <c r="BH29" s="57">
        <f t="shared" si="169"/>
        <v>8.5</v>
      </c>
      <c r="BI29" s="49"/>
      <c r="BJ29" s="49"/>
      <c r="BK29" s="57">
        <f t="shared" si="170"/>
        <v>0</v>
      </c>
      <c r="BL29" s="49"/>
      <c r="BM29" s="49"/>
      <c r="BN29" s="57">
        <f t="shared" si="171"/>
        <v>0</v>
      </c>
      <c r="BO29" s="54">
        <f t="shared" si="115"/>
        <v>8.5</v>
      </c>
      <c r="BP29" s="49">
        <v>9.33</v>
      </c>
      <c r="BQ29" s="49">
        <v>8.1999999999999993</v>
      </c>
      <c r="BR29" s="57">
        <f t="shared" si="172"/>
        <v>8.6</v>
      </c>
      <c r="BS29" s="49">
        <v>9.6</v>
      </c>
      <c r="BT29" s="49"/>
      <c r="BU29" s="57">
        <f t="shared" si="173"/>
        <v>9.1999999999999993</v>
      </c>
      <c r="BV29" s="49"/>
      <c r="BW29" s="49"/>
      <c r="BX29" s="57">
        <f t="shared" si="174"/>
        <v>0</v>
      </c>
      <c r="BY29" s="49"/>
      <c r="BZ29" s="49"/>
      <c r="CA29" s="57">
        <f t="shared" si="175"/>
        <v>0</v>
      </c>
      <c r="CB29" s="54">
        <f t="shared" si="118"/>
        <v>9.1999999999999993</v>
      </c>
      <c r="CC29" s="49"/>
      <c r="CD29" s="49"/>
      <c r="CE29" s="57">
        <f t="shared" si="176"/>
        <v>0</v>
      </c>
      <c r="CF29" s="49"/>
      <c r="CG29" s="49"/>
      <c r="CH29" s="57">
        <f t="shared" si="177"/>
        <v>0</v>
      </c>
      <c r="CI29" s="49"/>
      <c r="CJ29" s="49"/>
      <c r="CK29" s="57">
        <f t="shared" si="178"/>
        <v>0</v>
      </c>
      <c r="CL29" s="49"/>
      <c r="CM29" s="49"/>
      <c r="CN29" s="57">
        <f t="shared" si="179"/>
        <v>0</v>
      </c>
      <c r="CO29" s="54">
        <f t="shared" si="119"/>
        <v>0</v>
      </c>
      <c r="CP29" s="49"/>
      <c r="CQ29" s="49"/>
      <c r="CR29" s="57">
        <f t="shared" si="180"/>
        <v>0</v>
      </c>
      <c r="CS29" s="49"/>
      <c r="CT29" s="49"/>
      <c r="CU29" s="57">
        <f t="shared" si="181"/>
        <v>0</v>
      </c>
      <c r="CV29" s="49"/>
      <c r="CW29" s="49"/>
      <c r="CX29" s="57">
        <f t="shared" si="182"/>
        <v>0</v>
      </c>
      <c r="CY29" s="49"/>
      <c r="CZ29" s="49"/>
      <c r="DA29" s="57">
        <f t="shared" si="183"/>
        <v>0</v>
      </c>
      <c r="DB29" s="54">
        <f t="shared" si="111"/>
        <v>0</v>
      </c>
      <c r="DC29" s="61"/>
      <c r="DD29" s="49"/>
      <c r="DE29" s="57">
        <f t="shared" si="184"/>
        <v>0</v>
      </c>
      <c r="DF29" s="49"/>
      <c r="DG29" s="49"/>
      <c r="DH29" s="57">
        <f t="shared" si="185"/>
        <v>0</v>
      </c>
      <c r="DI29" s="49"/>
      <c r="DJ29" s="49"/>
      <c r="DK29" s="57">
        <f t="shared" si="186"/>
        <v>0</v>
      </c>
      <c r="DL29" s="49"/>
      <c r="DM29" s="49"/>
      <c r="DN29" s="57">
        <f t="shared" si="187"/>
        <v>0</v>
      </c>
      <c r="DO29" s="55">
        <f t="shared" si="31"/>
        <v>0</v>
      </c>
      <c r="DP29" s="49"/>
      <c r="DQ29" s="49"/>
      <c r="DR29" s="57">
        <f t="shared" si="188"/>
        <v>0</v>
      </c>
      <c r="DS29" s="49"/>
      <c r="DT29" s="49"/>
      <c r="DU29" s="57">
        <f t="shared" si="189"/>
        <v>0</v>
      </c>
      <c r="DV29" s="49"/>
      <c r="DW29" s="49"/>
      <c r="DX29" s="57">
        <f t="shared" si="190"/>
        <v>0</v>
      </c>
      <c r="DY29" s="49"/>
      <c r="DZ29" s="49"/>
      <c r="EA29" s="57">
        <f t="shared" si="191"/>
        <v>0</v>
      </c>
      <c r="EB29" s="54">
        <f t="shared" si="192"/>
        <v>0</v>
      </c>
      <c r="EC29" s="49"/>
      <c r="ED29" s="49"/>
      <c r="EE29" s="57">
        <f t="shared" si="193"/>
        <v>0</v>
      </c>
      <c r="EF29" s="49"/>
      <c r="EG29" s="49"/>
      <c r="EH29" s="57">
        <f t="shared" si="194"/>
        <v>0</v>
      </c>
      <c r="EI29" s="49"/>
      <c r="EJ29" s="49"/>
      <c r="EK29" s="57">
        <f t="shared" si="195"/>
        <v>0</v>
      </c>
      <c r="EL29" s="49"/>
      <c r="EM29" s="49"/>
      <c r="EN29" s="57">
        <f t="shared" si="196"/>
        <v>0</v>
      </c>
      <c r="EO29" s="54">
        <f t="shared" si="41"/>
        <v>0</v>
      </c>
      <c r="EP29" s="49"/>
      <c r="EQ29" s="49"/>
      <c r="ER29" s="57">
        <f t="shared" si="197"/>
        <v>0</v>
      </c>
      <c r="ES29" s="49"/>
      <c r="ET29" s="49"/>
      <c r="EU29" s="57">
        <f t="shared" si="198"/>
        <v>0</v>
      </c>
      <c r="EV29" s="49"/>
      <c r="EW29" s="49"/>
      <c r="EX29" s="57">
        <f t="shared" si="199"/>
        <v>0</v>
      </c>
      <c r="EY29" s="49"/>
      <c r="EZ29" s="49"/>
      <c r="FA29" s="57">
        <f t="shared" si="200"/>
        <v>0</v>
      </c>
      <c r="FB29" s="54">
        <f t="shared" si="201"/>
        <v>0</v>
      </c>
      <c r="FC29" s="49"/>
      <c r="FD29" s="49"/>
      <c r="FE29" s="57">
        <f t="shared" si="202"/>
        <v>0</v>
      </c>
      <c r="FF29" s="49"/>
      <c r="FG29" s="49"/>
      <c r="FH29" s="57">
        <f t="shared" si="203"/>
        <v>0</v>
      </c>
      <c r="FI29" s="49"/>
      <c r="FJ29" s="49"/>
      <c r="FK29" s="57">
        <f t="shared" si="204"/>
        <v>0</v>
      </c>
      <c r="FL29" s="49"/>
      <c r="FM29" s="49"/>
      <c r="FN29" s="57">
        <f t="shared" si="205"/>
        <v>0</v>
      </c>
      <c r="FO29" s="54">
        <f t="shared" si="50"/>
        <v>0</v>
      </c>
      <c r="FP29" s="49"/>
      <c r="FQ29" s="49"/>
      <c r="FR29" s="57">
        <f t="shared" si="206"/>
        <v>0</v>
      </c>
      <c r="FS29" s="49"/>
      <c r="FT29" s="49"/>
      <c r="FU29" s="57">
        <f t="shared" si="207"/>
        <v>0</v>
      </c>
      <c r="FV29" s="49"/>
      <c r="FW29" s="49"/>
      <c r="FX29" s="57">
        <f t="shared" si="208"/>
        <v>0</v>
      </c>
      <c r="FY29" s="49"/>
      <c r="FZ29" s="49"/>
      <c r="GA29" s="57">
        <f t="shared" si="209"/>
        <v>0</v>
      </c>
      <c r="GB29" s="54">
        <f t="shared" si="210"/>
        <v>0</v>
      </c>
      <c r="GC29" s="49"/>
      <c r="GD29" s="49"/>
      <c r="GE29" s="57">
        <f t="shared" si="211"/>
        <v>0</v>
      </c>
      <c r="GF29" s="49"/>
      <c r="GG29" s="49"/>
      <c r="GH29" s="57">
        <f t="shared" si="212"/>
        <v>0</v>
      </c>
      <c r="GI29" s="49"/>
      <c r="GJ29" s="49"/>
      <c r="GK29" s="57">
        <f t="shared" si="213"/>
        <v>0</v>
      </c>
      <c r="GL29" s="49"/>
      <c r="GM29" s="49"/>
      <c r="GN29" s="57">
        <f t="shared" si="214"/>
        <v>0</v>
      </c>
      <c r="GO29" s="54">
        <f t="shared" si="113"/>
        <v>0</v>
      </c>
      <c r="GP29" s="49"/>
      <c r="GQ29" s="49"/>
      <c r="GR29" s="62">
        <f t="shared" si="215"/>
        <v>0</v>
      </c>
      <c r="GS29" s="49"/>
      <c r="GT29" s="49"/>
      <c r="GU29" s="57">
        <f t="shared" si="216"/>
        <v>0</v>
      </c>
      <c r="GV29" s="49"/>
      <c r="GW29" s="49"/>
      <c r="GX29" s="57">
        <f t="shared" si="217"/>
        <v>0</v>
      </c>
      <c r="GY29" s="49"/>
      <c r="GZ29" s="49"/>
      <c r="HA29" s="57">
        <f t="shared" si="218"/>
        <v>0</v>
      </c>
      <c r="HB29" s="54">
        <f t="shared" si="219"/>
        <v>0</v>
      </c>
      <c r="HC29" s="49"/>
      <c r="HD29" s="49"/>
      <c r="HE29" s="57">
        <f t="shared" si="220"/>
        <v>0</v>
      </c>
      <c r="HF29" s="49"/>
      <c r="HG29" s="49"/>
      <c r="HH29" s="57">
        <f t="shared" si="221"/>
        <v>0</v>
      </c>
      <c r="HI29" s="49"/>
      <c r="HJ29" s="49"/>
      <c r="HK29" s="57">
        <f t="shared" si="222"/>
        <v>0</v>
      </c>
      <c r="HL29" s="49"/>
      <c r="HM29" s="49"/>
      <c r="HN29" s="57">
        <f t="shared" si="223"/>
        <v>0</v>
      </c>
      <c r="HO29" s="54">
        <f t="shared" si="106"/>
        <v>0</v>
      </c>
      <c r="HP29" s="49"/>
      <c r="HQ29" s="49"/>
      <c r="HR29" s="57">
        <f t="shared" ref="HR29:HR41" si="224">ROUND((HP29+HQ29*2)/3,1)</f>
        <v>0</v>
      </c>
      <c r="HS29" s="49"/>
      <c r="HT29" s="49"/>
      <c r="HU29" s="57">
        <f t="shared" ref="HU29:HU41" si="225">ROUND((MAX(HS29:HT29)*0.6+HR29*0.4),1)</f>
        <v>0</v>
      </c>
      <c r="HV29" s="49"/>
      <c r="HW29" s="49"/>
      <c r="HX29" s="57">
        <f t="shared" ref="HX29:HX41" si="226">ROUND((HV29+HW29*2)/3,1)</f>
        <v>0</v>
      </c>
      <c r="HY29" s="49"/>
      <c r="HZ29" s="49"/>
      <c r="IA29" s="57">
        <f t="shared" ref="IA29:IA41" si="227">ROUND((MAX(HY29:HZ29)*0.6+HX29*0.4),1)</f>
        <v>0</v>
      </c>
      <c r="IB29" s="54">
        <f t="shared" si="107"/>
        <v>0</v>
      </c>
      <c r="IC29" s="49"/>
      <c r="ID29" s="49"/>
      <c r="IE29" s="57">
        <f t="shared" ref="IE29:IE41" si="228">ROUND((IC29+ID29*2)/3,1)</f>
        <v>0</v>
      </c>
      <c r="IF29" s="49"/>
      <c r="IG29" s="49"/>
      <c r="IH29" s="57">
        <f t="shared" ref="IH29:IH41" si="229">ROUND((MAX(IF29:IG29)*0.6+IE29*0.4),1)</f>
        <v>0</v>
      </c>
      <c r="II29" s="49"/>
      <c r="IJ29" s="49"/>
      <c r="IK29" s="57">
        <f t="shared" ref="IK29:IK41" si="230">ROUND((II29+IJ29*2)/3,1)</f>
        <v>0</v>
      </c>
      <c r="IL29" s="49"/>
      <c r="IM29" s="49"/>
      <c r="IN29" s="57">
        <f t="shared" ref="IN29:IN41" si="231">ROUND((MAX(IL29:IM29)*0.6+IK29*0.4),1)</f>
        <v>0</v>
      </c>
      <c r="IO29" s="54">
        <f t="shared" si="128"/>
        <v>0</v>
      </c>
      <c r="IP29" s="49"/>
      <c r="IQ29" s="49"/>
      <c r="IR29" s="57">
        <f t="shared" ref="IR29:IR41" si="232">ROUND((IP29+IQ29*2)/3,1)</f>
        <v>0</v>
      </c>
      <c r="IS29" s="49"/>
      <c r="IT29" s="49"/>
      <c r="IU29" s="57">
        <f t="shared" ref="IU29:IU41" si="233">ROUND((MAX(IS29:IT29)*0.6+IR29*0.4),1)</f>
        <v>0</v>
      </c>
      <c r="IV29" s="49"/>
      <c r="IW29" s="49"/>
      <c r="IX29" s="57">
        <f t="shared" ref="IX29:IX41" si="234">ROUND((IV29+IW29*2)/3,1)</f>
        <v>0</v>
      </c>
      <c r="IY29" s="49"/>
      <c r="IZ29" s="49"/>
      <c r="JA29" s="57">
        <f t="shared" ref="JA29:JA41" si="235">ROUND((MAX(IY29:IZ29)*0.6+IX29*0.4),1)</f>
        <v>0</v>
      </c>
      <c r="JB29" s="54">
        <f t="shared" si="108"/>
        <v>0</v>
      </c>
      <c r="JC29" s="49"/>
      <c r="JD29" s="49"/>
      <c r="JE29" s="57">
        <f t="shared" ref="JE29:JE41" si="236">ROUND((JC29+JD29*2)/3,1)</f>
        <v>0</v>
      </c>
      <c r="JF29" s="49"/>
      <c r="JG29" s="49"/>
      <c r="JH29" s="57">
        <f t="shared" ref="JH29:JH41" si="237">ROUND((MAX(JF29:JG29)*0.6+JE29*0.4),1)</f>
        <v>0</v>
      </c>
      <c r="JI29" s="49"/>
      <c r="JJ29" s="49"/>
      <c r="JK29" s="57">
        <f t="shared" ref="JK29:JK41" si="238">ROUND((JI29+JJ29*2)/3,1)</f>
        <v>0</v>
      </c>
      <c r="JL29" s="49"/>
      <c r="JM29" s="49"/>
      <c r="JN29" s="57">
        <f t="shared" ref="JN29:JN41" si="239">ROUND((MAX(JL29:JM29)*0.6+JK29*0.4),1)</f>
        <v>0</v>
      </c>
      <c r="JO29" s="54">
        <f t="shared" ref="JO29:JO41" si="240">ROUND(IF(JK29=0,(MAX(JF29,JG29)*0.6+JE29*0.4),(MAX(JL29,JM29)*0.6+JK29*0.4)),1)</f>
        <v>0</v>
      </c>
      <c r="JP29" s="49"/>
      <c r="JQ29" s="49"/>
      <c r="JR29" s="57">
        <f t="shared" ref="JR29:JR41" si="241">ROUND((JP29+JQ29*2)/3,1)</f>
        <v>0</v>
      </c>
      <c r="JS29" s="49"/>
      <c r="JT29" s="49"/>
      <c r="JU29" s="57">
        <f t="shared" ref="JU29:JU41" si="242">ROUND((MAX(JS29:JT29)*0.6+JR29*0.4),1)</f>
        <v>0</v>
      </c>
      <c r="JV29" s="49"/>
      <c r="JW29" s="49"/>
      <c r="JX29" s="57">
        <f t="shared" ref="JX29:JX41" si="243">ROUND((JV29+JW29*2)/3,1)</f>
        <v>0</v>
      </c>
      <c r="JY29" s="49"/>
      <c r="JZ29" s="49"/>
      <c r="KA29" s="57">
        <f t="shared" ref="KA29:KA41" si="244">ROUND((MAX(JY29:JZ29)*0.6+JX29*0.4),1)</f>
        <v>0</v>
      </c>
      <c r="KB29" s="54">
        <f t="shared" si="109"/>
        <v>0</v>
      </c>
      <c r="KC29" s="49"/>
      <c r="KD29" s="49"/>
      <c r="KE29" s="57">
        <f t="shared" ref="KE29:KE41" si="245">ROUND((KC29+KD29*2)/3,1)</f>
        <v>0</v>
      </c>
      <c r="KF29" s="49"/>
      <c r="KG29" s="49"/>
      <c r="KH29" s="57">
        <f t="shared" ref="KH29:KH41" si="246">ROUND((MAX(KF29:KG29)*0.6+KE29*0.4),1)</f>
        <v>0</v>
      </c>
      <c r="KI29" s="49"/>
      <c r="KJ29" s="49"/>
      <c r="KK29" s="57">
        <f t="shared" ref="KK29:KK41" si="247">ROUND((KI29+KJ29*2)/3,1)</f>
        <v>0</v>
      </c>
      <c r="KL29" s="49"/>
      <c r="KM29" s="49"/>
      <c r="KN29" s="57">
        <f t="shared" ref="KN29:KN41" si="248">ROUND((MAX(KL29:KM29)*0.6+KK29*0.4),1)</f>
        <v>0</v>
      </c>
      <c r="KO29" s="54">
        <f t="shared" ref="KO29:KO41" si="249">ROUND(IF(KK29=0,(MAX(KF29,KG29)*0.6+KE29*0.4),(MAX(KL29,KM29)*0.6+KK29*0.4)),1)</f>
        <v>0</v>
      </c>
      <c r="KP29" s="49"/>
      <c r="KQ29" s="49"/>
      <c r="KR29" s="57">
        <f t="shared" ref="KR29:KR41" si="250">ROUND((KP29+KQ29*2)/3,1)</f>
        <v>0</v>
      </c>
      <c r="KS29" s="49"/>
      <c r="KT29" s="49"/>
      <c r="KU29" s="57">
        <f t="shared" ref="KU29:KU41" si="251">ROUND((MAX(KS29:KT29)*0.6+KR29*0.4),1)</f>
        <v>0</v>
      </c>
      <c r="KV29" s="49"/>
      <c r="KW29" s="49"/>
      <c r="KX29" s="57">
        <f t="shared" ref="KX29:KX41" si="252">ROUND((KV29+KW29*2)/3,1)</f>
        <v>0</v>
      </c>
      <c r="KY29" s="49"/>
      <c r="KZ29" s="49"/>
      <c r="LA29" s="57">
        <f t="shared" ref="LA29:LA41" si="253">ROUND((MAX(KY29:KZ29)*0.6+KX29*0.4),1)</f>
        <v>0</v>
      </c>
      <c r="LB29" s="54">
        <f t="shared" ref="LB29:LB41" si="254">ROUND(IF(KX29=0,(MAX(KS29,KT29)*0.6+KR29*0.4),(MAX(KY29,KZ29)*0.6+KX29*0.4)),1)</f>
        <v>0</v>
      </c>
      <c r="LC29" s="49"/>
      <c r="LD29" s="49"/>
      <c r="LE29" s="57">
        <f t="shared" ref="LE29:LE41" si="255">ROUND((LC29+LD29*2)/3,1)</f>
        <v>0</v>
      </c>
      <c r="LF29" s="49"/>
      <c r="LG29" s="49"/>
      <c r="LH29" s="57">
        <f t="shared" ref="LH29:LH41" si="256">ROUND((MAX(LF29:LG29)*0.6+LE29*0.4),1)</f>
        <v>0</v>
      </c>
      <c r="LI29" s="49"/>
      <c r="LJ29" s="49"/>
      <c r="LK29" s="57">
        <f t="shared" ref="LK29:LK41" si="257">ROUND((LI29+LJ29*2)/3,1)</f>
        <v>0</v>
      </c>
      <c r="LL29" s="49"/>
      <c r="LM29" s="49"/>
      <c r="LN29" s="57">
        <f t="shared" ref="LN29:LN41" si="258">ROUND((MAX(LL29:LM29)*0.6+LK29*0.4),1)</f>
        <v>0</v>
      </c>
      <c r="LO29" s="54">
        <f t="shared" si="110"/>
        <v>0</v>
      </c>
      <c r="LP29" s="49"/>
      <c r="LQ29" s="49"/>
      <c r="LR29" s="57">
        <f t="shared" si="102"/>
        <v>0</v>
      </c>
    </row>
    <row r="30" spans="2:330" s="9" customFormat="1" ht="18" customHeight="1" x14ac:dyDescent="0.2">
      <c r="B30" s="53" t="s">
        <v>248</v>
      </c>
      <c r="C30" s="53">
        <v>122</v>
      </c>
      <c r="D30" s="53"/>
      <c r="E30" s="53" t="s">
        <v>242</v>
      </c>
      <c r="F30" s="53">
        <v>833</v>
      </c>
      <c r="G30" s="67" t="s">
        <v>245</v>
      </c>
      <c r="H30" s="68" t="s">
        <v>187</v>
      </c>
      <c r="I30" s="113" t="s">
        <v>165</v>
      </c>
      <c r="J30" s="87" t="s">
        <v>355</v>
      </c>
      <c r="K30" s="87" t="s">
        <v>355</v>
      </c>
      <c r="L30" s="87" t="s">
        <v>255</v>
      </c>
      <c r="M30" s="87" t="s">
        <v>535</v>
      </c>
      <c r="P30" s="49"/>
      <c r="Q30" s="49"/>
      <c r="R30" s="57">
        <f t="shared" si="156"/>
        <v>0</v>
      </c>
      <c r="S30" s="49"/>
      <c r="T30" s="49"/>
      <c r="U30" s="57">
        <f t="shared" si="157"/>
        <v>0</v>
      </c>
      <c r="V30" s="49"/>
      <c r="W30" s="49"/>
      <c r="X30" s="57">
        <f t="shared" si="158"/>
        <v>0</v>
      </c>
      <c r="Y30" s="49"/>
      <c r="Z30" s="49"/>
      <c r="AA30" s="57">
        <f t="shared" si="159"/>
        <v>0</v>
      </c>
      <c r="AB30" s="93">
        <v>5.9</v>
      </c>
      <c r="AC30" s="49"/>
      <c r="AD30" s="49"/>
      <c r="AE30" s="57">
        <f t="shared" si="160"/>
        <v>0</v>
      </c>
      <c r="AF30" s="49"/>
      <c r="AG30" s="49"/>
      <c r="AH30" s="57">
        <f t="shared" si="161"/>
        <v>0</v>
      </c>
      <c r="AI30" s="49"/>
      <c r="AJ30" s="49"/>
      <c r="AK30" s="57">
        <f t="shared" si="162"/>
        <v>0</v>
      </c>
      <c r="AL30" s="49"/>
      <c r="AM30" s="49"/>
      <c r="AN30" s="57">
        <f t="shared" si="163"/>
        <v>0</v>
      </c>
      <c r="AO30" s="93">
        <v>5.3</v>
      </c>
      <c r="AP30" s="49"/>
      <c r="AQ30" s="49"/>
      <c r="AR30" s="57">
        <f t="shared" si="164"/>
        <v>0</v>
      </c>
      <c r="AS30" s="57"/>
      <c r="AT30" s="57"/>
      <c r="AU30" s="57">
        <f t="shared" si="165"/>
        <v>0</v>
      </c>
      <c r="AV30" s="49"/>
      <c r="AW30" s="49"/>
      <c r="AX30" s="57">
        <f t="shared" si="166"/>
        <v>0</v>
      </c>
      <c r="AY30" s="49"/>
      <c r="AZ30" s="49"/>
      <c r="BA30" s="57">
        <f t="shared" si="167"/>
        <v>0</v>
      </c>
      <c r="BB30" s="93">
        <v>6.5</v>
      </c>
      <c r="BC30" s="49"/>
      <c r="BD30" s="49"/>
      <c r="BE30" s="57">
        <f t="shared" si="168"/>
        <v>0</v>
      </c>
      <c r="BF30" s="49"/>
      <c r="BG30" s="49"/>
      <c r="BH30" s="57">
        <f t="shared" si="169"/>
        <v>0</v>
      </c>
      <c r="BI30" s="49"/>
      <c r="BJ30" s="49"/>
      <c r="BK30" s="57">
        <f t="shared" si="170"/>
        <v>0</v>
      </c>
      <c r="BL30" s="49"/>
      <c r="BM30" s="49"/>
      <c r="BN30" s="57">
        <f t="shared" si="171"/>
        <v>0</v>
      </c>
      <c r="BO30" s="93">
        <v>7.2</v>
      </c>
      <c r="BP30" s="49"/>
      <c r="BQ30" s="49"/>
      <c r="BR30" s="57">
        <f t="shared" si="172"/>
        <v>0</v>
      </c>
      <c r="BS30" s="49"/>
      <c r="BT30" s="49"/>
      <c r="BU30" s="57">
        <f t="shared" si="173"/>
        <v>0</v>
      </c>
      <c r="BV30" s="49"/>
      <c r="BW30" s="49"/>
      <c r="BX30" s="57">
        <f t="shared" si="174"/>
        <v>0</v>
      </c>
      <c r="BY30" s="49"/>
      <c r="BZ30" s="49"/>
      <c r="CA30" s="57">
        <f t="shared" si="175"/>
        <v>0</v>
      </c>
      <c r="CB30" s="93">
        <v>6.8</v>
      </c>
      <c r="CC30" s="49"/>
      <c r="CD30" s="49"/>
      <c r="CE30" s="57">
        <f t="shared" si="176"/>
        <v>0</v>
      </c>
      <c r="CF30" s="49"/>
      <c r="CG30" s="49"/>
      <c r="CH30" s="57">
        <f t="shared" si="177"/>
        <v>0</v>
      </c>
      <c r="CI30" s="49"/>
      <c r="CJ30" s="49"/>
      <c r="CK30" s="57">
        <f t="shared" si="178"/>
        <v>0</v>
      </c>
      <c r="CL30" s="49"/>
      <c r="CM30" s="49"/>
      <c r="CN30" s="57">
        <f t="shared" si="179"/>
        <v>0</v>
      </c>
      <c r="CO30" s="93">
        <v>5</v>
      </c>
      <c r="CP30" s="49"/>
      <c r="CQ30" s="49"/>
      <c r="CR30" s="57">
        <f t="shared" si="180"/>
        <v>0</v>
      </c>
      <c r="CS30" s="49"/>
      <c r="CT30" s="49"/>
      <c r="CU30" s="57">
        <f t="shared" si="181"/>
        <v>0</v>
      </c>
      <c r="CV30" s="49"/>
      <c r="CW30" s="49"/>
      <c r="CX30" s="57">
        <f t="shared" si="182"/>
        <v>0</v>
      </c>
      <c r="CY30" s="49"/>
      <c r="CZ30" s="49"/>
      <c r="DA30" s="57">
        <f t="shared" si="183"/>
        <v>0</v>
      </c>
      <c r="DB30" s="93">
        <v>7.1</v>
      </c>
      <c r="DC30" s="61"/>
      <c r="DD30" s="49"/>
      <c r="DE30" s="57">
        <f t="shared" si="184"/>
        <v>0</v>
      </c>
      <c r="DF30" s="49"/>
      <c r="DG30" s="49"/>
      <c r="DH30" s="57">
        <f t="shared" si="185"/>
        <v>0</v>
      </c>
      <c r="DI30" s="49"/>
      <c r="DJ30" s="49"/>
      <c r="DK30" s="57">
        <f t="shared" si="186"/>
        <v>0</v>
      </c>
      <c r="DL30" s="49"/>
      <c r="DM30" s="49"/>
      <c r="DN30" s="57">
        <f t="shared" si="187"/>
        <v>0</v>
      </c>
      <c r="DO30" s="102">
        <v>7.7</v>
      </c>
      <c r="DP30" s="49"/>
      <c r="DQ30" s="49"/>
      <c r="DR30" s="57">
        <f t="shared" si="188"/>
        <v>0</v>
      </c>
      <c r="DS30" s="49"/>
      <c r="DT30" s="49"/>
      <c r="DU30" s="57">
        <f t="shared" si="189"/>
        <v>0</v>
      </c>
      <c r="DV30" s="49"/>
      <c r="DW30" s="49"/>
      <c r="DX30" s="57">
        <f t="shared" si="190"/>
        <v>0</v>
      </c>
      <c r="DY30" s="49"/>
      <c r="DZ30" s="49"/>
      <c r="EA30" s="57">
        <f t="shared" si="191"/>
        <v>0</v>
      </c>
      <c r="EB30" s="54">
        <f t="shared" si="192"/>
        <v>0</v>
      </c>
      <c r="EC30" s="49"/>
      <c r="ED30" s="49"/>
      <c r="EE30" s="57">
        <f t="shared" si="193"/>
        <v>0</v>
      </c>
      <c r="EF30" s="49"/>
      <c r="EG30" s="49"/>
      <c r="EH30" s="57">
        <f t="shared" si="194"/>
        <v>0</v>
      </c>
      <c r="EI30" s="49"/>
      <c r="EJ30" s="49"/>
      <c r="EK30" s="57">
        <f t="shared" si="195"/>
        <v>0</v>
      </c>
      <c r="EL30" s="49"/>
      <c r="EM30" s="49"/>
      <c r="EN30" s="57">
        <f t="shared" si="196"/>
        <v>0</v>
      </c>
      <c r="EO30" s="93">
        <v>6.8</v>
      </c>
      <c r="EP30" s="49"/>
      <c r="EQ30" s="49"/>
      <c r="ER30" s="57">
        <f t="shared" si="197"/>
        <v>0</v>
      </c>
      <c r="ES30" s="49"/>
      <c r="ET30" s="49"/>
      <c r="EU30" s="57">
        <f t="shared" si="198"/>
        <v>0</v>
      </c>
      <c r="EV30" s="49"/>
      <c r="EW30" s="49"/>
      <c r="EX30" s="57">
        <f t="shared" si="199"/>
        <v>0</v>
      </c>
      <c r="EY30" s="49"/>
      <c r="EZ30" s="49"/>
      <c r="FA30" s="57">
        <f t="shared" si="200"/>
        <v>0</v>
      </c>
      <c r="FB30" s="54">
        <f t="shared" si="201"/>
        <v>0</v>
      </c>
      <c r="FC30" s="49"/>
      <c r="FD30" s="49"/>
      <c r="FE30" s="57">
        <f t="shared" si="202"/>
        <v>0</v>
      </c>
      <c r="FF30" s="49"/>
      <c r="FG30" s="49"/>
      <c r="FH30" s="57">
        <f t="shared" si="203"/>
        <v>0</v>
      </c>
      <c r="FI30" s="49"/>
      <c r="FJ30" s="49"/>
      <c r="FK30" s="57">
        <f t="shared" si="204"/>
        <v>0</v>
      </c>
      <c r="FL30" s="49"/>
      <c r="FM30" s="49"/>
      <c r="FN30" s="57">
        <f t="shared" si="205"/>
        <v>0</v>
      </c>
      <c r="FO30" s="93">
        <v>7.3</v>
      </c>
      <c r="FP30" s="49"/>
      <c r="FQ30" s="49"/>
      <c r="FR30" s="57">
        <f t="shared" si="206"/>
        <v>0</v>
      </c>
      <c r="FS30" s="49"/>
      <c r="FT30" s="49"/>
      <c r="FU30" s="57">
        <f t="shared" si="207"/>
        <v>0</v>
      </c>
      <c r="FV30" s="49"/>
      <c r="FW30" s="49"/>
      <c r="FX30" s="57">
        <f t="shared" si="208"/>
        <v>0</v>
      </c>
      <c r="FY30" s="49"/>
      <c r="FZ30" s="49"/>
      <c r="GA30" s="57">
        <f t="shared" si="209"/>
        <v>0</v>
      </c>
      <c r="GB30" s="54">
        <f t="shared" si="210"/>
        <v>0</v>
      </c>
      <c r="GC30" s="49"/>
      <c r="GD30" s="49"/>
      <c r="GE30" s="57">
        <f t="shared" si="211"/>
        <v>0</v>
      </c>
      <c r="GF30" s="49"/>
      <c r="GG30" s="49"/>
      <c r="GH30" s="57">
        <f t="shared" si="212"/>
        <v>0</v>
      </c>
      <c r="GI30" s="49"/>
      <c r="GJ30" s="49"/>
      <c r="GK30" s="57">
        <f t="shared" si="213"/>
        <v>0</v>
      </c>
      <c r="GL30" s="49"/>
      <c r="GM30" s="49"/>
      <c r="GN30" s="57">
        <f t="shared" si="214"/>
        <v>0</v>
      </c>
      <c r="GO30" s="93">
        <v>7.9</v>
      </c>
      <c r="GP30" s="49"/>
      <c r="GQ30" s="49"/>
      <c r="GR30" s="62">
        <f t="shared" si="215"/>
        <v>0</v>
      </c>
      <c r="GS30" s="49"/>
      <c r="GT30" s="49"/>
      <c r="GU30" s="57">
        <f t="shared" si="216"/>
        <v>0</v>
      </c>
      <c r="GV30" s="49"/>
      <c r="GW30" s="49"/>
      <c r="GX30" s="57">
        <f t="shared" si="217"/>
        <v>0</v>
      </c>
      <c r="GY30" s="49"/>
      <c r="GZ30" s="49"/>
      <c r="HA30" s="57">
        <f t="shared" si="218"/>
        <v>0</v>
      </c>
      <c r="HB30" s="54">
        <f t="shared" si="219"/>
        <v>0</v>
      </c>
      <c r="HC30" s="49"/>
      <c r="HD30" s="49"/>
      <c r="HE30" s="57">
        <f t="shared" si="220"/>
        <v>0</v>
      </c>
      <c r="HF30" s="49"/>
      <c r="HG30" s="49"/>
      <c r="HH30" s="57">
        <f t="shared" si="221"/>
        <v>0</v>
      </c>
      <c r="HI30" s="49"/>
      <c r="HJ30" s="49"/>
      <c r="HK30" s="57">
        <f t="shared" si="222"/>
        <v>0</v>
      </c>
      <c r="HL30" s="49"/>
      <c r="HM30" s="49"/>
      <c r="HN30" s="57">
        <f t="shared" si="223"/>
        <v>0</v>
      </c>
      <c r="HO30" s="93">
        <v>8.1</v>
      </c>
      <c r="HP30" s="49"/>
      <c r="HQ30" s="49"/>
      <c r="HR30" s="57">
        <f>ROUND((HP30+HQ30*2)/3,1)</f>
        <v>0</v>
      </c>
      <c r="HS30" s="49"/>
      <c r="HT30" s="49"/>
      <c r="HU30" s="57">
        <f>ROUND((MAX(HS30:HT30)*0.6+HR30*0.4),1)</f>
        <v>0</v>
      </c>
      <c r="HV30" s="49"/>
      <c r="HW30" s="49"/>
      <c r="HX30" s="57">
        <f>ROUND((HV30+HW30*2)/3,1)</f>
        <v>0</v>
      </c>
      <c r="HY30" s="49"/>
      <c r="HZ30" s="49"/>
      <c r="IA30" s="57">
        <f>ROUND((MAX(HY30:HZ30)*0.6+HX30*0.4),1)</f>
        <v>0</v>
      </c>
      <c r="IB30" s="54">
        <f>ROUND(IF(HX30=0,(MAX(HS30,HT30)*0.6+HR30*0.4),(MAX(HY30,HZ30)*0.6+HX30*0.4)),1)</f>
        <v>0</v>
      </c>
      <c r="IC30" s="49"/>
      <c r="ID30" s="49"/>
      <c r="IE30" s="57">
        <f>ROUND((IC30+ID30*2)/3,1)</f>
        <v>0</v>
      </c>
      <c r="IF30" s="49"/>
      <c r="IG30" s="49"/>
      <c r="IH30" s="57">
        <f>ROUND((MAX(IF30:IG30)*0.6+IE30*0.4),1)</f>
        <v>0</v>
      </c>
      <c r="II30" s="49"/>
      <c r="IJ30" s="49"/>
      <c r="IK30" s="57">
        <f>ROUND((II30+IJ30*2)/3,1)</f>
        <v>0</v>
      </c>
      <c r="IL30" s="49"/>
      <c r="IM30" s="49"/>
      <c r="IN30" s="57">
        <f>ROUND((MAX(IL30:IM30)*0.6+IK30*0.4),1)</f>
        <v>0</v>
      </c>
      <c r="IO30" s="54">
        <f>ROUND(IF(IK30=0,(MAX(IF30,IG30)*0.6+IE30*0.4),(MAX(IL30,IM30)*0.6+IK30*0.4)),1)</f>
        <v>0</v>
      </c>
      <c r="IP30" s="49"/>
      <c r="IQ30" s="49"/>
      <c r="IR30" s="57">
        <f>ROUND((IP30+IQ30*2)/3,1)</f>
        <v>0</v>
      </c>
      <c r="IS30" s="49"/>
      <c r="IT30" s="49"/>
      <c r="IU30" s="57">
        <f>ROUND((MAX(IS30:IT30)*0.6+IR30*0.4),1)</f>
        <v>0</v>
      </c>
      <c r="IV30" s="49"/>
      <c r="IW30" s="49"/>
      <c r="IX30" s="57">
        <f>ROUND((IV30+IW30*2)/3,1)</f>
        <v>0</v>
      </c>
      <c r="IY30" s="49"/>
      <c r="IZ30" s="49"/>
      <c r="JA30" s="57">
        <f>ROUND((MAX(IY30:IZ30)*0.6+IX30*0.4),1)</f>
        <v>0</v>
      </c>
      <c r="JB30" s="93">
        <v>6.4</v>
      </c>
      <c r="JC30" s="49">
        <v>8</v>
      </c>
      <c r="JD30" s="49">
        <v>8.5</v>
      </c>
      <c r="JE30" s="57">
        <f>ROUND((JC30+JD30*2)/3,1)</f>
        <v>8.3000000000000007</v>
      </c>
      <c r="JF30" s="49">
        <v>8</v>
      </c>
      <c r="JG30" s="49"/>
      <c r="JH30" s="57">
        <f>ROUND((MAX(JF30:JG30)*0.6+JE30*0.4),1)</f>
        <v>8.1</v>
      </c>
      <c r="JI30" s="49"/>
      <c r="JJ30" s="49"/>
      <c r="JK30" s="57">
        <f>ROUND((JI30+JJ30*2)/3,1)</f>
        <v>0</v>
      </c>
      <c r="JL30" s="49"/>
      <c r="JM30" s="49"/>
      <c r="JN30" s="57">
        <f>ROUND((MAX(JL30:JM30)*0.6+JK30*0.4),1)</f>
        <v>0</v>
      </c>
      <c r="JO30" s="54">
        <f>ROUND(IF(JK30=0,(MAX(JF30,JG30)*0.6+JE30*0.4),(MAX(JL30,JM30)*0.6+JK30*0.4)),1)</f>
        <v>8.1</v>
      </c>
      <c r="JP30" s="49"/>
      <c r="JQ30" s="49"/>
      <c r="JR30" s="57">
        <f>ROUND((JP30+JQ30*2)/3,1)</f>
        <v>0</v>
      </c>
      <c r="JS30" s="49"/>
      <c r="JT30" s="49"/>
      <c r="JU30" s="57">
        <f>ROUND((MAX(JS30:JT30)*0.6+JR30*0.4),1)</f>
        <v>0</v>
      </c>
      <c r="JV30" s="49"/>
      <c r="JW30" s="49"/>
      <c r="JX30" s="57">
        <f>ROUND((JV30+JW30*2)/3,1)</f>
        <v>0</v>
      </c>
      <c r="JY30" s="49"/>
      <c r="JZ30" s="49"/>
      <c r="KA30" s="57">
        <f>ROUND((MAX(JY30:JZ30)*0.6+JX30*0.4),1)</f>
        <v>0</v>
      </c>
      <c r="KB30" s="93">
        <v>7.3</v>
      </c>
      <c r="KC30" s="49">
        <v>7</v>
      </c>
      <c r="KD30" s="49">
        <v>7</v>
      </c>
      <c r="KE30" s="57">
        <f>ROUND((KC30+KD30*2)/3,1)</f>
        <v>7</v>
      </c>
      <c r="KF30" s="49">
        <v>7.8</v>
      </c>
      <c r="KG30" s="49"/>
      <c r="KH30" s="57">
        <f>ROUND((MAX(KF30:KG30)*0.6+KE30*0.4),1)</f>
        <v>7.5</v>
      </c>
      <c r="KI30" s="49"/>
      <c r="KJ30" s="49"/>
      <c r="KK30" s="57">
        <f>ROUND((KI30+KJ30*2)/3,1)</f>
        <v>0</v>
      </c>
      <c r="KL30" s="49"/>
      <c r="KM30" s="49"/>
      <c r="KN30" s="57">
        <f>ROUND((MAX(KL30:KM30)*0.6+KK30*0.4),1)</f>
        <v>0</v>
      </c>
      <c r="KO30" s="54">
        <f>ROUND(IF(KK30=0,(MAX(KF30,KG30)*0.6+KE30*0.4),(MAX(KL30,KM30)*0.6+KK30*0.4)),1)</f>
        <v>7.5</v>
      </c>
      <c r="KP30" s="49">
        <v>7</v>
      </c>
      <c r="KQ30" s="49">
        <v>7.5</v>
      </c>
      <c r="KR30" s="57">
        <f>ROUND((KP30+KQ30*2)/3,1)</f>
        <v>7.3</v>
      </c>
      <c r="KS30" s="49">
        <v>7.5</v>
      </c>
      <c r="KT30" s="49"/>
      <c r="KU30" s="57">
        <f>ROUND((MAX(KS30:KT30)*0.6+KR30*0.4),1)</f>
        <v>7.4</v>
      </c>
      <c r="KV30" s="49"/>
      <c r="KW30" s="49"/>
      <c r="KX30" s="57">
        <f>ROUND((KV30+KW30*2)/3,1)</f>
        <v>0</v>
      </c>
      <c r="KY30" s="49"/>
      <c r="KZ30" s="49"/>
      <c r="LA30" s="57">
        <f>ROUND((MAX(KY30:KZ30)*0.6+KX30*0.4),1)</f>
        <v>0</v>
      </c>
      <c r="LB30" s="54">
        <f>ROUND(IF(KX30=0,(MAX(KS30,KT30)*0.6+KR30*0.4),(MAX(KY30,KZ30)*0.6+KX30*0.4)),1)</f>
        <v>7.4</v>
      </c>
      <c r="LC30" s="49">
        <v>7.5</v>
      </c>
      <c r="LD30" s="49">
        <v>7.5</v>
      </c>
      <c r="LE30" s="57">
        <f>ROUND((LC30+LD30*2)/3,1)</f>
        <v>7.5</v>
      </c>
      <c r="LF30" s="49">
        <v>8</v>
      </c>
      <c r="LG30" s="49"/>
      <c r="LH30" s="57">
        <f>ROUND((MAX(LF30:LG30)*0.6+LE30*0.4),1)</f>
        <v>7.8</v>
      </c>
      <c r="LI30" s="49"/>
      <c r="LJ30" s="49"/>
      <c r="LK30" s="57">
        <f>ROUND((LI30+LJ30*2)/3,1)</f>
        <v>0</v>
      </c>
      <c r="LL30" s="49"/>
      <c r="LM30" s="49"/>
      <c r="LN30" s="57">
        <f>ROUND((MAX(LL30:LM30)*0.6+LK30*0.4),1)</f>
        <v>0</v>
      </c>
      <c r="LO30" s="54">
        <f>ROUND(IF(LK30=0,(MAX(LF30,LG30)*0.6+LE30*0.4),(MAX(LL30,LM30)*0.6+LK30*0.4)),1)</f>
        <v>7.8</v>
      </c>
      <c r="LP30" s="49"/>
      <c r="LQ30" s="49"/>
      <c r="LR30" s="57">
        <f t="shared" si="102"/>
        <v>0</v>
      </c>
    </row>
    <row r="31" spans="2:330" s="9" customFormat="1" ht="18" customHeight="1" x14ac:dyDescent="0.2">
      <c r="B31" s="43" t="s">
        <v>206</v>
      </c>
      <c r="C31" s="43">
        <v>122</v>
      </c>
      <c r="D31" s="43"/>
      <c r="E31" s="43" t="s">
        <v>242</v>
      </c>
      <c r="F31" s="43">
        <v>837</v>
      </c>
      <c r="G31" s="45" t="s">
        <v>467</v>
      </c>
      <c r="H31" s="92" t="s">
        <v>250</v>
      </c>
      <c r="I31" s="108" t="s">
        <v>110</v>
      </c>
      <c r="J31" s="44" t="s">
        <v>255</v>
      </c>
      <c r="K31" s="44" t="s">
        <v>319</v>
      </c>
      <c r="L31" s="44" t="s">
        <v>255</v>
      </c>
      <c r="M31" s="44" t="s">
        <v>256</v>
      </c>
      <c r="P31" s="49"/>
      <c r="Q31" s="49"/>
      <c r="R31" s="57">
        <f t="shared" si="156"/>
        <v>0</v>
      </c>
      <c r="S31" s="49"/>
      <c r="T31" s="49"/>
      <c r="U31" s="57">
        <f t="shared" si="157"/>
        <v>0</v>
      </c>
      <c r="V31" s="49"/>
      <c r="W31" s="49"/>
      <c r="X31" s="57">
        <f t="shared" si="158"/>
        <v>0</v>
      </c>
      <c r="Y31" s="49"/>
      <c r="Z31" s="49"/>
      <c r="AA31" s="57">
        <f t="shared" si="159"/>
        <v>0</v>
      </c>
      <c r="AB31" s="93">
        <v>6.4</v>
      </c>
      <c r="AC31" s="49"/>
      <c r="AD31" s="49"/>
      <c r="AE31" s="57">
        <f t="shared" si="160"/>
        <v>0</v>
      </c>
      <c r="AF31" s="49"/>
      <c r="AG31" s="49"/>
      <c r="AH31" s="57">
        <f t="shared" si="161"/>
        <v>0</v>
      </c>
      <c r="AI31" s="49"/>
      <c r="AJ31" s="49"/>
      <c r="AK31" s="57">
        <f t="shared" si="162"/>
        <v>0</v>
      </c>
      <c r="AL31" s="49"/>
      <c r="AM31" s="49"/>
      <c r="AN31" s="57">
        <f t="shared" si="163"/>
        <v>0</v>
      </c>
      <c r="AO31" s="93">
        <v>6.7</v>
      </c>
      <c r="AP31" s="49"/>
      <c r="AQ31" s="49"/>
      <c r="AR31" s="57">
        <f t="shared" si="164"/>
        <v>0</v>
      </c>
      <c r="AS31" s="57"/>
      <c r="AT31" s="57"/>
      <c r="AU31" s="57">
        <f t="shared" si="165"/>
        <v>0</v>
      </c>
      <c r="AV31" s="49"/>
      <c r="AW31" s="49"/>
      <c r="AX31" s="57">
        <f t="shared" si="166"/>
        <v>0</v>
      </c>
      <c r="AY31" s="49"/>
      <c r="AZ31" s="49"/>
      <c r="BA31" s="57">
        <f t="shared" si="167"/>
        <v>0</v>
      </c>
      <c r="BB31" s="93">
        <v>7.5</v>
      </c>
      <c r="BC31" s="49"/>
      <c r="BD31" s="49"/>
      <c r="BE31" s="57">
        <f t="shared" si="168"/>
        <v>0</v>
      </c>
      <c r="BF31" s="49"/>
      <c r="BG31" s="49"/>
      <c r="BH31" s="57">
        <f t="shared" si="169"/>
        <v>0</v>
      </c>
      <c r="BI31" s="49"/>
      <c r="BJ31" s="49"/>
      <c r="BK31" s="57">
        <f t="shared" si="170"/>
        <v>0</v>
      </c>
      <c r="BL31" s="49"/>
      <c r="BM31" s="49"/>
      <c r="BN31" s="57">
        <f t="shared" si="171"/>
        <v>0</v>
      </c>
      <c r="BO31" s="93">
        <v>8.9</v>
      </c>
      <c r="BP31" s="49"/>
      <c r="BQ31" s="49"/>
      <c r="BR31" s="57">
        <f t="shared" si="172"/>
        <v>0</v>
      </c>
      <c r="BS31" s="49"/>
      <c r="BT31" s="49"/>
      <c r="BU31" s="57">
        <f t="shared" si="173"/>
        <v>0</v>
      </c>
      <c r="BV31" s="49"/>
      <c r="BW31" s="49"/>
      <c r="BX31" s="57">
        <f t="shared" si="174"/>
        <v>0</v>
      </c>
      <c r="BY31" s="49"/>
      <c r="BZ31" s="49"/>
      <c r="CA31" s="57">
        <f t="shared" si="175"/>
        <v>0</v>
      </c>
      <c r="CB31" s="93">
        <v>9</v>
      </c>
      <c r="CC31" s="49"/>
      <c r="CD31" s="49"/>
      <c r="CE31" s="57">
        <f t="shared" si="176"/>
        <v>0</v>
      </c>
      <c r="CF31" s="49"/>
      <c r="CG31" s="49"/>
      <c r="CH31" s="57">
        <f t="shared" si="177"/>
        <v>0</v>
      </c>
      <c r="CI31" s="49"/>
      <c r="CJ31" s="49"/>
      <c r="CK31" s="57">
        <f t="shared" si="178"/>
        <v>0</v>
      </c>
      <c r="CL31" s="49"/>
      <c r="CM31" s="49"/>
      <c r="CN31" s="57">
        <f t="shared" si="179"/>
        <v>0</v>
      </c>
      <c r="CO31" s="93">
        <v>8.1999999999999993</v>
      </c>
      <c r="CP31" s="49"/>
      <c r="CQ31" s="49"/>
      <c r="CR31" s="57">
        <f t="shared" si="180"/>
        <v>0</v>
      </c>
      <c r="CS31" s="49"/>
      <c r="CT31" s="49"/>
      <c r="CU31" s="57">
        <f t="shared" si="181"/>
        <v>0</v>
      </c>
      <c r="CV31" s="49"/>
      <c r="CW31" s="49"/>
      <c r="CX31" s="57">
        <f t="shared" si="182"/>
        <v>0</v>
      </c>
      <c r="CY31" s="49"/>
      <c r="CZ31" s="49"/>
      <c r="DA31" s="57">
        <f t="shared" si="183"/>
        <v>0</v>
      </c>
      <c r="DB31" s="54">
        <f t="shared" ref="DB31:DB41" si="259">ROUND(IF(CX31=0,(MAX(CS31,CT31)*0.6+CR31*0.4),(MAX(CY31,CZ31)*0.6+CX31*0.4)),1)</f>
        <v>0</v>
      </c>
      <c r="DC31" s="61"/>
      <c r="DD31" s="49"/>
      <c r="DE31" s="57">
        <f t="shared" si="184"/>
        <v>0</v>
      </c>
      <c r="DF31" s="49"/>
      <c r="DG31" s="49"/>
      <c r="DH31" s="57">
        <f t="shared" si="185"/>
        <v>0</v>
      </c>
      <c r="DI31" s="49"/>
      <c r="DJ31" s="49"/>
      <c r="DK31" s="57">
        <f t="shared" si="186"/>
        <v>0</v>
      </c>
      <c r="DL31" s="49"/>
      <c r="DM31" s="49"/>
      <c r="DN31" s="57">
        <f t="shared" si="187"/>
        <v>0</v>
      </c>
      <c r="DO31" s="55">
        <f t="shared" ref="DO31:DO41" si="260">ROUND(IF(DK31=0,(MAX(DF31,DG31)*0.6+DE31*0.4),(MAX(DL31,DM31)*0.6+DK31*0.4)),1)</f>
        <v>0</v>
      </c>
      <c r="DP31" s="49"/>
      <c r="DQ31" s="49"/>
      <c r="DR31" s="57">
        <f t="shared" si="188"/>
        <v>0</v>
      </c>
      <c r="DS31" s="49"/>
      <c r="DT31" s="49"/>
      <c r="DU31" s="57">
        <f t="shared" si="189"/>
        <v>0</v>
      </c>
      <c r="DV31" s="49"/>
      <c r="DW31" s="49"/>
      <c r="DX31" s="57">
        <f t="shared" si="190"/>
        <v>0</v>
      </c>
      <c r="DY31" s="49"/>
      <c r="DZ31" s="49"/>
      <c r="EA31" s="57">
        <f t="shared" si="191"/>
        <v>0</v>
      </c>
      <c r="EB31" s="54">
        <f t="shared" si="192"/>
        <v>0</v>
      </c>
      <c r="EC31" s="49"/>
      <c r="ED31" s="49"/>
      <c r="EE31" s="57">
        <f t="shared" si="193"/>
        <v>0</v>
      </c>
      <c r="EF31" s="49"/>
      <c r="EG31" s="49"/>
      <c r="EH31" s="57">
        <f t="shared" si="194"/>
        <v>0</v>
      </c>
      <c r="EI31" s="49"/>
      <c r="EJ31" s="49"/>
      <c r="EK31" s="57">
        <f t="shared" si="195"/>
        <v>0</v>
      </c>
      <c r="EL31" s="49"/>
      <c r="EM31" s="49"/>
      <c r="EN31" s="57">
        <f t="shared" si="196"/>
        <v>0</v>
      </c>
      <c r="EO31" s="54">
        <f t="shared" ref="EO31:EO41" si="261">ROUND(IF(EK31=0,(MAX(EF31,EG31)*0.6+EE31*0.4),(MAX(EL31,EM31)*0.6+EK31*0.4)),1)</f>
        <v>0</v>
      </c>
      <c r="EP31" s="49"/>
      <c r="EQ31" s="49"/>
      <c r="ER31" s="57">
        <f t="shared" si="197"/>
        <v>0</v>
      </c>
      <c r="ES31" s="49"/>
      <c r="ET31" s="49"/>
      <c r="EU31" s="57">
        <f t="shared" si="198"/>
        <v>0</v>
      </c>
      <c r="EV31" s="49"/>
      <c r="EW31" s="49"/>
      <c r="EX31" s="57">
        <f t="shared" si="199"/>
        <v>0</v>
      </c>
      <c r="EY31" s="49"/>
      <c r="EZ31" s="49"/>
      <c r="FA31" s="57">
        <f t="shared" si="200"/>
        <v>0</v>
      </c>
      <c r="FB31" s="54">
        <f t="shared" si="201"/>
        <v>0</v>
      </c>
      <c r="FC31" s="49"/>
      <c r="FD31" s="49"/>
      <c r="FE31" s="57">
        <f t="shared" si="202"/>
        <v>0</v>
      </c>
      <c r="FF31" s="49"/>
      <c r="FG31" s="49"/>
      <c r="FH31" s="57">
        <f t="shared" si="203"/>
        <v>0</v>
      </c>
      <c r="FI31" s="49"/>
      <c r="FJ31" s="49"/>
      <c r="FK31" s="57">
        <f t="shared" si="204"/>
        <v>0</v>
      </c>
      <c r="FL31" s="49"/>
      <c r="FM31" s="49"/>
      <c r="FN31" s="57">
        <f t="shared" si="205"/>
        <v>0</v>
      </c>
      <c r="FO31" s="54">
        <f t="shared" ref="FO31:FO41" si="262">ROUND(IF(FK31=0,(MAX(FF31,FG31)*0.6+FE31*0.4),(MAX(FL31,FM31)*0.6+FK31*0.4)),1)</f>
        <v>0</v>
      </c>
      <c r="FP31" s="49"/>
      <c r="FQ31" s="49"/>
      <c r="FR31" s="57">
        <f t="shared" si="206"/>
        <v>0</v>
      </c>
      <c r="FS31" s="49"/>
      <c r="FT31" s="49"/>
      <c r="FU31" s="57">
        <f t="shared" si="207"/>
        <v>0</v>
      </c>
      <c r="FV31" s="49"/>
      <c r="FW31" s="49"/>
      <c r="FX31" s="57">
        <f t="shared" si="208"/>
        <v>0</v>
      </c>
      <c r="FY31" s="49"/>
      <c r="FZ31" s="49"/>
      <c r="GA31" s="57">
        <f t="shared" si="209"/>
        <v>0</v>
      </c>
      <c r="GB31" s="54">
        <f t="shared" si="210"/>
        <v>0</v>
      </c>
      <c r="GC31" s="49"/>
      <c r="GD31" s="49"/>
      <c r="GE31" s="57">
        <f t="shared" si="211"/>
        <v>0</v>
      </c>
      <c r="GF31" s="49"/>
      <c r="GG31" s="49"/>
      <c r="GH31" s="57">
        <f t="shared" si="212"/>
        <v>0</v>
      </c>
      <c r="GI31" s="49"/>
      <c r="GJ31" s="49"/>
      <c r="GK31" s="57">
        <f t="shared" si="213"/>
        <v>0</v>
      </c>
      <c r="GL31" s="49"/>
      <c r="GM31" s="49"/>
      <c r="GN31" s="57">
        <f t="shared" si="214"/>
        <v>0</v>
      </c>
      <c r="GO31" s="54">
        <f t="shared" ref="GO31:GO41" si="263">ROUND(IF(GK31=0,(MAX(GF31,GG31)*0.6+GE31*0.4),(MAX(GL31,GM31)*0.6+GK31*0.4)),1)</f>
        <v>0</v>
      </c>
      <c r="GP31" s="49"/>
      <c r="GQ31" s="49"/>
      <c r="GR31" s="62">
        <f t="shared" si="215"/>
        <v>0</v>
      </c>
      <c r="GS31" s="49"/>
      <c r="GT31" s="49"/>
      <c r="GU31" s="57">
        <f t="shared" si="216"/>
        <v>0</v>
      </c>
      <c r="GV31" s="49"/>
      <c r="GW31" s="49"/>
      <c r="GX31" s="57">
        <f t="shared" si="217"/>
        <v>0</v>
      </c>
      <c r="GY31" s="49"/>
      <c r="GZ31" s="49"/>
      <c r="HA31" s="57">
        <f t="shared" si="218"/>
        <v>0</v>
      </c>
      <c r="HB31" s="54">
        <f t="shared" si="219"/>
        <v>0</v>
      </c>
      <c r="HC31" s="49"/>
      <c r="HD31" s="49"/>
      <c r="HE31" s="57">
        <f t="shared" si="220"/>
        <v>0</v>
      </c>
      <c r="HF31" s="49"/>
      <c r="HG31" s="49"/>
      <c r="HH31" s="57">
        <f t="shared" si="221"/>
        <v>0</v>
      </c>
      <c r="HI31" s="49"/>
      <c r="HJ31" s="49"/>
      <c r="HK31" s="57">
        <f t="shared" si="222"/>
        <v>0</v>
      </c>
      <c r="HL31" s="49"/>
      <c r="HM31" s="49"/>
      <c r="HN31" s="57">
        <f t="shared" si="223"/>
        <v>0</v>
      </c>
      <c r="HO31" s="54">
        <f t="shared" ref="HO31:HO41" si="264">ROUND(IF(HK31=0,(MAX(HF31,HG31)*0.6+HE31*0.4),(MAX(HL31,HM31)*0.6+HK31*0.4)),1)</f>
        <v>0</v>
      </c>
      <c r="HP31" s="49"/>
      <c r="HQ31" s="49"/>
      <c r="HR31" s="57">
        <f t="shared" si="224"/>
        <v>0</v>
      </c>
      <c r="HS31" s="49"/>
      <c r="HT31" s="49"/>
      <c r="HU31" s="57">
        <f t="shared" si="225"/>
        <v>0</v>
      </c>
      <c r="HV31" s="49"/>
      <c r="HW31" s="49"/>
      <c r="HX31" s="57">
        <f t="shared" si="226"/>
        <v>0</v>
      </c>
      <c r="HY31" s="49"/>
      <c r="HZ31" s="49"/>
      <c r="IA31" s="57">
        <f t="shared" si="227"/>
        <v>0</v>
      </c>
      <c r="IB31" s="54">
        <f t="shared" si="107"/>
        <v>0</v>
      </c>
      <c r="IC31" s="49"/>
      <c r="ID31" s="49"/>
      <c r="IE31" s="57">
        <f t="shared" si="228"/>
        <v>0</v>
      </c>
      <c r="IF31" s="49"/>
      <c r="IG31" s="49"/>
      <c r="IH31" s="57">
        <f t="shared" si="229"/>
        <v>0</v>
      </c>
      <c r="II31" s="49"/>
      <c r="IJ31" s="49"/>
      <c r="IK31" s="57">
        <f t="shared" si="230"/>
        <v>0</v>
      </c>
      <c r="IL31" s="49"/>
      <c r="IM31" s="49"/>
      <c r="IN31" s="57">
        <f t="shared" si="231"/>
        <v>0</v>
      </c>
      <c r="IO31" s="54">
        <f t="shared" si="128"/>
        <v>0</v>
      </c>
      <c r="IP31" s="46">
        <v>8</v>
      </c>
      <c r="IQ31" s="46">
        <v>9</v>
      </c>
      <c r="IR31" s="47">
        <f t="shared" si="232"/>
        <v>8.6999999999999993</v>
      </c>
      <c r="IS31" s="46"/>
      <c r="IT31" s="46"/>
      <c r="IU31" s="47">
        <f t="shared" si="233"/>
        <v>3.5</v>
      </c>
      <c r="IV31" s="46"/>
      <c r="IW31" s="46"/>
      <c r="IX31" s="47">
        <f t="shared" si="234"/>
        <v>0</v>
      </c>
      <c r="IY31" s="46"/>
      <c r="IZ31" s="46"/>
      <c r="JA31" s="47">
        <f t="shared" si="235"/>
        <v>0</v>
      </c>
      <c r="JB31" s="48">
        <f t="shared" si="108"/>
        <v>3.5</v>
      </c>
      <c r="JC31" s="46">
        <v>8.5</v>
      </c>
      <c r="JD31" s="46">
        <v>8.5</v>
      </c>
      <c r="JE31" s="47">
        <f t="shared" si="236"/>
        <v>8.5</v>
      </c>
      <c r="JF31" s="46"/>
      <c r="JG31" s="46"/>
      <c r="JH31" s="47">
        <f t="shared" si="237"/>
        <v>3.4</v>
      </c>
      <c r="JI31" s="46"/>
      <c r="JJ31" s="46"/>
      <c r="JK31" s="47">
        <f t="shared" si="238"/>
        <v>0</v>
      </c>
      <c r="JL31" s="46"/>
      <c r="JM31" s="46"/>
      <c r="JN31" s="47">
        <f t="shared" si="239"/>
        <v>0</v>
      </c>
      <c r="JO31" s="48">
        <f t="shared" si="240"/>
        <v>3.4</v>
      </c>
      <c r="JP31" s="46">
        <v>9</v>
      </c>
      <c r="JQ31" s="46">
        <v>9</v>
      </c>
      <c r="JR31" s="47">
        <f t="shared" si="241"/>
        <v>9</v>
      </c>
      <c r="JS31" s="46"/>
      <c r="JT31" s="46"/>
      <c r="JU31" s="47">
        <f t="shared" si="242"/>
        <v>3.6</v>
      </c>
      <c r="JV31" s="46"/>
      <c r="JW31" s="46"/>
      <c r="JX31" s="47">
        <f t="shared" si="243"/>
        <v>0</v>
      </c>
      <c r="JY31" s="46"/>
      <c r="JZ31" s="46"/>
      <c r="KA31" s="47">
        <f t="shared" si="244"/>
        <v>0</v>
      </c>
      <c r="KB31" s="48">
        <f t="shared" si="109"/>
        <v>3.6</v>
      </c>
      <c r="KC31" s="49"/>
      <c r="KD31" s="49"/>
      <c r="KE31" s="57">
        <f t="shared" si="245"/>
        <v>0</v>
      </c>
      <c r="KF31" s="49"/>
      <c r="KG31" s="49"/>
      <c r="KH31" s="57">
        <f t="shared" si="246"/>
        <v>0</v>
      </c>
      <c r="KI31" s="49"/>
      <c r="KJ31" s="49"/>
      <c r="KK31" s="57">
        <f t="shared" si="247"/>
        <v>0</v>
      </c>
      <c r="KL31" s="49"/>
      <c r="KM31" s="49"/>
      <c r="KN31" s="57">
        <f t="shared" si="248"/>
        <v>0</v>
      </c>
      <c r="KO31" s="54">
        <f t="shared" si="249"/>
        <v>0</v>
      </c>
      <c r="KP31" s="49"/>
      <c r="KQ31" s="49"/>
      <c r="KR31" s="57">
        <f t="shared" si="250"/>
        <v>0</v>
      </c>
      <c r="KS31" s="49"/>
      <c r="KT31" s="49"/>
      <c r="KU31" s="57">
        <f t="shared" si="251"/>
        <v>0</v>
      </c>
      <c r="KV31" s="49"/>
      <c r="KW31" s="49"/>
      <c r="KX31" s="57">
        <f t="shared" si="252"/>
        <v>0</v>
      </c>
      <c r="KY31" s="49"/>
      <c r="KZ31" s="49"/>
      <c r="LA31" s="57">
        <f t="shared" si="253"/>
        <v>0</v>
      </c>
      <c r="LB31" s="54">
        <f t="shared" si="254"/>
        <v>0</v>
      </c>
      <c r="LC31" s="49"/>
      <c r="LD31" s="49"/>
      <c r="LE31" s="57">
        <f t="shared" si="255"/>
        <v>0</v>
      </c>
      <c r="LF31" s="49"/>
      <c r="LG31" s="49"/>
      <c r="LH31" s="57">
        <f t="shared" si="256"/>
        <v>0</v>
      </c>
      <c r="LI31" s="49"/>
      <c r="LJ31" s="49"/>
      <c r="LK31" s="57">
        <f t="shared" si="257"/>
        <v>0</v>
      </c>
      <c r="LL31" s="49"/>
      <c r="LM31" s="49"/>
      <c r="LN31" s="57">
        <f t="shared" si="258"/>
        <v>0</v>
      </c>
      <c r="LO31" s="54">
        <f t="shared" si="110"/>
        <v>0</v>
      </c>
      <c r="LP31" s="49"/>
      <c r="LQ31" s="49"/>
      <c r="LR31" s="57">
        <f t="shared" si="102"/>
        <v>0</v>
      </c>
    </row>
    <row r="32" spans="2:330" s="9" customFormat="1" ht="18" customHeight="1" x14ac:dyDescent="0.2">
      <c r="B32" s="43" t="s">
        <v>198</v>
      </c>
      <c r="C32" s="43">
        <v>122</v>
      </c>
      <c r="D32" s="43"/>
      <c r="E32" s="43" t="s">
        <v>242</v>
      </c>
      <c r="F32" s="43">
        <v>841</v>
      </c>
      <c r="G32" s="45" t="s">
        <v>597</v>
      </c>
      <c r="H32" s="92" t="s">
        <v>315</v>
      </c>
      <c r="I32" s="108" t="s">
        <v>131</v>
      </c>
      <c r="J32" s="44" t="s">
        <v>111</v>
      </c>
      <c r="K32" s="44" t="s">
        <v>405</v>
      </c>
      <c r="L32" s="44" t="s">
        <v>127</v>
      </c>
      <c r="M32" s="44" t="s">
        <v>168</v>
      </c>
      <c r="P32" s="49"/>
      <c r="Q32" s="49"/>
      <c r="R32" s="57">
        <f t="shared" si="156"/>
        <v>0</v>
      </c>
      <c r="S32" s="49"/>
      <c r="T32" s="49"/>
      <c r="U32" s="57">
        <f t="shared" si="157"/>
        <v>0</v>
      </c>
      <c r="V32" s="49"/>
      <c r="W32" s="49"/>
      <c r="X32" s="57">
        <f t="shared" si="158"/>
        <v>0</v>
      </c>
      <c r="Y32" s="49"/>
      <c r="Z32" s="49"/>
      <c r="AA32" s="57">
        <f t="shared" si="159"/>
        <v>0</v>
      </c>
      <c r="AB32" s="54">
        <f t="shared" ref="AB32:AB41" si="265">ROUND(IF(X32=0,(MAX(S32,T32)*0.6+R32*0.4),(MAX(Y32,Z32)*0.6+X32*0.4)),1)</f>
        <v>0</v>
      </c>
      <c r="AC32" s="49"/>
      <c r="AD32" s="49"/>
      <c r="AE32" s="57">
        <f t="shared" si="160"/>
        <v>0</v>
      </c>
      <c r="AF32" s="49"/>
      <c r="AG32" s="49"/>
      <c r="AH32" s="57">
        <f t="shared" si="161"/>
        <v>0</v>
      </c>
      <c r="AI32" s="49"/>
      <c r="AJ32" s="49"/>
      <c r="AK32" s="57">
        <f t="shared" si="162"/>
        <v>0</v>
      </c>
      <c r="AL32" s="49"/>
      <c r="AM32" s="49"/>
      <c r="AN32" s="57">
        <f t="shared" si="163"/>
        <v>0</v>
      </c>
      <c r="AO32" s="54">
        <f t="shared" ref="AO32:AO41" si="266">ROUND(IF(AK32=0,(MAX(AF32,AG32)*0.6+AE32*0.4),(MAX(AL32,AM32)*0.6+AK32*0.4)),1)</f>
        <v>0</v>
      </c>
      <c r="AP32" s="49"/>
      <c r="AQ32" s="49"/>
      <c r="AR32" s="57">
        <f t="shared" si="164"/>
        <v>0</v>
      </c>
      <c r="AS32" s="57"/>
      <c r="AT32" s="57"/>
      <c r="AU32" s="57">
        <f t="shared" si="165"/>
        <v>0</v>
      </c>
      <c r="AV32" s="49"/>
      <c r="AW32" s="49"/>
      <c r="AX32" s="57">
        <f t="shared" si="166"/>
        <v>0</v>
      </c>
      <c r="AY32" s="49"/>
      <c r="AZ32" s="49"/>
      <c r="BA32" s="57">
        <f t="shared" si="167"/>
        <v>0</v>
      </c>
      <c r="BB32" s="54">
        <f t="shared" ref="BB32:BB41" si="267">ROUND(IF(AX32=0,(MAX(AS32,AT32)*0.6+AR32*0.4),(MAX(AY32,AZ32)*0.6+AX32*0.4)),1)</f>
        <v>0</v>
      </c>
      <c r="BC32" s="49"/>
      <c r="BD32" s="49"/>
      <c r="BE32" s="57">
        <f t="shared" si="168"/>
        <v>0</v>
      </c>
      <c r="BF32" s="49"/>
      <c r="BG32" s="49"/>
      <c r="BH32" s="57">
        <f t="shared" si="169"/>
        <v>0</v>
      </c>
      <c r="BI32" s="49"/>
      <c r="BJ32" s="49"/>
      <c r="BK32" s="57">
        <f t="shared" si="170"/>
        <v>0</v>
      </c>
      <c r="BL32" s="49"/>
      <c r="BM32" s="49"/>
      <c r="BN32" s="57">
        <f t="shared" si="171"/>
        <v>0</v>
      </c>
      <c r="BO32" s="54">
        <f t="shared" ref="BO32:BO41" si="268">ROUND(IF(BK32=0,(MAX(BF32,BG32)*0.6+BE32*0.4),(MAX(BL32,BM32)*0.6+BK32*0.4)),1)</f>
        <v>0</v>
      </c>
      <c r="BP32" s="49"/>
      <c r="BQ32" s="49"/>
      <c r="BR32" s="57">
        <f t="shared" si="172"/>
        <v>0</v>
      </c>
      <c r="BS32" s="49"/>
      <c r="BT32" s="49"/>
      <c r="BU32" s="57">
        <f t="shared" si="173"/>
        <v>0</v>
      </c>
      <c r="BV32" s="49"/>
      <c r="BW32" s="49"/>
      <c r="BX32" s="57">
        <f t="shared" si="174"/>
        <v>0</v>
      </c>
      <c r="BY32" s="49"/>
      <c r="BZ32" s="49"/>
      <c r="CA32" s="57">
        <f t="shared" si="175"/>
        <v>0</v>
      </c>
      <c r="CB32" s="54">
        <f t="shared" ref="CB32:CB41" si="269">ROUND(IF(BX32=0,(MAX(BS32,BT32)*0.6+BR32*0.4),(MAX(BY32,BZ32)*0.6+BX32*0.4)),1)</f>
        <v>0</v>
      </c>
      <c r="CC32" s="49"/>
      <c r="CD32" s="49"/>
      <c r="CE32" s="57">
        <f t="shared" si="176"/>
        <v>0</v>
      </c>
      <c r="CF32" s="49"/>
      <c r="CG32" s="49"/>
      <c r="CH32" s="57">
        <f t="shared" si="177"/>
        <v>0</v>
      </c>
      <c r="CI32" s="49"/>
      <c r="CJ32" s="49"/>
      <c r="CK32" s="57">
        <f t="shared" si="178"/>
        <v>0</v>
      </c>
      <c r="CL32" s="49"/>
      <c r="CM32" s="49"/>
      <c r="CN32" s="57">
        <f t="shared" si="179"/>
        <v>0</v>
      </c>
      <c r="CO32" s="54">
        <f t="shared" ref="CO32:CO41" si="270">ROUND(IF(CK32=0,(MAX(CF32,CG32)*0.6+CE32*0.4),(MAX(CL32,CM32)*0.6+CK32*0.4)),1)</f>
        <v>0</v>
      </c>
      <c r="CP32" s="49"/>
      <c r="CQ32" s="49"/>
      <c r="CR32" s="57">
        <f t="shared" si="180"/>
        <v>0</v>
      </c>
      <c r="CS32" s="49"/>
      <c r="CT32" s="49"/>
      <c r="CU32" s="57">
        <f t="shared" si="181"/>
        <v>0</v>
      </c>
      <c r="CV32" s="49"/>
      <c r="CW32" s="49"/>
      <c r="CX32" s="57">
        <f t="shared" si="182"/>
        <v>0</v>
      </c>
      <c r="CY32" s="49"/>
      <c r="CZ32" s="49"/>
      <c r="DA32" s="57">
        <f t="shared" si="183"/>
        <v>0</v>
      </c>
      <c r="DB32" s="54">
        <f t="shared" si="259"/>
        <v>0</v>
      </c>
      <c r="DC32" s="61"/>
      <c r="DD32" s="49"/>
      <c r="DE32" s="57">
        <f t="shared" si="184"/>
        <v>0</v>
      </c>
      <c r="DF32" s="49"/>
      <c r="DG32" s="49"/>
      <c r="DH32" s="57">
        <f t="shared" si="185"/>
        <v>0</v>
      </c>
      <c r="DI32" s="49"/>
      <c r="DJ32" s="49"/>
      <c r="DK32" s="57">
        <f t="shared" si="186"/>
        <v>0</v>
      </c>
      <c r="DL32" s="49"/>
      <c r="DM32" s="49"/>
      <c r="DN32" s="57">
        <f t="shared" si="187"/>
        <v>0</v>
      </c>
      <c r="DO32" s="55">
        <f t="shared" si="260"/>
        <v>0</v>
      </c>
      <c r="DP32" s="49"/>
      <c r="DQ32" s="49"/>
      <c r="DR32" s="57">
        <f t="shared" si="188"/>
        <v>0</v>
      </c>
      <c r="DS32" s="49"/>
      <c r="DT32" s="49"/>
      <c r="DU32" s="57">
        <f t="shared" si="189"/>
        <v>0</v>
      </c>
      <c r="DV32" s="49"/>
      <c r="DW32" s="49"/>
      <c r="DX32" s="57">
        <f t="shared" si="190"/>
        <v>0</v>
      </c>
      <c r="DY32" s="49"/>
      <c r="DZ32" s="49"/>
      <c r="EA32" s="57">
        <f t="shared" si="191"/>
        <v>0</v>
      </c>
      <c r="EB32" s="54">
        <f t="shared" si="192"/>
        <v>0</v>
      </c>
      <c r="EC32" s="49"/>
      <c r="ED32" s="49"/>
      <c r="EE32" s="57">
        <f t="shared" si="193"/>
        <v>0</v>
      </c>
      <c r="EF32" s="49"/>
      <c r="EG32" s="49"/>
      <c r="EH32" s="57">
        <f t="shared" si="194"/>
        <v>0</v>
      </c>
      <c r="EI32" s="49"/>
      <c r="EJ32" s="49"/>
      <c r="EK32" s="57">
        <f t="shared" si="195"/>
        <v>0</v>
      </c>
      <c r="EL32" s="49"/>
      <c r="EM32" s="49"/>
      <c r="EN32" s="57">
        <f t="shared" si="196"/>
        <v>0</v>
      </c>
      <c r="EO32" s="54">
        <f t="shared" si="261"/>
        <v>0</v>
      </c>
      <c r="EP32" s="49"/>
      <c r="EQ32" s="49"/>
      <c r="ER32" s="57">
        <f t="shared" si="197"/>
        <v>0</v>
      </c>
      <c r="ES32" s="49"/>
      <c r="ET32" s="49"/>
      <c r="EU32" s="57">
        <f t="shared" si="198"/>
        <v>0</v>
      </c>
      <c r="EV32" s="49"/>
      <c r="EW32" s="49"/>
      <c r="EX32" s="57">
        <f t="shared" si="199"/>
        <v>0</v>
      </c>
      <c r="EY32" s="49"/>
      <c r="EZ32" s="49"/>
      <c r="FA32" s="57">
        <f t="shared" si="200"/>
        <v>0</v>
      </c>
      <c r="FB32" s="54">
        <f t="shared" si="201"/>
        <v>0</v>
      </c>
      <c r="FC32" s="49"/>
      <c r="FD32" s="49"/>
      <c r="FE32" s="57">
        <f t="shared" si="202"/>
        <v>0</v>
      </c>
      <c r="FF32" s="49"/>
      <c r="FG32" s="49"/>
      <c r="FH32" s="57">
        <f t="shared" si="203"/>
        <v>0</v>
      </c>
      <c r="FI32" s="49"/>
      <c r="FJ32" s="49"/>
      <c r="FK32" s="57">
        <f t="shared" si="204"/>
        <v>0</v>
      </c>
      <c r="FL32" s="49"/>
      <c r="FM32" s="49"/>
      <c r="FN32" s="57">
        <f t="shared" si="205"/>
        <v>0</v>
      </c>
      <c r="FO32" s="54">
        <f t="shared" si="262"/>
        <v>0</v>
      </c>
      <c r="FP32" s="49"/>
      <c r="FQ32" s="49"/>
      <c r="FR32" s="57">
        <f t="shared" si="206"/>
        <v>0</v>
      </c>
      <c r="FS32" s="49"/>
      <c r="FT32" s="49"/>
      <c r="FU32" s="57">
        <f t="shared" si="207"/>
        <v>0</v>
      </c>
      <c r="FV32" s="49"/>
      <c r="FW32" s="49"/>
      <c r="FX32" s="57">
        <f t="shared" si="208"/>
        <v>0</v>
      </c>
      <c r="FY32" s="49"/>
      <c r="FZ32" s="49"/>
      <c r="GA32" s="57">
        <f t="shared" si="209"/>
        <v>0</v>
      </c>
      <c r="GB32" s="54">
        <f t="shared" si="210"/>
        <v>0</v>
      </c>
      <c r="GC32" s="49"/>
      <c r="GD32" s="49"/>
      <c r="GE32" s="57">
        <f t="shared" si="211"/>
        <v>0</v>
      </c>
      <c r="GF32" s="49"/>
      <c r="GG32" s="49"/>
      <c r="GH32" s="57">
        <f t="shared" si="212"/>
        <v>0</v>
      </c>
      <c r="GI32" s="49"/>
      <c r="GJ32" s="49"/>
      <c r="GK32" s="57">
        <f t="shared" si="213"/>
        <v>0</v>
      </c>
      <c r="GL32" s="49"/>
      <c r="GM32" s="49"/>
      <c r="GN32" s="57">
        <f t="shared" si="214"/>
        <v>0</v>
      </c>
      <c r="GO32" s="54">
        <f t="shared" si="263"/>
        <v>0</v>
      </c>
      <c r="GP32" s="49"/>
      <c r="GQ32" s="49"/>
      <c r="GR32" s="62">
        <f t="shared" si="215"/>
        <v>0</v>
      </c>
      <c r="GS32" s="49"/>
      <c r="GT32" s="49"/>
      <c r="GU32" s="57">
        <f t="shared" si="216"/>
        <v>0</v>
      </c>
      <c r="GV32" s="49"/>
      <c r="GW32" s="49"/>
      <c r="GX32" s="57">
        <f t="shared" si="217"/>
        <v>0</v>
      </c>
      <c r="GY32" s="49"/>
      <c r="GZ32" s="49"/>
      <c r="HA32" s="57">
        <f t="shared" si="218"/>
        <v>0</v>
      </c>
      <c r="HB32" s="54">
        <f t="shared" si="219"/>
        <v>0</v>
      </c>
      <c r="HC32" s="49"/>
      <c r="HD32" s="49"/>
      <c r="HE32" s="57">
        <f t="shared" si="220"/>
        <v>0</v>
      </c>
      <c r="HF32" s="49"/>
      <c r="HG32" s="49"/>
      <c r="HH32" s="57">
        <f t="shared" si="221"/>
        <v>0</v>
      </c>
      <c r="HI32" s="49"/>
      <c r="HJ32" s="49"/>
      <c r="HK32" s="57">
        <f t="shared" si="222"/>
        <v>0</v>
      </c>
      <c r="HL32" s="49"/>
      <c r="HM32" s="49"/>
      <c r="HN32" s="57">
        <f t="shared" si="223"/>
        <v>0</v>
      </c>
      <c r="HO32" s="54">
        <f t="shared" si="264"/>
        <v>0</v>
      </c>
      <c r="HP32" s="49"/>
      <c r="HQ32" s="49"/>
      <c r="HR32" s="57">
        <f t="shared" si="224"/>
        <v>0</v>
      </c>
      <c r="HS32" s="49"/>
      <c r="HT32" s="49"/>
      <c r="HU32" s="57">
        <f t="shared" si="225"/>
        <v>0</v>
      </c>
      <c r="HV32" s="49"/>
      <c r="HW32" s="49"/>
      <c r="HX32" s="57">
        <f t="shared" si="226"/>
        <v>0</v>
      </c>
      <c r="HY32" s="49"/>
      <c r="HZ32" s="49"/>
      <c r="IA32" s="57">
        <f t="shared" si="227"/>
        <v>0</v>
      </c>
      <c r="IB32" s="54">
        <f t="shared" si="107"/>
        <v>0</v>
      </c>
      <c r="IC32" s="49"/>
      <c r="ID32" s="49"/>
      <c r="IE32" s="57">
        <f t="shared" si="228"/>
        <v>0</v>
      </c>
      <c r="IF32" s="49"/>
      <c r="IG32" s="49"/>
      <c r="IH32" s="57">
        <f t="shared" si="229"/>
        <v>0</v>
      </c>
      <c r="II32" s="49"/>
      <c r="IJ32" s="49"/>
      <c r="IK32" s="57">
        <f t="shared" si="230"/>
        <v>0</v>
      </c>
      <c r="IL32" s="49"/>
      <c r="IM32" s="49"/>
      <c r="IN32" s="57">
        <f t="shared" si="231"/>
        <v>0</v>
      </c>
      <c r="IO32" s="54">
        <f t="shared" si="128"/>
        <v>0</v>
      </c>
      <c r="IP32" s="49"/>
      <c r="IQ32" s="49"/>
      <c r="IR32" s="57">
        <f t="shared" si="232"/>
        <v>0</v>
      </c>
      <c r="IS32" s="49"/>
      <c r="IT32" s="49"/>
      <c r="IU32" s="57">
        <f t="shared" si="233"/>
        <v>0</v>
      </c>
      <c r="IV32" s="49"/>
      <c r="IW32" s="49"/>
      <c r="IX32" s="57">
        <f t="shared" si="234"/>
        <v>0</v>
      </c>
      <c r="IY32" s="49"/>
      <c r="IZ32" s="49"/>
      <c r="JA32" s="57">
        <f t="shared" si="235"/>
        <v>0</v>
      </c>
      <c r="JB32" s="54">
        <f t="shared" si="108"/>
        <v>0</v>
      </c>
      <c r="JC32" s="49"/>
      <c r="JD32" s="49"/>
      <c r="JE32" s="57">
        <f t="shared" si="236"/>
        <v>0</v>
      </c>
      <c r="JF32" s="49"/>
      <c r="JG32" s="49"/>
      <c r="JH32" s="57">
        <f t="shared" si="237"/>
        <v>0</v>
      </c>
      <c r="JI32" s="49"/>
      <c r="JJ32" s="49"/>
      <c r="JK32" s="57">
        <f t="shared" si="238"/>
        <v>0</v>
      </c>
      <c r="JL32" s="49"/>
      <c r="JM32" s="49"/>
      <c r="JN32" s="57">
        <f t="shared" si="239"/>
        <v>0</v>
      </c>
      <c r="JO32" s="54">
        <f t="shared" si="240"/>
        <v>0</v>
      </c>
      <c r="JP32" s="49"/>
      <c r="JQ32" s="49"/>
      <c r="JR32" s="57">
        <f t="shared" si="241"/>
        <v>0</v>
      </c>
      <c r="JS32" s="49"/>
      <c r="JT32" s="49"/>
      <c r="JU32" s="57">
        <f t="shared" si="242"/>
        <v>0</v>
      </c>
      <c r="JV32" s="49"/>
      <c r="JW32" s="49"/>
      <c r="JX32" s="57">
        <f t="shared" si="243"/>
        <v>0</v>
      </c>
      <c r="JY32" s="49"/>
      <c r="JZ32" s="49"/>
      <c r="KA32" s="57">
        <f t="shared" si="244"/>
        <v>0</v>
      </c>
      <c r="KB32" s="54">
        <f t="shared" si="109"/>
        <v>0</v>
      </c>
      <c r="KC32" s="49"/>
      <c r="KD32" s="49"/>
      <c r="KE32" s="57">
        <f t="shared" si="245"/>
        <v>0</v>
      </c>
      <c r="KF32" s="49"/>
      <c r="KG32" s="49"/>
      <c r="KH32" s="57">
        <f t="shared" si="246"/>
        <v>0</v>
      </c>
      <c r="KI32" s="49"/>
      <c r="KJ32" s="49"/>
      <c r="KK32" s="57">
        <f t="shared" si="247"/>
        <v>0</v>
      </c>
      <c r="KL32" s="49"/>
      <c r="KM32" s="49"/>
      <c r="KN32" s="57">
        <f t="shared" si="248"/>
        <v>0</v>
      </c>
      <c r="KO32" s="54">
        <f t="shared" si="249"/>
        <v>0</v>
      </c>
      <c r="KP32" s="49"/>
      <c r="KQ32" s="49"/>
      <c r="KR32" s="57">
        <f t="shared" si="250"/>
        <v>0</v>
      </c>
      <c r="KS32" s="49"/>
      <c r="KT32" s="49"/>
      <c r="KU32" s="57">
        <f t="shared" si="251"/>
        <v>0</v>
      </c>
      <c r="KV32" s="49"/>
      <c r="KW32" s="49"/>
      <c r="KX32" s="57">
        <f t="shared" si="252"/>
        <v>0</v>
      </c>
      <c r="KY32" s="49"/>
      <c r="KZ32" s="49"/>
      <c r="LA32" s="57">
        <f t="shared" si="253"/>
        <v>0</v>
      </c>
      <c r="LB32" s="54">
        <f t="shared" si="254"/>
        <v>0</v>
      </c>
      <c r="LC32" s="49"/>
      <c r="LD32" s="49"/>
      <c r="LE32" s="57">
        <f t="shared" si="255"/>
        <v>0</v>
      </c>
      <c r="LF32" s="49"/>
      <c r="LG32" s="49"/>
      <c r="LH32" s="57">
        <f t="shared" si="256"/>
        <v>0</v>
      </c>
      <c r="LI32" s="49"/>
      <c r="LJ32" s="49"/>
      <c r="LK32" s="57">
        <f t="shared" si="257"/>
        <v>0</v>
      </c>
      <c r="LL32" s="49"/>
      <c r="LM32" s="49"/>
      <c r="LN32" s="57">
        <f t="shared" si="258"/>
        <v>0</v>
      </c>
      <c r="LO32" s="54">
        <f t="shared" si="110"/>
        <v>0</v>
      </c>
      <c r="LP32" s="49"/>
      <c r="LQ32" s="49"/>
      <c r="LR32" s="57">
        <f t="shared" si="102"/>
        <v>0</v>
      </c>
    </row>
    <row r="33" spans="2:330" s="9" customFormat="1" ht="18" customHeight="1" x14ac:dyDescent="0.2">
      <c r="B33" s="43" t="s">
        <v>198</v>
      </c>
      <c r="C33" s="43">
        <v>122</v>
      </c>
      <c r="D33" s="43"/>
      <c r="E33" s="43" t="s">
        <v>242</v>
      </c>
      <c r="F33" s="43">
        <v>843</v>
      </c>
      <c r="G33" s="45" t="s">
        <v>598</v>
      </c>
      <c r="H33" s="92" t="s">
        <v>187</v>
      </c>
      <c r="I33" s="108" t="s">
        <v>263</v>
      </c>
      <c r="J33" s="44" t="s">
        <v>111</v>
      </c>
      <c r="K33" s="44" t="s">
        <v>129</v>
      </c>
      <c r="L33" s="44" t="s">
        <v>355</v>
      </c>
      <c r="M33" s="44" t="s">
        <v>337</v>
      </c>
      <c r="P33" s="49">
        <v>8</v>
      </c>
      <c r="Q33" s="49">
        <v>8</v>
      </c>
      <c r="R33" s="57">
        <f t="shared" si="156"/>
        <v>8</v>
      </c>
      <c r="S33" s="49">
        <v>8</v>
      </c>
      <c r="T33" s="49"/>
      <c r="U33" s="57">
        <f t="shared" si="157"/>
        <v>8</v>
      </c>
      <c r="V33" s="49"/>
      <c r="W33" s="49"/>
      <c r="X33" s="57">
        <f t="shared" si="158"/>
        <v>0</v>
      </c>
      <c r="Y33" s="49"/>
      <c r="Z33" s="49"/>
      <c r="AA33" s="57">
        <f t="shared" si="159"/>
        <v>0</v>
      </c>
      <c r="AB33" s="54">
        <f t="shared" si="265"/>
        <v>8</v>
      </c>
      <c r="AC33" s="49">
        <v>6.6</v>
      </c>
      <c r="AD33" s="49">
        <v>8</v>
      </c>
      <c r="AE33" s="57">
        <f t="shared" si="160"/>
        <v>7.5</v>
      </c>
      <c r="AF33" s="49">
        <v>7.3</v>
      </c>
      <c r="AG33" s="49"/>
      <c r="AH33" s="57">
        <f t="shared" si="161"/>
        <v>7.4</v>
      </c>
      <c r="AI33" s="49"/>
      <c r="AJ33" s="49"/>
      <c r="AK33" s="57">
        <f t="shared" si="162"/>
        <v>0</v>
      </c>
      <c r="AL33" s="49"/>
      <c r="AM33" s="49"/>
      <c r="AN33" s="57">
        <f t="shared" si="163"/>
        <v>0</v>
      </c>
      <c r="AO33" s="54">
        <f t="shared" si="266"/>
        <v>7.4</v>
      </c>
      <c r="AP33" s="49">
        <v>6</v>
      </c>
      <c r="AQ33" s="49">
        <v>7</v>
      </c>
      <c r="AR33" s="57">
        <f t="shared" si="164"/>
        <v>6.7</v>
      </c>
      <c r="AS33" s="57">
        <v>7.5</v>
      </c>
      <c r="AT33" s="57"/>
      <c r="AU33" s="57">
        <f t="shared" si="165"/>
        <v>7.2</v>
      </c>
      <c r="AV33" s="49"/>
      <c r="AW33" s="49"/>
      <c r="AX33" s="57">
        <f t="shared" si="166"/>
        <v>0</v>
      </c>
      <c r="AY33" s="49"/>
      <c r="AZ33" s="49"/>
      <c r="BA33" s="57">
        <f t="shared" si="167"/>
        <v>0</v>
      </c>
      <c r="BB33" s="54">
        <f t="shared" si="267"/>
        <v>7.2</v>
      </c>
      <c r="BC33" s="49"/>
      <c r="BD33" s="49"/>
      <c r="BE33" s="57">
        <f t="shared" si="168"/>
        <v>0</v>
      </c>
      <c r="BF33" s="49"/>
      <c r="BG33" s="49"/>
      <c r="BH33" s="57">
        <f t="shared" si="169"/>
        <v>0</v>
      </c>
      <c r="BI33" s="49"/>
      <c r="BJ33" s="49"/>
      <c r="BK33" s="57">
        <f t="shared" si="170"/>
        <v>0</v>
      </c>
      <c r="BL33" s="49"/>
      <c r="BM33" s="49"/>
      <c r="BN33" s="57">
        <f t="shared" si="171"/>
        <v>0</v>
      </c>
      <c r="BO33" s="54">
        <f t="shared" si="268"/>
        <v>0</v>
      </c>
      <c r="BP33" s="49"/>
      <c r="BQ33" s="49"/>
      <c r="BR33" s="57">
        <f t="shared" si="172"/>
        <v>0</v>
      </c>
      <c r="BS33" s="49"/>
      <c r="BT33" s="49"/>
      <c r="BU33" s="57">
        <f t="shared" si="173"/>
        <v>0</v>
      </c>
      <c r="BV33" s="49"/>
      <c r="BW33" s="49"/>
      <c r="BX33" s="57">
        <f t="shared" si="174"/>
        <v>0</v>
      </c>
      <c r="BY33" s="49"/>
      <c r="BZ33" s="49"/>
      <c r="CA33" s="57">
        <f t="shared" si="175"/>
        <v>0</v>
      </c>
      <c r="CB33" s="54">
        <f t="shared" si="269"/>
        <v>0</v>
      </c>
      <c r="CC33" s="49">
        <v>7.4</v>
      </c>
      <c r="CD33" s="49">
        <v>6.6</v>
      </c>
      <c r="CE33" s="57">
        <f t="shared" si="176"/>
        <v>6.9</v>
      </c>
      <c r="CF33" s="49">
        <v>8.4</v>
      </c>
      <c r="CG33" s="49"/>
      <c r="CH33" s="57">
        <f t="shared" si="177"/>
        <v>7.8</v>
      </c>
      <c r="CI33" s="49"/>
      <c r="CJ33" s="49"/>
      <c r="CK33" s="57">
        <f t="shared" si="178"/>
        <v>0</v>
      </c>
      <c r="CL33" s="49"/>
      <c r="CM33" s="49"/>
      <c r="CN33" s="57">
        <f t="shared" si="179"/>
        <v>0</v>
      </c>
      <c r="CO33" s="54">
        <f t="shared" si="270"/>
        <v>7.8</v>
      </c>
      <c r="CP33" s="49">
        <v>8</v>
      </c>
      <c r="CQ33" s="49">
        <v>9</v>
      </c>
      <c r="CR33" s="57">
        <f t="shared" si="180"/>
        <v>8.6999999999999993</v>
      </c>
      <c r="CS33" s="49">
        <v>5</v>
      </c>
      <c r="CT33" s="49"/>
      <c r="CU33" s="57">
        <f t="shared" si="181"/>
        <v>6.5</v>
      </c>
      <c r="CV33" s="49"/>
      <c r="CW33" s="49"/>
      <c r="CX33" s="57">
        <f t="shared" si="182"/>
        <v>0</v>
      </c>
      <c r="CY33" s="49"/>
      <c r="CZ33" s="49"/>
      <c r="DA33" s="57">
        <f t="shared" si="183"/>
        <v>0</v>
      </c>
      <c r="DB33" s="54">
        <f t="shared" si="259"/>
        <v>6.5</v>
      </c>
      <c r="DC33" s="61">
        <v>7</v>
      </c>
      <c r="DD33" s="49">
        <v>7</v>
      </c>
      <c r="DE33" s="57">
        <f t="shared" si="184"/>
        <v>7</v>
      </c>
      <c r="DF33" s="49">
        <v>8.5</v>
      </c>
      <c r="DG33" s="49"/>
      <c r="DH33" s="57">
        <f t="shared" si="185"/>
        <v>7.9</v>
      </c>
      <c r="DI33" s="49"/>
      <c r="DJ33" s="49"/>
      <c r="DK33" s="57">
        <f t="shared" si="186"/>
        <v>0</v>
      </c>
      <c r="DL33" s="49"/>
      <c r="DM33" s="49"/>
      <c r="DN33" s="57">
        <f t="shared" si="187"/>
        <v>0</v>
      </c>
      <c r="DO33" s="55">
        <f t="shared" si="260"/>
        <v>7.9</v>
      </c>
      <c r="DP33" s="49">
        <v>7</v>
      </c>
      <c r="DQ33" s="49">
        <v>6</v>
      </c>
      <c r="DR33" s="57">
        <f t="shared" si="188"/>
        <v>6.3</v>
      </c>
      <c r="DS33" s="49">
        <v>7</v>
      </c>
      <c r="DT33" s="49"/>
      <c r="DU33" s="57">
        <f t="shared" si="189"/>
        <v>6.7</v>
      </c>
      <c r="DV33" s="49"/>
      <c r="DW33" s="49"/>
      <c r="DX33" s="57">
        <f t="shared" si="190"/>
        <v>0</v>
      </c>
      <c r="DY33" s="49"/>
      <c r="DZ33" s="49"/>
      <c r="EA33" s="57">
        <f t="shared" si="191"/>
        <v>0</v>
      </c>
      <c r="EB33" s="54">
        <f t="shared" si="192"/>
        <v>6.7</v>
      </c>
      <c r="EC33" s="49">
        <v>7</v>
      </c>
      <c r="ED33" s="49">
        <v>7</v>
      </c>
      <c r="EE33" s="57">
        <f t="shared" si="193"/>
        <v>7</v>
      </c>
      <c r="EF33" s="49">
        <v>7</v>
      </c>
      <c r="EG33" s="49"/>
      <c r="EH33" s="57">
        <f t="shared" si="194"/>
        <v>7</v>
      </c>
      <c r="EI33" s="49"/>
      <c r="EJ33" s="49"/>
      <c r="EK33" s="57">
        <f t="shared" si="195"/>
        <v>0</v>
      </c>
      <c r="EL33" s="49"/>
      <c r="EM33" s="49"/>
      <c r="EN33" s="57">
        <f t="shared" si="196"/>
        <v>0</v>
      </c>
      <c r="EO33" s="54">
        <f t="shared" si="261"/>
        <v>7</v>
      </c>
      <c r="EP33" s="49">
        <v>7.1</v>
      </c>
      <c r="EQ33" s="49">
        <v>7.7</v>
      </c>
      <c r="ER33" s="57">
        <f t="shared" si="197"/>
        <v>7.5</v>
      </c>
      <c r="ES33" s="49">
        <v>6</v>
      </c>
      <c r="ET33" s="49"/>
      <c r="EU33" s="57">
        <f t="shared" si="198"/>
        <v>6.6</v>
      </c>
      <c r="EV33" s="49"/>
      <c r="EW33" s="49"/>
      <c r="EX33" s="57">
        <f t="shared" si="199"/>
        <v>0</v>
      </c>
      <c r="EY33" s="49"/>
      <c r="EZ33" s="49"/>
      <c r="FA33" s="57">
        <f t="shared" si="200"/>
        <v>0</v>
      </c>
      <c r="FB33" s="54">
        <f t="shared" si="201"/>
        <v>6.6</v>
      </c>
      <c r="FC33" s="49">
        <v>7.5</v>
      </c>
      <c r="FD33" s="49">
        <v>6.5</v>
      </c>
      <c r="FE33" s="57">
        <f t="shared" si="202"/>
        <v>6.8</v>
      </c>
      <c r="FF33" s="49">
        <v>7</v>
      </c>
      <c r="FG33" s="49"/>
      <c r="FH33" s="57">
        <f t="shared" si="203"/>
        <v>6.9</v>
      </c>
      <c r="FI33" s="49"/>
      <c r="FJ33" s="49"/>
      <c r="FK33" s="57">
        <f t="shared" si="204"/>
        <v>0</v>
      </c>
      <c r="FL33" s="49"/>
      <c r="FM33" s="49"/>
      <c r="FN33" s="57">
        <f t="shared" si="205"/>
        <v>0</v>
      </c>
      <c r="FO33" s="54">
        <f t="shared" si="262"/>
        <v>6.9</v>
      </c>
      <c r="FP33" s="49">
        <v>7</v>
      </c>
      <c r="FQ33" s="49">
        <v>7</v>
      </c>
      <c r="FR33" s="57">
        <f t="shared" si="206"/>
        <v>7</v>
      </c>
      <c r="FS33" s="49">
        <v>8</v>
      </c>
      <c r="FT33" s="49"/>
      <c r="FU33" s="57">
        <f t="shared" si="207"/>
        <v>7.6</v>
      </c>
      <c r="FV33" s="49"/>
      <c r="FW33" s="49"/>
      <c r="FX33" s="57">
        <f t="shared" si="208"/>
        <v>0</v>
      </c>
      <c r="FY33" s="49"/>
      <c r="FZ33" s="49"/>
      <c r="GA33" s="57">
        <f t="shared" si="209"/>
        <v>0</v>
      </c>
      <c r="GB33" s="54">
        <f t="shared" si="210"/>
        <v>7.6</v>
      </c>
      <c r="GC33" s="49">
        <v>8</v>
      </c>
      <c r="GD33" s="49">
        <v>7</v>
      </c>
      <c r="GE33" s="57">
        <f t="shared" si="211"/>
        <v>7.3</v>
      </c>
      <c r="GF33" s="49">
        <v>7</v>
      </c>
      <c r="GG33" s="49"/>
      <c r="GH33" s="57">
        <f t="shared" si="212"/>
        <v>7.1</v>
      </c>
      <c r="GI33" s="49"/>
      <c r="GJ33" s="49"/>
      <c r="GK33" s="57">
        <f t="shared" si="213"/>
        <v>0</v>
      </c>
      <c r="GL33" s="49"/>
      <c r="GM33" s="49"/>
      <c r="GN33" s="57">
        <f t="shared" si="214"/>
        <v>0</v>
      </c>
      <c r="GO33" s="54">
        <f t="shared" si="263"/>
        <v>7.1</v>
      </c>
      <c r="GP33" s="49">
        <v>7</v>
      </c>
      <c r="GQ33" s="49">
        <v>8</v>
      </c>
      <c r="GR33" s="62">
        <f t="shared" si="215"/>
        <v>7.7</v>
      </c>
      <c r="GS33" s="49">
        <v>7</v>
      </c>
      <c r="GT33" s="49"/>
      <c r="GU33" s="57">
        <f t="shared" si="216"/>
        <v>7.3</v>
      </c>
      <c r="GV33" s="49"/>
      <c r="GW33" s="49"/>
      <c r="GX33" s="57">
        <f t="shared" si="217"/>
        <v>0</v>
      </c>
      <c r="GY33" s="49"/>
      <c r="GZ33" s="49"/>
      <c r="HA33" s="57">
        <f t="shared" si="218"/>
        <v>0</v>
      </c>
      <c r="HB33" s="54">
        <f t="shared" si="219"/>
        <v>7.3</v>
      </c>
      <c r="HC33" s="49">
        <v>6.5</v>
      </c>
      <c r="HD33" s="49">
        <v>7</v>
      </c>
      <c r="HE33" s="57">
        <f t="shared" si="220"/>
        <v>6.8</v>
      </c>
      <c r="HF33" s="49">
        <v>7</v>
      </c>
      <c r="HG33" s="49"/>
      <c r="HH33" s="57">
        <f t="shared" si="221"/>
        <v>6.9</v>
      </c>
      <c r="HI33" s="49"/>
      <c r="HJ33" s="49"/>
      <c r="HK33" s="57">
        <f t="shared" si="222"/>
        <v>0</v>
      </c>
      <c r="HL33" s="49"/>
      <c r="HM33" s="49"/>
      <c r="HN33" s="57">
        <f t="shared" si="223"/>
        <v>0</v>
      </c>
      <c r="HO33" s="54">
        <f t="shared" si="264"/>
        <v>6.9</v>
      </c>
      <c r="HP33" s="49"/>
      <c r="HQ33" s="49"/>
      <c r="HR33" s="57">
        <f t="shared" si="224"/>
        <v>0</v>
      </c>
      <c r="HS33" s="49"/>
      <c r="HT33" s="49"/>
      <c r="HU33" s="57">
        <f t="shared" si="225"/>
        <v>0</v>
      </c>
      <c r="HV33" s="49"/>
      <c r="HW33" s="49"/>
      <c r="HX33" s="57">
        <f t="shared" si="226"/>
        <v>0</v>
      </c>
      <c r="HY33" s="49"/>
      <c r="HZ33" s="49"/>
      <c r="IA33" s="57">
        <f t="shared" si="227"/>
        <v>0</v>
      </c>
      <c r="IB33" s="54">
        <f t="shared" si="107"/>
        <v>0</v>
      </c>
      <c r="IC33" s="49">
        <v>7</v>
      </c>
      <c r="ID33" s="49">
        <v>7.5</v>
      </c>
      <c r="IE33" s="57">
        <f t="shared" si="228"/>
        <v>7.3</v>
      </c>
      <c r="IF33" s="49">
        <v>7</v>
      </c>
      <c r="IG33" s="49"/>
      <c r="IH33" s="57">
        <f t="shared" si="229"/>
        <v>7.1</v>
      </c>
      <c r="II33" s="49"/>
      <c r="IJ33" s="49"/>
      <c r="IK33" s="57">
        <f t="shared" si="230"/>
        <v>0</v>
      </c>
      <c r="IL33" s="49"/>
      <c r="IM33" s="49"/>
      <c r="IN33" s="57">
        <f t="shared" si="231"/>
        <v>0</v>
      </c>
      <c r="IO33" s="54">
        <f t="shared" si="128"/>
        <v>7.1</v>
      </c>
      <c r="IP33" s="49"/>
      <c r="IQ33" s="49"/>
      <c r="IR33" s="57">
        <f t="shared" si="232"/>
        <v>0</v>
      </c>
      <c r="IS33" s="49"/>
      <c r="IT33" s="49"/>
      <c r="IU33" s="57">
        <f t="shared" si="233"/>
        <v>0</v>
      </c>
      <c r="IV33" s="49"/>
      <c r="IW33" s="49"/>
      <c r="IX33" s="57">
        <f t="shared" si="234"/>
        <v>0</v>
      </c>
      <c r="IY33" s="49"/>
      <c r="IZ33" s="49"/>
      <c r="JA33" s="57">
        <f t="shared" si="235"/>
        <v>0</v>
      </c>
      <c r="JB33" s="54">
        <f t="shared" si="108"/>
        <v>0</v>
      </c>
      <c r="JC33" s="49">
        <v>6.9</v>
      </c>
      <c r="JD33" s="49">
        <v>5</v>
      </c>
      <c r="JE33" s="57">
        <f t="shared" si="236"/>
        <v>5.6</v>
      </c>
      <c r="JF33" s="49">
        <v>7</v>
      </c>
      <c r="JG33" s="49"/>
      <c r="JH33" s="57">
        <f t="shared" si="237"/>
        <v>6.4</v>
      </c>
      <c r="JI33" s="49"/>
      <c r="JJ33" s="49"/>
      <c r="JK33" s="57">
        <f t="shared" si="238"/>
        <v>0</v>
      </c>
      <c r="JL33" s="49"/>
      <c r="JM33" s="49"/>
      <c r="JN33" s="57">
        <f t="shared" si="239"/>
        <v>0</v>
      </c>
      <c r="JO33" s="54">
        <f t="shared" si="240"/>
        <v>6.4</v>
      </c>
      <c r="JP33" s="49"/>
      <c r="JQ33" s="49"/>
      <c r="JR33" s="57">
        <f t="shared" si="241"/>
        <v>0</v>
      </c>
      <c r="JS33" s="49"/>
      <c r="JT33" s="49"/>
      <c r="JU33" s="57">
        <f t="shared" si="242"/>
        <v>0</v>
      </c>
      <c r="JV33" s="49"/>
      <c r="JW33" s="49"/>
      <c r="JX33" s="57">
        <f t="shared" si="243"/>
        <v>0</v>
      </c>
      <c r="JY33" s="49"/>
      <c r="JZ33" s="49"/>
      <c r="KA33" s="57">
        <f t="shared" si="244"/>
        <v>0</v>
      </c>
      <c r="KB33" s="54">
        <f t="shared" si="109"/>
        <v>0</v>
      </c>
      <c r="KC33" s="49">
        <v>6.5</v>
      </c>
      <c r="KD33" s="49">
        <v>7</v>
      </c>
      <c r="KE33" s="57">
        <f t="shared" si="245"/>
        <v>6.8</v>
      </c>
      <c r="KF33" s="49">
        <v>7</v>
      </c>
      <c r="KG33" s="49"/>
      <c r="KH33" s="57">
        <f t="shared" si="246"/>
        <v>6.9</v>
      </c>
      <c r="KI33" s="49"/>
      <c r="KJ33" s="49"/>
      <c r="KK33" s="57">
        <f t="shared" si="247"/>
        <v>0</v>
      </c>
      <c r="KL33" s="49"/>
      <c r="KM33" s="49"/>
      <c r="KN33" s="57">
        <f t="shared" si="248"/>
        <v>0</v>
      </c>
      <c r="KO33" s="54">
        <f t="shared" si="249"/>
        <v>6.9</v>
      </c>
      <c r="KP33" s="49"/>
      <c r="KQ33" s="49"/>
      <c r="KR33" s="57">
        <f t="shared" si="250"/>
        <v>0</v>
      </c>
      <c r="KS33" s="49"/>
      <c r="KT33" s="49"/>
      <c r="KU33" s="57">
        <f t="shared" si="251"/>
        <v>0</v>
      </c>
      <c r="KV33" s="49"/>
      <c r="KW33" s="49"/>
      <c r="KX33" s="57">
        <f t="shared" si="252"/>
        <v>0</v>
      </c>
      <c r="KY33" s="49"/>
      <c r="KZ33" s="49"/>
      <c r="LA33" s="57">
        <f t="shared" si="253"/>
        <v>0</v>
      </c>
      <c r="LB33" s="54">
        <f t="shared" si="254"/>
        <v>0</v>
      </c>
      <c r="LC33" s="49">
        <v>7.5</v>
      </c>
      <c r="LD33" s="49">
        <v>8</v>
      </c>
      <c r="LE33" s="57">
        <f t="shared" si="255"/>
        <v>7.8</v>
      </c>
      <c r="LF33" s="49">
        <v>6.5</v>
      </c>
      <c r="LG33" s="49"/>
      <c r="LH33" s="57">
        <f t="shared" si="256"/>
        <v>7</v>
      </c>
      <c r="LI33" s="49"/>
      <c r="LJ33" s="49"/>
      <c r="LK33" s="57">
        <f t="shared" si="257"/>
        <v>0</v>
      </c>
      <c r="LL33" s="49"/>
      <c r="LM33" s="49"/>
      <c r="LN33" s="57">
        <f t="shared" si="258"/>
        <v>0</v>
      </c>
      <c r="LO33" s="54">
        <f t="shared" si="110"/>
        <v>7</v>
      </c>
      <c r="LP33" s="49"/>
      <c r="LQ33" s="49"/>
      <c r="LR33" s="57">
        <f t="shared" si="102"/>
        <v>0</v>
      </c>
    </row>
    <row r="34" spans="2:330" s="9" customFormat="1" ht="18" customHeight="1" x14ac:dyDescent="0.2">
      <c r="B34" s="147" t="s">
        <v>198</v>
      </c>
      <c r="C34" s="147">
        <v>122</v>
      </c>
      <c r="D34" s="147"/>
      <c r="E34" s="147" t="s">
        <v>242</v>
      </c>
      <c r="F34" s="147">
        <v>847</v>
      </c>
      <c r="G34" s="157" t="s">
        <v>686</v>
      </c>
      <c r="H34" s="162" t="s">
        <v>244</v>
      </c>
      <c r="I34" s="171" t="s">
        <v>418</v>
      </c>
      <c r="J34" s="172" t="s">
        <v>685</v>
      </c>
      <c r="K34" s="172" t="s">
        <v>132</v>
      </c>
      <c r="L34" s="172" t="s">
        <v>129</v>
      </c>
      <c r="M34" s="172" t="s">
        <v>174</v>
      </c>
      <c r="P34" s="49">
        <v>8</v>
      </c>
      <c r="Q34" s="49">
        <v>8</v>
      </c>
      <c r="R34" s="57">
        <f>ROUND((P34+Q34*2)/3,1)</f>
        <v>8</v>
      </c>
      <c r="S34" s="49">
        <v>8.5</v>
      </c>
      <c r="T34" s="49"/>
      <c r="U34" s="57">
        <f>ROUND((MAX(S34:T34)*0.6+R34*0.4),1)</f>
        <v>8.3000000000000007</v>
      </c>
      <c r="V34" s="49"/>
      <c r="W34" s="49"/>
      <c r="X34" s="57">
        <f>ROUND((V34+W34*2)/3,1)</f>
        <v>0</v>
      </c>
      <c r="Y34" s="49"/>
      <c r="Z34" s="49"/>
      <c r="AA34" s="57">
        <f>ROUND((MAX(Y34:Z34)*0.6+X34*0.4),1)</f>
        <v>0</v>
      </c>
      <c r="AB34" s="54">
        <f>ROUND(IF(X34=0,(MAX(S34,T34)*0.6+R34*0.4),(MAX(Y34,Z34)*0.6+X34*0.4)),1)</f>
        <v>8.3000000000000007</v>
      </c>
      <c r="AC34" s="49">
        <v>6.6</v>
      </c>
      <c r="AD34" s="49">
        <v>7.5</v>
      </c>
      <c r="AE34" s="57">
        <f>ROUND((AC34+AD34*2)/3,1)</f>
        <v>7.2</v>
      </c>
      <c r="AF34" s="49">
        <v>7</v>
      </c>
      <c r="AG34" s="49"/>
      <c r="AH34" s="57">
        <f>ROUND((MAX(AF34:AG34)*0.6+AE34*0.4),1)</f>
        <v>7.1</v>
      </c>
      <c r="AI34" s="49"/>
      <c r="AJ34" s="49"/>
      <c r="AK34" s="57">
        <f>ROUND((AI34+AJ34*2)/3,1)</f>
        <v>0</v>
      </c>
      <c r="AL34" s="49"/>
      <c r="AM34" s="49"/>
      <c r="AN34" s="57">
        <f>ROUND((MAX(AL34:AM34)*0.6+AK34*0.4),1)</f>
        <v>0</v>
      </c>
      <c r="AO34" s="54">
        <f>ROUND(IF(AK34=0,(MAX(AF34,AG34)*0.6+AE34*0.4),(MAX(AL34,AM34)*0.6+AK34*0.4)),1)</f>
        <v>7.1</v>
      </c>
      <c r="AP34" s="49">
        <v>8</v>
      </c>
      <c r="AQ34" s="49">
        <v>8</v>
      </c>
      <c r="AR34" s="57">
        <f>ROUND((AP34+AQ34*2)/3,1)</f>
        <v>8</v>
      </c>
      <c r="AS34" s="57">
        <v>8.5</v>
      </c>
      <c r="AT34" s="57"/>
      <c r="AU34" s="57">
        <f>ROUND((MAX(AS34:AT34)*0.6+AR34*0.4),1)</f>
        <v>8.3000000000000007</v>
      </c>
      <c r="AV34" s="49"/>
      <c r="AW34" s="49"/>
      <c r="AX34" s="57">
        <f>ROUND((AV34+AW34*2)/3,1)</f>
        <v>0</v>
      </c>
      <c r="AY34" s="49"/>
      <c r="AZ34" s="49"/>
      <c r="BA34" s="57">
        <f>ROUND((MAX(AY34:AZ34)*0.6+AX34*0.4),1)</f>
        <v>0</v>
      </c>
      <c r="BB34" s="54">
        <f>ROUND(IF(AX34=0,(MAX(AS34,AT34)*0.6+AR34*0.4),(MAX(AY34,AZ34)*0.6+AX34*0.4)),1)</f>
        <v>8.3000000000000007</v>
      </c>
      <c r="BC34" s="49">
        <v>8</v>
      </c>
      <c r="BD34" s="49">
        <v>8</v>
      </c>
      <c r="BE34" s="57">
        <f>ROUND((BC34+BD34*2)/3,1)</f>
        <v>8</v>
      </c>
      <c r="BF34" s="49">
        <v>9</v>
      </c>
      <c r="BG34" s="49"/>
      <c r="BH34" s="57">
        <f>ROUND((MAX(BF34:BG34)*0.6+BE34*0.4),1)</f>
        <v>8.6</v>
      </c>
      <c r="BI34" s="49"/>
      <c r="BJ34" s="49"/>
      <c r="BK34" s="57">
        <f>ROUND((BI34+BJ34*2)/3,1)</f>
        <v>0</v>
      </c>
      <c r="BL34" s="49"/>
      <c r="BM34" s="49"/>
      <c r="BN34" s="57">
        <f>ROUND((MAX(BL34:BM34)*0.6+BK34*0.4),1)</f>
        <v>0</v>
      </c>
      <c r="BO34" s="54">
        <f>ROUND(IF(BK34=0,(MAX(BF34,BG34)*0.6+BE34*0.4),(MAX(BL34,BM34)*0.6+BK34*0.4)),1)</f>
        <v>8.6</v>
      </c>
      <c r="BP34" s="49">
        <v>9.1</v>
      </c>
      <c r="BQ34" s="49">
        <v>9.6</v>
      </c>
      <c r="BR34" s="57">
        <f>ROUND((BP34+BQ34*2)/3,1)</f>
        <v>9.4</v>
      </c>
      <c r="BS34" s="49">
        <v>9.4</v>
      </c>
      <c r="BT34" s="49"/>
      <c r="BU34" s="57">
        <f>ROUND((MAX(BS34:BT34)*0.6+BR34*0.4),1)</f>
        <v>9.4</v>
      </c>
      <c r="BV34" s="49"/>
      <c r="BW34" s="49"/>
      <c r="BX34" s="57">
        <f>ROUND((BV34+BW34*2)/3,1)</f>
        <v>0</v>
      </c>
      <c r="BY34" s="49"/>
      <c r="BZ34" s="49"/>
      <c r="CA34" s="57">
        <f>ROUND((MAX(BY34:BZ34)*0.6+BX34*0.4),1)</f>
        <v>0</v>
      </c>
      <c r="CB34" s="54">
        <f>ROUND(IF(BX34=0,(MAX(BS34,BT34)*0.6+BR34*0.4),(MAX(BY34,BZ34)*0.6+BX34*0.4)),1)</f>
        <v>9.4</v>
      </c>
      <c r="CC34" s="49">
        <v>8.5</v>
      </c>
      <c r="CD34" s="49">
        <v>9.1</v>
      </c>
      <c r="CE34" s="57">
        <f>ROUND((CC34+CD34*2)/3,1)</f>
        <v>8.9</v>
      </c>
      <c r="CF34" s="49">
        <v>8.8000000000000007</v>
      </c>
      <c r="CG34" s="49"/>
      <c r="CH34" s="57">
        <f>ROUND((MAX(CF34:CG34)*0.6+CE34*0.4),1)</f>
        <v>8.8000000000000007</v>
      </c>
      <c r="CI34" s="49"/>
      <c r="CJ34" s="49"/>
      <c r="CK34" s="57">
        <f>ROUND((CI34+CJ34*2)/3,1)</f>
        <v>0</v>
      </c>
      <c r="CL34" s="49"/>
      <c r="CM34" s="49"/>
      <c r="CN34" s="57">
        <f>ROUND((MAX(CL34:CM34)*0.6+CK34*0.4),1)</f>
        <v>0</v>
      </c>
      <c r="CO34" s="54">
        <f>ROUND(IF(CK34=0,(MAX(CF34,CG34)*0.6+CE34*0.4),(MAX(CL34,CM34)*0.6+CK34*0.4)),1)</f>
        <v>8.8000000000000007</v>
      </c>
      <c r="CP34" s="49">
        <v>9</v>
      </c>
      <c r="CQ34" s="49">
        <v>8</v>
      </c>
      <c r="CR34" s="57">
        <f>ROUND((CP34+CQ34*2)/3,1)</f>
        <v>8.3000000000000007</v>
      </c>
      <c r="CS34" s="49">
        <v>9</v>
      </c>
      <c r="CT34" s="49"/>
      <c r="CU34" s="57">
        <f>ROUND((MAX(CS34:CT34)*0.6+CR34*0.4),1)</f>
        <v>8.6999999999999993</v>
      </c>
      <c r="CV34" s="49"/>
      <c r="CW34" s="49"/>
      <c r="CX34" s="57">
        <f>ROUND((CV34+CW34*2)/3,1)</f>
        <v>0</v>
      </c>
      <c r="CY34" s="49"/>
      <c r="CZ34" s="49"/>
      <c r="DA34" s="57">
        <f>ROUND((MAX(CY34:CZ34)*0.6+CX34*0.4),1)</f>
        <v>0</v>
      </c>
      <c r="DB34" s="54">
        <f>ROUND(IF(CX34=0,(MAX(CS34,CT34)*0.6+CR34*0.4),(MAX(CY34,CZ34)*0.6+CX34*0.4)),1)</f>
        <v>8.6999999999999993</v>
      </c>
      <c r="DC34" s="61">
        <v>6.5</v>
      </c>
      <c r="DD34" s="49">
        <v>6</v>
      </c>
      <c r="DE34" s="57">
        <f>ROUND((DC34+DD34*2)/3,1)</f>
        <v>6.2</v>
      </c>
      <c r="DF34" s="49">
        <v>7</v>
      </c>
      <c r="DG34" s="49"/>
      <c r="DH34" s="57">
        <f>ROUND((MAX(DF34:DG34)*0.6+DE34*0.4),1)</f>
        <v>6.7</v>
      </c>
      <c r="DI34" s="49"/>
      <c r="DJ34" s="49"/>
      <c r="DK34" s="57">
        <f>ROUND((DI34+DJ34*2)/3,1)</f>
        <v>0</v>
      </c>
      <c r="DL34" s="49"/>
      <c r="DM34" s="49"/>
      <c r="DN34" s="57">
        <f>ROUND((MAX(DL34:DM34)*0.6+DK34*0.4),1)</f>
        <v>0</v>
      </c>
      <c r="DO34" s="55">
        <f>ROUND(IF(DK34=0,(MAX(DF34,DG34)*0.6+DE34*0.4),(MAX(DL34,DM34)*0.6+DK34*0.4)),1)</f>
        <v>6.7</v>
      </c>
      <c r="DP34" s="49">
        <v>8</v>
      </c>
      <c r="DQ34" s="49">
        <v>9</v>
      </c>
      <c r="DR34" s="57">
        <f>ROUND((DP34+DQ34*2)/3,1)</f>
        <v>8.6999999999999993</v>
      </c>
      <c r="DS34" s="49">
        <v>8.5</v>
      </c>
      <c r="DT34" s="49"/>
      <c r="DU34" s="57">
        <f>ROUND((MAX(DS34:DT34)*0.6+DR34*0.4),1)</f>
        <v>8.6</v>
      </c>
      <c r="DV34" s="49"/>
      <c r="DW34" s="49"/>
      <c r="DX34" s="57">
        <f>ROUND((DV34+DW34*2)/3,1)</f>
        <v>0</v>
      </c>
      <c r="DY34" s="49"/>
      <c r="DZ34" s="49"/>
      <c r="EA34" s="57">
        <f>ROUND((MAX(DY34:DZ34)*0.6+DX34*0.4),1)</f>
        <v>0</v>
      </c>
      <c r="EB34" s="54">
        <f>ROUND(IF(DX34=0,(MAX(DS34,DT34)*0.6+DR34*0.4),(MAX(DY34,DZ34)*0.6+DX34*0.4)),1)</f>
        <v>8.6</v>
      </c>
      <c r="EC34" s="49">
        <v>8</v>
      </c>
      <c r="ED34" s="49">
        <v>7.5</v>
      </c>
      <c r="EE34" s="57">
        <f>ROUND((EC34+ED34*2)/3,1)</f>
        <v>7.7</v>
      </c>
      <c r="EF34" s="49">
        <v>8</v>
      </c>
      <c r="EG34" s="49"/>
      <c r="EH34" s="57">
        <f>ROUND((MAX(EF34:EG34)*0.6+EE34*0.4),1)</f>
        <v>7.9</v>
      </c>
      <c r="EI34" s="49"/>
      <c r="EJ34" s="49"/>
      <c r="EK34" s="57">
        <f>ROUND((EI34+EJ34*2)/3,1)</f>
        <v>0</v>
      </c>
      <c r="EL34" s="49"/>
      <c r="EM34" s="49"/>
      <c r="EN34" s="57">
        <f>ROUND((MAX(EL34:EM34)*0.6+EK34*0.4),1)</f>
        <v>0</v>
      </c>
      <c r="EO34" s="54">
        <f>ROUND(IF(EK34=0,(MAX(EF34,EG34)*0.6+EE34*0.4),(MAX(EL34,EM34)*0.6+EK34*0.4)),1)</f>
        <v>7.9</v>
      </c>
      <c r="EP34" s="49">
        <v>7.7</v>
      </c>
      <c r="EQ34" s="49">
        <v>8.3000000000000007</v>
      </c>
      <c r="ER34" s="57">
        <f>ROUND((EP34+EQ34*2)/3,1)</f>
        <v>8.1</v>
      </c>
      <c r="ES34" s="49">
        <v>7</v>
      </c>
      <c r="ET34" s="49"/>
      <c r="EU34" s="57">
        <f>ROUND((MAX(ES34:ET34)*0.6+ER34*0.4),1)</f>
        <v>7.4</v>
      </c>
      <c r="EV34" s="49"/>
      <c r="EW34" s="49"/>
      <c r="EX34" s="57">
        <f>ROUND((EV34+EW34*2)/3,1)</f>
        <v>0</v>
      </c>
      <c r="EY34" s="49"/>
      <c r="EZ34" s="49"/>
      <c r="FA34" s="57">
        <f>ROUND((MAX(EY34:EZ34)*0.6+EX34*0.4),1)</f>
        <v>0</v>
      </c>
      <c r="FB34" s="54">
        <f>ROUND(IF(EX34=0,(MAX(ES34,ET34)*0.6+ER34*0.4),(MAX(EY34,EZ34)*0.6+EX34*0.4)),1)</f>
        <v>7.4</v>
      </c>
      <c r="FC34" s="49">
        <v>8</v>
      </c>
      <c r="FD34" s="49">
        <v>7</v>
      </c>
      <c r="FE34" s="57">
        <f>ROUND((FC34+FD34*2)/3,1)</f>
        <v>7.3</v>
      </c>
      <c r="FF34" s="49">
        <v>7</v>
      </c>
      <c r="FG34" s="49"/>
      <c r="FH34" s="57">
        <f>ROUND((MAX(FF34:FG34)*0.6+FE34*0.4),1)</f>
        <v>7.1</v>
      </c>
      <c r="FI34" s="49"/>
      <c r="FJ34" s="49"/>
      <c r="FK34" s="57">
        <f>ROUND((FI34+FJ34*2)/3,1)</f>
        <v>0</v>
      </c>
      <c r="FL34" s="49"/>
      <c r="FM34" s="49"/>
      <c r="FN34" s="57">
        <f>ROUND((MAX(FL34:FM34)*0.6+FK34*0.4),1)</f>
        <v>0</v>
      </c>
      <c r="FO34" s="54">
        <f>ROUND(IF(FK34=0,(MAX(FF34,FG34)*0.6+FE34*0.4),(MAX(FL34,FM34)*0.6+FK34*0.4)),1)</f>
        <v>7.1</v>
      </c>
      <c r="FP34" s="49">
        <v>7.5</v>
      </c>
      <c r="FQ34" s="49">
        <v>8</v>
      </c>
      <c r="FR34" s="57">
        <f>ROUND((FP34+FQ34*2)/3,1)</f>
        <v>7.8</v>
      </c>
      <c r="FS34" s="49">
        <v>8</v>
      </c>
      <c r="FT34" s="49"/>
      <c r="FU34" s="57">
        <f>ROUND((MAX(FS34:FT34)*0.6+FR34*0.4),1)</f>
        <v>7.9</v>
      </c>
      <c r="FV34" s="49"/>
      <c r="FW34" s="49"/>
      <c r="FX34" s="57">
        <f>ROUND((FV34+FW34*2)/3,1)</f>
        <v>0</v>
      </c>
      <c r="FY34" s="49"/>
      <c r="FZ34" s="49"/>
      <c r="GA34" s="57">
        <f>ROUND((MAX(FY34:FZ34)*0.6+FX34*0.4),1)</f>
        <v>0</v>
      </c>
      <c r="GB34" s="54">
        <f>ROUND(IF(FX34=0,(MAX(FS34,FT34)*0.6+FR34*0.4),(MAX(FY34,FZ34)*0.6+FX34*0.4)),1)</f>
        <v>7.9</v>
      </c>
      <c r="GC34" s="49">
        <v>8</v>
      </c>
      <c r="GD34" s="49">
        <v>8</v>
      </c>
      <c r="GE34" s="57">
        <f>ROUND((GC34+GD34*2)/3,1)</f>
        <v>8</v>
      </c>
      <c r="GF34" s="49">
        <v>8.8000000000000007</v>
      </c>
      <c r="GG34" s="49"/>
      <c r="GH34" s="57">
        <f>ROUND((MAX(GF34:GG34)*0.6+GE34*0.4),1)</f>
        <v>8.5</v>
      </c>
      <c r="GI34" s="49"/>
      <c r="GJ34" s="49"/>
      <c r="GK34" s="57">
        <f>ROUND((GI34+GJ34*2)/3,1)</f>
        <v>0</v>
      </c>
      <c r="GL34" s="49"/>
      <c r="GM34" s="49"/>
      <c r="GN34" s="57">
        <f>ROUND((MAX(GL34:GM34)*0.6+GK34*0.4),1)</f>
        <v>0</v>
      </c>
      <c r="GO34" s="54">
        <f>ROUND(IF(GK34=0,(MAX(GF34,GG34)*0.6+GE34*0.4),(MAX(GL34,GM34)*0.6+GK34*0.4)),1)</f>
        <v>8.5</v>
      </c>
      <c r="GP34" s="49">
        <v>8</v>
      </c>
      <c r="GQ34" s="49">
        <v>8</v>
      </c>
      <c r="GR34" s="62">
        <f>ROUND((GP34+GQ34*2)/3,1)</f>
        <v>8</v>
      </c>
      <c r="GS34" s="49">
        <v>9</v>
      </c>
      <c r="GT34" s="49"/>
      <c r="GU34" s="57">
        <f>ROUND((MAX(GS34:GT34)*0.6+GR34*0.4),1)</f>
        <v>8.6</v>
      </c>
      <c r="GV34" s="49"/>
      <c r="GW34" s="49"/>
      <c r="GX34" s="57">
        <f>ROUND((GV34+GW34*2)/3,1)</f>
        <v>0</v>
      </c>
      <c r="GY34" s="49"/>
      <c r="GZ34" s="49"/>
      <c r="HA34" s="57">
        <f>ROUND((MAX(GY34:GZ34)*0.6+GX34*0.4),1)</f>
        <v>0</v>
      </c>
      <c r="HB34" s="54">
        <f>ROUND(IF(GX34=0,(MAX(GS34,GT34)*0.6+GR34*0.4),(MAX(GY34,GZ34)*0.6+GX34*0.4)),1)</f>
        <v>8.6</v>
      </c>
      <c r="HC34" s="49">
        <v>7</v>
      </c>
      <c r="HD34" s="49">
        <v>7</v>
      </c>
      <c r="HE34" s="57">
        <f>ROUND((HC34+HD34*2)/3,1)</f>
        <v>7</v>
      </c>
      <c r="HF34" s="49">
        <v>7.5</v>
      </c>
      <c r="HG34" s="49"/>
      <c r="HH34" s="57">
        <f>ROUND((MAX(HF34:HG34)*0.6+HE34*0.4),1)</f>
        <v>7.3</v>
      </c>
      <c r="HI34" s="49"/>
      <c r="HJ34" s="49"/>
      <c r="HK34" s="57">
        <f>ROUND((HI34+HJ34*2)/3,1)</f>
        <v>0</v>
      </c>
      <c r="HL34" s="49"/>
      <c r="HM34" s="49"/>
      <c r="HN34" s="57">
        <f>ROUND((MAX(HL34:HM34)*0.6+HK34*0.4),1)</f>
        <v>0</v>
      </c>
      <c r="HO34" s="54">
        <f>ROUND(IF(HK34=0,(MAX(HF34,HG34)*0.6+HE34*0.4),(MAX(HL34,HM34)*0.6+HK34*0.4)),1)</f>
        <v>7.3</v>
      </c>
      <c r="HP34" s="49">
        <v>8</v>
      </c>
      <c r="HQ34" s="49">
        <v>8</v>
      </c>
      <c r="HR34" s="57">
        <f>ROUND((HP34+HQ34*2)/3,1)</f>
        <v>8</v>
      </c>
      <c r="HS34" s="49">
        <v>9</v>
      </c>
      <c r="HT34" s="49"/>
      <c r="HU34" s="57">
        <f>ROUND((MAX(HS34:HT34)*0.6+HR34*0.4),1)</f>
        <v>8.6</v>
      </c>
      <c r="HV34" s="49"/>
      <c r="HW34" s="49"/>
      <c r="HX34" s="57">
        <f>ROUND((HV34+HW34*2)/3,1)</f>
        <v>0</v>
      </c>
      <c r="HY34" s="49"/>
      <c r="HZ34" s="49"/>
      <c r="IA34" s="57">
        <f>ROUND((MAX(HY34:HZ34)*0.6+HX34*0.4),1)</f>
        <v>0</v>
      </c>
      <c r="IB34" s="54">
        <f>ROUND(IF(HX34=0,(MAX(HS34,HT34)*0.6+HR34*0.4),(MAX(HY34,HZ34)*0.6+HX34*0.4)),1)</f>
        <v>8.6</v>
      </c>
      <c r="IC34" s="49">
        <v>7</v>
      </c>
      <c r="ID34" s="49">
        <v>7.5</v>
      </c>
      <c r="IE34" s="57">
        <f>ROUND((IC34+ID34*2)/3,1)</f>
        <v>7.3</v>
      </c>
      <c r="IF34" s="49">
        <v>7.5</v>
      </c>
      <c r="IG34" s="49"/>
      <c r="IH34" s="57">
        <f>ROUND((MAX(IF34:IG34)*0.6+IE34*0.4),1)</f>
        <v>7.4</v>
      </c>
      <c r="II34" s="49"/>
      <c r="IJ34" s="49"/>
      <c r="IK34" s="57">
        <f>ROUND((II34+IJ34*2)/3,1)</f>
        <v>0</v>
      </c>
      <c r="IL34" s="49"/>
      <c r="IM34" s="49"/>
      <c r="IN34" s="57">
        <f>ROUND((MAX(IL34:IM34)*0.6+IK34*0.4),1)</f>
        <v>0</v>
      </c>
      <c r="IO34" s="54">
        <f>ROUND(IF(IK34=0,(MAX(IF34,IG34)*0.6+IE34*0.4),(MAX(IL34,IM34)*0.6+IK34*0.4)),1)</f>
        <v>7.4</v>
      </c>
      <c r="IP34" s="49">
        <v>7.5</v>
      </c>
      <c r="IQ34" s="49">
        <v>8</v>
      </c>
      <c r="IR34" s="57">
        <f>ROUND((IP34+IQ34*2)/3,1)</f>
        <v>7.8</v>
      </c>
      <c r="IS34" s="49">
        <v>8</v>
      </c>
      <c r="IT34" s="49"/>
      <c r="IU34" s="57">
        <f>ROUND((MAX(IS34:IT34)*0.6+IR34*0.4),1)</f>
        <v>7.9</v>
      </c>
      <c r="IV34" s="49"/>
      <c r="IW34" s="49"/>
      <c r="IX34" s="57">
        <f>ROUND((IV34+IW34*2)/3,1)</f>
        <v>0</v>
      </c>
      <c r="IY34" s="49"/>
      <c r="IZ34" s="49"/>
      <c r="JA34" s="57">
        <f>ROUND((MAX(IY34:IZ34)*0.6+IX34*0.4),1)</f>
        <v>0</v>
      </c>
      <c r="JB34" s="54">
        <f>ROUND(IF(IX34=0,(MAX(IS34,IT34)*0.6+IR34*0.4),(MAX(IY34,IZ34)*0.6+IX34*0.4)),1)</f>
        <v>7.9</v>
      </c>
      <c r="JC34" s="49">
        <v>8.9</v>
      </c>
      <c r="JD34" s="49">
        <v>6.7</v>
      </c>
      <c r="JE34" s="57">
        <f>ROUND((JC34+JD34*2)/3,1)</f>
        <v>7.4</v>
      </c>
      <c r="JF34" s="49">
        <v>7</v>
      </c>
      <c r="JG34" s="49"/>
      <c r="JH34" s="57">
        <f>ROUND((MAX(JF34:JG34)*0.6+JE34*0.4),1)</f>
        <v>7.2</v>
      </c>
      <c r="JI34" s="49"/>
      <c r="JJ34" s="49"/>
      <c r="JK34" s="57">
        <f>ROUND((JI34+JJ34*2)/3,1)</f>
        <v>0</v>
      </c>
      <c r="JL34" s="49"/>
      <c r="JM34" s="49"/>
      <c r="JN34" s="57">
        <f>ROUND((MAX(JL34:JM34)*0.6+JK34*0.4),1)</f>
        <v>0</v>
      </c>
      <c r="JO34" s="54">
        <f>ROUND(IF(JK34=0,(MAX(JF34,JG34)*0.6+JE34*0.4),(MAX(JL34,JM34)*0.6+JK34*0.4)),1)</f>
        <v>7.2</v>
      </c>
      <c r="JP34" s="49">
        <v>8</v>
      </c>
      <c r="JQ34" s="49">
        <v>8</v>
      </c>
      <c r="JR34" s="57">
        <f>ROUND((JP34+JQ34*2)/3,1)</f>
        <v>8</v>
      </c>
      <c r="JS34" s="49">
        <v>9.5</v>
      </c>
      <c r="JT34" s="49"/>
      <c r="JU34" s="57">
        <f>ROUND((MAX(JS34:JT34)*0.6+JR34*0.4),1)</f>
        <v>8.9</v>
      </c>
      <c r="JV34" s="49"/>
      <c r="JW34" s="49"/>
      <c r="JX34" s="57">
        <f>ROUND((JV34+JW34*2)/3,1)</f>
        <v>0</v>
      </c>
      <c r="JY34" s="49"/>
      <c r="JZ34" s="49"/>
      <c r="KA34" s="57">
        <f>ROUND((MAX(JY34:JZ34)*0.6+JX34*0.4),1)</f>
        <v>0</v>
      </c>
      <c r="KB34" s="54">
        <f>ROUND(IF(JX34=0,(MAX(JS34,JT34)*0.6+JR34*0.4),(MAX(JY34,JZ34)*0.6+JX34*0.4)),1)</f>
        <v>8.9</v>
      </c>
      <c r="KC34" s="49">
        <v>8.1999999999999993</v>
      </c>
      <c r="KD34" s="49">
        <v>6.3</v>
      </c>
      <c r="KE34" s="57">
        <f>ROUND((KC34+KD34*2)/3,1)</f>
        <v>6.9</v>
      </c>
      <c r="KF34" s="49">
        <v>7</v>
      </c>
      <c r="KG34" s="49"/>
      <c r="KH34" s="57">
        <f>ROUND((MAX(KF34:KG34)*0.6+KE34*0.4),1)</f>
        <v>7</v>
      </c>
      <c r="KI34" s="49"/>
      <c r="KJ34" s="49"/>
      <c r="KK34" s="57">
        <f>ROUND((KI34+KJ34*2)/3,1)</f>
        <v>0</v>
      </c>
      <c r="KL34" s="49"/>
      <c r="KM34" s="49"/>
      <c r="KN34" s="57">
        <f>ROUND((MAX(KL34:KM34)*0.6+KK34*0.4),1)</f>
        <v>0</v>
      </c>
      <c r="KO34" s="54">
        <f>ROUND(IF(KK34=0,(MAX(KF34,KG34)*0.6+KE34*0.4),(MAX(KL34,KM34)*0.6+KK34*0.4)),1)</f>
        <v>7</v>
      </c>
      <c r="KP34" s="49">
        <v>8</v>
      </c>
      <c r="KQ34" s="49">
        <v>8</v>
      </c>
      <c r="KR34" s="57">
        <f>ROUND((KP34+KQ34*2)/3,1)</f>
        <v>8</v>
      </c>
      <c r="KS34" s="49">
        <v>7.3</v>
      </c>
      <c r="KT34" s="49"/>
      <c r="KU34" s="57">
        <f>ROUND((MAX(KS34:KT34)*0.6+KR34*0.4),1)</f>
        <v>7.6</v>
      </c>
      <c r="KV34" s="49"/>
      <c r="KW34" s="49"/>
      <c r="KX34" s="57">
        <f>ROUND((KV34+KW34*2)/3,1)</f>
        <v>0</v>
      </c>
      <c r="KY34" s="49"/>
      <c r="KZ34" s="49"/>
      <c r="LA34" s="57">
        <f>ROUND((MAX(KY34:KZ34)*0.6+KX34*0.4),1)</f>
        <v>0</v>
      </c>
      <c r="LB34" s="54">
        <f>ROUND(IF(KX34=0,(MAX(KS34,KT34)*0.6+KR34*0.4),(MAX(KY34,KZ34)*0.6+KX34*0.4)),1)</f>
        <v>7.6</v>
      </c>
      <c r="LC34" s="49">
        <v>7.5</v>
      </c>
      <c r="LD34" s="49">
        <v>8</v>
      </c>
      <c r="LE34" s="57">
        <f>ROUND((LC34+LD34*2)/3,1)</f>
        <v>7.8</v>
      </c>
      <c r="LF34" s="49">
        <v>6</v>
      </c>
      <c r="LG34" s="49"/>
      <c r="LH34" s="57">
        <f>ROUND((MAX(LF34:LG34)*0.6+LE34*0.4),1)</f>
        <v>6.7</v>
      </c>
      <c r="LI34" s="49"/>
      <c r="LJ34" s="49"/>
      <c r="LK34" s="57">
        <f>ROUND((LI34+LJ34*2)/3,1)</f>
        <v>0</v>
      </c>
      <c r="LL34" s="49"/>
      <c r="LM34" s="49"/>
      <c r="LN34" s="57">
        <f>ROUND((MAX(LL34:LM34)*0.6+LK34*0.4),1)</f>
        <v>0</v>
      </c>
      <c r="LO34" s="54">
        <f>ROUND(IF(LK34=0,(MAX(LF34,LG34)*0.6+LE34*0.4),(MAX(LL34,LM34)*0.6+LK34*0.4)),1)</f>
        <v>6.7</v>
      </c>
      <c r="LP34" s="49">
        <v>8.5</v>
      </c>
      <c r="LQ34" s="49">
        <v>9</v>
      </c>
      <c r="LR34" s="57">
        <f t="shared" si="102"/>
        <v>8.9</v>
      </c>
    </row>
    <row r="35" spans="2:330" s="9" customFormat="1" ht="18" customHeight="1" x14ac:dyDescent="0.2">
      <c r="B35" s="43" t="s">
        <v>307</v>
      </c>
      <c r="C35" s="43">
        <v>122</v>
      </c>
      <c r="D35" s="53"/>
      <c r="E35" s="43" t="s">
        <v>242</v>
      </c>
      <c r="F35" s="43">
        <v>853</v>
      </c>
      <c r="G35" s="45" t="s">
        <v>687</v>
      </c>
      <c r="H35" s="92" t="s">
        <v>688</v>
      </c>
      <c r="I35" s="108" t="s">
        <v>255</v>
      </c>
      <c r="J35" s="44" t="s">
        <v>679</v>
      </c>
      <c r="K35" s="44" t="s">
        <v>128</v>
      </c>
      <c r="L35" s="44" t="s">
        <v>110</v>
      </c>
      <c r="M35" s="44" t="s">
        <v>174</v>
      </c>
      <c r="P35" s="49"/>
      <c r="Q35" s="49"/>
      <c r="R35" s="57">
        <f>ROUND((P35+Q35*2)/3,1)</f>
        <v>0</v>
      </c>
      <c r="S35" s="49"/>
      <c r="T35" s="49"/>
      <c r="U35" s="57">
        <f>ROUND((MAX(S35:T35)*0.6+R35*0.4),1)</f>
        <v>0</v>
      </c>
      <c r="V35" s="49"/>
      <c r="W35" s="49"/>
      <c r="X35" s="57">
        <f>ROUND((V35+W35*2)/3,1)</f>
        <v>0</v>
      </c>
      <c r="Y35" s="49"/>
      <c r="Z35" s="49"/>
      <c r="AA35" s="57">
        <f>ROUND((MAX(Y35:Z35)*0.6+X35*0.4),1)</f>
        <v>0</v>
      </c>
      <c r="AB35" s="93">
        <v>8.1</v>
      </c>
      <c r="AC35" s="49"/>
      <c r="AD35" s="49"/>
      <c r="AE35" s="57">
        <f>ROUND((AC35+AD35*2)/3,1)</f>
        <v>0</v>
      </c>
      <c r="AF35" s="49"/>
      <c r="AG35" s="49"/>
      <c r="AH35" s="57">
        <f>ROUND((MAX(AF35:AG35)*0.6+AE35*0.4),1)</f>
        <v>0</v>
      </c>
      <c r="AI35" s="49"/>
      <c r="AJ35" s="49"/>
      <c r="AK35" s="57">
        <f>ROUND((AI35+AJ35*2)/3,1)</f>
        <v>0</v>
      </c>
      <c r="AL35" s="49"/>
      <c r="AM35" s="49"/>
      <c r="AN35" s="57">
        <f>ROUND((MAX(AL35:AM35)*0.6+AK35*0.4),1)</f>
        <v>0</v>
      </c>
      <c r="AO35" s="93">
        <v>8.5</v>
      </c>
      <c r="AP35" s="49"/>
      <c r="AQ35" s="49"/>
      <c r="AR35" s="57">
        <f>ROUND((AP35+AQ35*2)/3,1)</f>
        <v>0</v>
      </c>
      <c r="AS35" s="57"/>
      <c r="AT35" s="57"/>
      <c r="AU35" s="57">
        <f>ROUND((MAX(AS35:AT35)*0.6+AR35*0.4),1)</f>
        <v>0</v>
      </c>
      <c r="AV35" s="49"/>
      <c r="AW35" s="49"/>
      <c r="AX35" s="57">
        <f>ROUND((AV35+AW35*2)/3,1)</f>
        <v>0</v>
      </c>
      <c r="AY35" s="49"/>
      <c r="AZ35" s="49"/>
      <c r="BA35" s="57">
        <f>ROUND((MAX(AY35:AZ35)*0.6+AX35*0.4),1)</f>
        <v>0</v>
      </c>
      <c r="BB35" s="93">
        <v>9</v>
      </c>
      <c r="BC35" s="49"/>
      <c r="BD35" s="49"/>
      <c r="BE35" s="57">
        <f>ROUND((BC35+BD35*2)/3,1)</f>
        <v>0</v>
      </c>
      <c r="BF35" s="49"/>
      <c r="BG35" s="49"/>
      <c r="BH35" s="57">
        <f>ROUND((MAX(BF35:BG35)*0.6+BE35*0.4),1)</f>
        <v>0</v>
      </c>
      <c r="BI35" s="49"/>
      <c r="BJ35" s="49"/>
      <c r="BK35" s="57">
        <f>ROUND((BI35+BJ35*2)/3,1)</f>
        <v>0</v>
      </c>
      <c r="BL35" s="49"/>
      <c r="BM35" s="49"/>
      <c r="BN35" s="57">
        <f>ROUND((MAX(BL35:BM35)*0.6+BK35*0.4),1)</f>
        <v>0</v>
      </c>
      <c r="BO35" s="93">
        <v>6.5</v>
      </c>
      <c r="BP35" s="49">
        <v>9.8000000000000007</v>
      </c>
      <c r="BQ35" s="49">
        <v>9.3000000000000007</v>
      </c>
      <c r="BR35" s="57">
        <f>ROUND((BP35+BQ35*2)/3,1)</f>
        <v>9.5</v>
      </c>
      <c r="BS35" s="49">
        <v>9.9</v>
      </c>
      <c r="BT35" s="49"/>
      <c r="BU35" s="57">
        <f>ROUND((MAX(BS35:BT35)*0.6+BR35*0.4),1)</f>
        <v>9.6999999999999993</v>
      </c>
      <c r="BV35" s="49"/>
      <c r="BW35" s="49"/>
      <c r="BX35" s="57">
        <f>ROUND((BV35+BW35*2)/3,1)</f>
        <v>0</v>
      </c>
      <c r="BY35" s="49"/>
      <c r="BZ35" s="49"/>
      <c r="CA35" s="57">
        <f>ROUND((MAX(BY35:BZ35)*0.6+BX35*0.4),1)</f>
        <v>0</v>
      </c>
      <c r="CB35" s="54">
        <f>ROUND(IF(BX35=0,(MAX(BS35,BT35)*0.6+BR35*0.4),(MAX(BY35,BZ35)*0.6+BX35*0.4)),1)</f>
        <v>9.6999999999999993</v>
      </c>
      <c r="CC35" s="49">
        <v>9</v>
      </c>
      <c r="CD35" s="49">
        <v>9.1</v>
      </c>
      <c r="CE35" s="57">
        <f>ROUND((CC35+CD35*2)/3,1)</f>
        <v>9.1</v>
      </c>
      <c r="CF35" s="49">
        <v>9.1999999999999993</v>
      </c>
      <c r="CG35" s="49"/>
      <c r="CH35" s="57">
        <f>ROUND((MAX(CF35:CG35)*0.6+CE35*0.4),1)</f>
        <v>9.1999999999999993</v>
      </c>
      <c r="CI35" s="49"/>
      <c r="CJ35" s="49"/>
      <c r="CK35" s="57">
        <f>ROUND((CI35+CJ35*2)/3,1)</f>
        <v>0</v>
      </c>
      <c r="CL35" s="49"/>
      <c r="CM35" s="49"/>
      <c r="CN35" s="57">
        <f>ROUND((MAX(CL35:CM35)*0.6+CK35*0.4),1)</f>
        <v>0</v>
      </c>
      <c r="CO35" s="54">
        <f>ROUND(IF(CK35=0,(MAX(CF35,CG35)*0.6+CE35*0.4),(MAX(CL35,CM35)*0.6+CK35*0.4)),1)</f>
        <v>9.1999999999999993</v>
      </c>
      <c r="CP35" s="49">
        <v>8.5</v>
      </c>
      <c r="CQ35" s="49">
        <v>8.5</v>
      </c>
      <c r="CR35" s="57">
        <f>ROUND((CP35+CQ35*2)/3,1)</f>
        <v>8.5</v>
      </c>
      <c r="CS35" s="49">
        <v>9</v>
      </c>
      <c r="CT35" s="49"/>
      <c r="CU35" s="57">
        <f>ROUND((MAX(CS35:CT35)*0.6+CR35*0.4),1)</f>
        <v>8.8000000000000007</v>
      </c>
      <c r="CV35" s="49"/>
      <c r="CW35" s="49"/>
      <c r="CX35" s="57">
        <f>ROUND((CV35+CW35*2)/3,1)</f>
        <v>0</v>
      </c>
      <c r="CY35" s="49"/>
      <c r="CZ35" s="49"/>
      <c r="DA35" s="57">
        <f>ROUND((MAX(CY35:CZ35)*0.6+CX35*0.4),1)</f>
        <v>0</v>
      </c>
      <c r="DB35" s="54">
        <f>ROUND(IF(CX35=0,(MAX(CS35,CT35)*0.6+CR35*0.4),(MAX(CY35,CZ35)*0.6+CX35*0.4)),1)</f>
        <v>8.8000000000000007</v>
      </c>
      <c r="DC35" s="61">
        <v>8</v>
      </c>
      <c r="DD35" s="49">
        <v>8.5</v>
      </c>
      <c r="DE35" s="57">
        <f>ROUND((DC35+DD35*2)/3,1)</f>
        <v>8.3000000000000007</v>
      </c>
      <c r="DF35" s="49">
        <v>8</v>
      </c>
      <c r="DG35" s="49"/>
      <c r="DH35" s="57">
        <f>ROUND((MAX(DF35:DG35)*0.6+DE35*0.4),1)</f>
        <v>8.1</v>
      </c>
      <c r="DI35" s="49"/>
      <c r="DJ35" s="49"/>
      <c r="DK35" s="57">
        <f>ROUND((DI35+DJ35*2)/3,1)</f>
        <v>0</v>
      </c>
      <c r="DL35" s="49"/>
      <c r="DM35" s="49"/>
      <c r="DN35" s="57">
        <f>ROUND((MAX(DL35:DM35)*0.6+DK35*0.4),1)</f>
        <v>0</v>
      </c>
      <c r="DO35" s="55">
        <f>ROUND(IF(DK35=0,(MAX(DF35,DG35)*0.6+DE35*0.4),(MAX(DL35,DM35)*0.6+DK35*0.4)),1)</f>
        <v>8.1</v>
      </c>
      <c r="DP35" s="49">
        <v>8</v>
      </c>
      <c r="DQ35" s="49">
        <v>8.5</v>
      </c>
      <c r="DR35" s="57">
        <f>ROUND((DP35+DQ35*2)/3,1)</f>
        <v>8.3000000000000007</v>
      </c>
      <c r="DS35" s="49">
        <v>7.5</v>
      </c>
      <c r="DT35" s="49"/>
      <c r="DU35" s="57">
        <f>ROUND((MAX(DS35:DT35)*0.6+DR35*0.4),1)</f>
        <v>7.8</v>
      </c>
      <c r="DV35" s="49"/>
      <c r="DW35" s="49"/>
      <c r="DX35" s="57">
        <f>ROUND((DV35+DW35*2)/3,1)</f>
        <v>0</v>
      </c>
      <c r="DY35" s="49"/>
      <c r="DZ35" s="49"/>
      <c r="EA35" s="57">
        <f>ROUND((MAX(DY35:DZ35)*0.6+DX35*0.4),1)</f>
        <v>0</v>
      </c>
      <c r="EB35" s="54">
        <f>ROUND(IF(DX35=0,(MAX(DS35,DT35)*0.6+DR35*0.4),(MAX(DY35,DZ35)*0.6+DX35*0.4)),1)</f>
        <v>7.8</v>
      </c>
      <c r="EC35" s="49">
        <v>8.5</v>
      </c>
      <c r="ED35" s="49">
        <v>8</v>
      </c>
      <c r="EE35" s="57">
        <f>ROUND((EC35+ED35*2)/3,1)</f>
        <v>8.1999999999999993</v>
      </c>
      <c r="EF35" s="49">
        <v>9</v>
      </c>
      <c r="EG35" s="49"/>
      <c r="EH35" s="57">
        <f>ROUND((MAX(EF35:EG35)*0.6+EE35*0.4),1)</f>
        <v>8.6999999999999993</v>
      </c>
      <c r="EI35" s="49"/>
      <c r="EJ35" s="49"/>
      <c r="EK35" s="57">
        <f>ROUND((EI35+EJ35*2)/3,1)</f>
        <v>0</v>
      </c>
      <c r="EL35" s="49"/>
      <c r="EM35" s="49"/>
      <c r="EN35" s="57">
        <f>ROUND((MAX(EL35:EM35)*0.6+EK35*0.4),1)</f>
        <v>0</v>
      </c>
      <c r="EO35" s="54">
        <f>ROUND(IF(EK35=0,(MAX(EF35,EG35)*0.6+EE35*0.4),(MAX(EL35,EM35)*0.6+EK35*0.4)),1)</f>
        <v>8.6999999999999993</v>
      </c>
      <c r="EP35" s="49">
        <v>7.5</v>
      </c>
      <c r="EQ35" s="49">
        <v>9.5</v>
      </c>
      <c r="ER35" s="57">
        <f>ROUND((EP35+EQ35*2)/3,1)</f>
        <v>8.8000000000000007</v>
      </c>
      <c r="ES35" s="49">
        <v>8.5</v>
      </c>
      <c r="ET35" s="49"/>
      <c r="EU35" s="57">
        <f>ROUND((MAX(ES35:ET35)*0.6+ER35*0.4),1)</f>
        <v>8.6</v>
      </c>
      <c r="EV35" s="49"/>
      <c r="EW35" s="49"/>
      <c r="EX35" s="57">
        <f>ROUND((EV35+EW35*2)/3,1)</f>
        <v>0</v>
      </c>
      <c r="EY35" s="49"/>
      <c r="EZ35" s="49"/>
      <c r="FA35" s="57">
        <f>ROUND((MAX(EY35:EZ35)*0.6+EX35*0.4),1)</f>
        <v>0</v>
      </c>
      <c r="FB35" s="54">
        <f>ROUND(IF(EX35=0,(MAX(ES35,ET35)*0.6+ER35*0.4),(MAX(EY35,EZ35)*0.6+EX35*0.4)),1)</f>
        <v>8.6</v>
      </c>
      <c r="FC35" s="49">
        <v>8.5</v>
      </c>
      <c r="FD35" s="49">
        <v>8</v>
      </c>
      <c r="FE35" s="57">
        <f>ROUND((FC35+FD35*2)/3,1)</f>
        <v>8.1999999999999993</v>
      </c>
      <c r="FF35" s="49">
        <v>8</v>
      </c>
      <c r="FG35" s="49"/>
      <c r="FH35" s="57">
        <f>ROUND((MAX(FF35:FG35)*0.6+FE35*0.4),1)</f>
        <v>8.1</v>
      </c>
      <c r="FI35" s="49"/>
      <c r="FJ35" s="49"/>
      <c r="FK35" s="57">
        <f>ROUND((FI35+FJ35*2)/3,1)</f>
        <v>0</v>
      </c>
      <c r="FL35" s="49"/>
      <c r="FM35" s="49"/>
      <c r="FN35" s="57">
        <f>ROUND((MAX(FL35:FM35)*0.6+FK35*0.4),1)</f>
        <v>0</v>
      </c>
      <c r="FO35" s="54">
        <f>ROUND(IF(FK35=0,(MAX(FF35,FG35)*0.6+FE35*0.4),(MAX(FL35,FM35)*0.6+FK35*0.4)),1)</f>
        <v>8.1</v>
      </c>
      <c r="FP35" s="49">
        <v>8</v>
      </c>
      <c r="FQ35" s="49">
        <v>8</v>
      </c>
      <c r="FR35" s="57">
        <f>ROUND((FP35+FQ35*2)/3,1)</f>
        <v>8</v>
      </c>
      <c r="FS35" s="49">
        <v>8.5</v>
      </c>
      <c r="FT35" s="49"/>
      <c r="FU35" s="57">
        <f>ROUND((MAX(FS35:FT35)*0.6+FR35*0.4),1)</f>
        <v>8.3000000000000007</v>
      </c>
      <c r="FV35" s="49"/>
      <c r="FW35" s="49"/>
      <c r="FX35" s="57">
        <f>ROUND((FV35+FW35*2)/3,1)</f>
        <v>0</v>
      </c>
      <c r="FY35" s="49"/>
      <c r="FZ35" s="49"/>
      <c r="GA35" s="57">
        <f>ROUND((MAX(FY35:FZ35)*0.6+FX35*0.4),1)</f>
        <v>0</v>
      </c>
      <c r="GB35" s="54">
        <f>ROUND(IF(FX35=0,(MAX(FS35,FT35)*0.6+FR35*0.4),(MAX(FY35,FZ35)*0.6+FX35*0.4)),1)</f>
        <v>8.3000000000000007</v>
      </c>
      <c r="GC35" s="49">
        <v>8.5</v>
      </c>
      <c r="GD35" s="49">
        <v>8</v>
      </c>
      <c r="GE35" s="57">
        <f>ROUND((GC35+GD35*2)/3,1)</f>
        <v>8.1999999999999993</v>
      </c>
      <c r="GF35" s="49">
        <v>7.5</v>
      </c>
      <c r="GG35" s="49"/>
      <c r="GH35" s="57">
        <f>ROUND((MAX(GF35:GG35)*0.6+GE35*0.4),1)</f>
        <v>7.8</v>
      </c>
      <c r="GI35" s="49"/>
      <c r="GJ35" s="49"/>
      <c r="GK35" s="57">
        <f>ROUND((GI35+GJ35*2)/3,1)</f>
        <v>0</v>
      </c>
      <c r="GL35" s="49"/>
      <c r="GM35" s="49"/>
      <c r="GN35" s="57">
        <f>ROUND((MAX(GL35:GM35)*0.6+GK35*0.4),1)</f>
        <v>0</v>
      </c>
      <c r="GO35" s="54">
        <f>ROUND(IF(GK35=0,(MAX(GF35,GG35)*0.6+GE35*0.4),(MAX(GL35,GM35)*0.6+GK35*0.4)),1)</f>
        <v>7.8</v>
      </c>
      <c r="GP35" s="49">
        <v>8</v>
      </c>
      <c r="GQ35" s="49">
        <v>8.5</v>
      </c>
      <c r="GR35" s="62">
        <f>ROUND((GP35+GQ35*2)/3,1)</f>
        <v>8.3000000000000007</v>
      </c>
      <c r="GS35" s="49">
        <v>6.5</v>
      </c>
      <c r="GT35" s="49"/>
      <c r="GU35" s="57">
        <f>ROUND((MAX(GS35:GT35)*0.6+GR35*0.4),1)</f>
        <v>7.2</v>
      </c>
      <c r="GV35" s="49"/>
      <c r="GW35" s="49"/>
      <c r="GX35" s="57">
        <f>ROUND((GV35+GW35*2)/3,1)</f>
        <v>0</v>
      </c>
      <c r="GY35" s="49"/>
      <c r="GZ35" s="49"/>
      <c r="HA35" s="57">
        <f>ROUND((MAX(GY35:GZ35)*0.6+GX35*0.4),1)</f>
        <v>0</v>
      </c>
      <c r="HB35" s="54">
        <f>ROUND(IF(GX35=0,(MAX(GS35,GT35)*0.6+GR35*0.4),(MAX(GY35,GZ35)*0.6+GX35*0.4)),1)</f>
        <v>7.2</v>
      </c>
      <c r="HC35" s="49"/>
      <c r="HD35" s="49"/>
      <c r="HE35" s="57">
        <f>ROUND((HC35+HD35*2)/3,1)</f>
        <v>0</v>
      </c>
      <c r="HF35" s="49"/>
      <c r="HG35" s="49"/>
      <c r="HH35" s="57">
        <f>ROUND((MAX(HF35:HG35)*0.6+HE35*0.4),1)</f>
        <v>0</v>
      </c>
      <c r="HI35" s="49"/>
      <c r="HJ35" s="49"/>
      <c r="HK35" s="57">
        <f>ROUND((HI35+HJ35*2)/3,1)</f>
        <v>0</v>
      </c>
      <c r="HL35" s="49"/>
      <c r="HM35" s="49"/>
      <c r="HN35" s="57">
        <f>ROUND((MAX(HL35:HM35)*0.6+HK35*0.4),1)</f>
        <v>0</v>
      </c>
      <c r="HO35" s="54">
        <f>ROUND(IF(HK35=0,(MAX(HF35,HG35)*0.6+HE35*0.4),(MAX(HL35,HM35)*0.6+HK35*0.4)),1)</f>
        <v>0</v>
      </c>
      <c r="HP35" s="49"/>
      <c r="HQ35" s="49"/>
      <c r="HR35" s="57">
        <f>ROUND((HP35+HQ35*2)/3,1)</f>
        <v>0</v>
      </c>
      <c r="HS35" s="49"/>
      <c r="HT35" s="49"/>
      <c r="HU35" s="57">
        <f>ROUND((MAX(HS35:HT35)*0.6+HR35*0.4),1)</f>
        <v>0</v>
      </c>
      <c r="HV35" s="49"/>
      <c r="HW35" s="49"/>
      <c r="HX35" s="57">
        <f>ROUND((HV35+HW35*2)/3,1)</f>
        <v>0</v>
      </c>
      <c r="HY35" s="49"/>
      <c r="HZ35" s="49"/>
      <c r="IA35" s="57">
        <f>ROUND((MAX(HY35:HZ35)*0.6+HX35*0.4),1)</f>
        <v>0</v>
      </c>
      <c r="IB35" s="54">
        <f>ROUND(IF(HX35=0,(MAX(HS35,HT35)*0.6+HR35*0.4),(MAX(HY35,HZ35)*0.6+HX35*0.4)),1)</f>
        <v>0</v>
      </c>
      <c r="IC35" s="49"/>
      <c r="ID35" s="49"/>
      <c r="IE35" s="57">
        <f>ROUND((IC35+ID35*2)/3,1)</f>
        <v>0</v>
      </c>
      <c r="IF35" s="49"/>
      <c r="IG35" s="49"/>
      <c r="IH35" s="57">
        <f>ROUND((MAX(IF35:IG35)*0.6+IE35*0.4),1)</f>
        <v>0</v>
      </c>
      <c r="II35" s="49"/>
      <c r="IJ35" s="49"/>
      <c r="IK35" s="57">
        <f>ROUND((II35+IJ35*2)/3,1)</f>
        <v>0</v>
      </c>
      <c r="IL35" s="49"/>
      <c r="IM35" s="49"/>
      <c r="IN35" s="57">
        <f>ROUND((MAX(IL35:IM35)*0.6+IK35*0.4),1)</f>
        <v>0</v>
      </c>
      <c r="IO35" s="54">
        <f>ROUND(IF(IK35=0,(MAX(IF35,IG35)*0.6+IE35*0.4),(MAX(IL35,IM35)*0.6+IK35*0.4)),1)</f>
        <v>0</v>
      </c>
      <c r="IP35" s="49"/>
      <c r="IQ35" s="49"/>
      <c r="IR35" s="57">
        <f>ROUND((IP35+IQ35*2)/3,1)</f>
        <v>0</v>
      </c>
      <c r="IS35" s="49"/>
      <c r="IT35" s="49"/>
      <c r="IU35" s="57">
        <f>ROUND((MAX(IS35:IT35)*0.6+IR35*0.4),1)</f>
        <v>0</v>
      </c>
      <c r="IV35" s="49"/>
      <c r="IW35" s="49"/>
      <c r="IX35" s="57">
        <f>ROUND((IV35+IW35*2)/3,1)</f>
        <v>0</v>
      </c>
      <c r="IY35" s="49"/>
      <c r="IZ35" s="49"/>
      <c r="JA35" s="57">
        <f>ROUND((MAX(IY35:IZ35)*0.6+IX35*0.4),1)</f>
        <v>0</v>
      </c>
      <c r="JB35" s="54">
        <f>ROUND(IF(IX35=0,(MAX(IS35,IT35)*0.6+IR35*0.4),(MAX(IY35,IZ35)*0.6+IX35*0.4)),1)</f>
        <v>0</v>
      </c>
      <c r="JC35" s="49"/>
      <c r="JD35" s="49"/>
      <c r="JE35" s="57">
        <f>ROUND((JC35+JD35*2)/3,1)</f>
        <v>0</v>
      </c>
      <c r="JF35" s="49"/>
      <c r="JG35" s="49"/>
      <c r="JH35" s="57">
        <f>ROUND((MAX(JF35:JG35)*0.6+JE35*0.4),1)</f>
        <v>0</v>
      </c>
      <c r="JI35" s="49"/>
      <c r="JJ35" s="49"/>
      <c r="JK35" s="57">
        <f>ROUND((JI35+JJ35*2)/3,1)</f>
        <v>0</v>
      </c>
      <c r="JL35" s="49"/>
      <c r="JM35" s="49"/>
      <c r="JN35" s="57">
        <f>ROUND((MAX(JL35:JM35)*0.6+JK35*0.4),1)</f>
        <v>0</v>
      </c>
      <c r="JO35" s="54">
        <f>ROUND(IF(JK35=0,(MAX(JF35,JG35)*0.6+JE35*0.4),(MAX(JL35,JM35)*0.6+JK35*0.4)),1)</f>
        <v>0</v>
      </c>
      <c r="JP35" s="49"/>
      <c r="JQ35" s="49"/>
      <c r="JR35" s="57">
        <f>ROUND((JP35+JQ35*2)/3,1)</f>
        <v>0</v>
      </c>
      <c r="JS35" s="49"/>
      <c r="JT35" s="49"/>
      <c r="JU35" s="57">
        <f>ROUND((MAX(JS35:JT35)*0.6+JR35*0.4),1)</f>
        <v>0</v>
      </c>
      <c r="JV35" s="49"/>
      <c r="JW35" s="49"/>
      <c r="JX35" s="57">
        <f>ROUND((JV35+JW35*2)/3,1)</f>
        <v>0</v>
      </c>
      <c r="JY35" s="49"/>
      <c r="JZ35" s="49"/>
      <c r="KA35" s="57">
        <f>ROUND((MAX(JY35:JZ35)*0.6+JX35*0.4),1)</f>
        <v>0</v>
      </c>
      <c r="KB35" s="54">
        <f>ROUND(IF(JX35=0,(MAX(JS35,JT35)*0.6+JR35*0.4),(MAX(JY35,JZ35)*0.6+JX35*0.4)),1)</f>
        <v>0</v>
      </c>
      <c r="KC35" s="49">
        <v>8</v>
      </c>
      <c r="KD35" s="49">
        <v>8</v>
      </c>
      <c r="KE35" s="57">
        <f>ROUND((KC35+KD35*2)/3,1)</f>
        <v>8</v>
      </c>
      <c r="KF35" s="49">
        <v>8</v>
      </c>
      <c r="KG35" s="49"/>
      <c r="KH35" s="57">
        <f>ROUND((MAX(KF35:KG35)*0.6+KE35*0.4),1)</f>
        <v>8</v>
      </c>
      <c r="KI35" s="49"/>
      <c r="KJ35" s="49"/>
      <c r="KK35" s="57">
        <f>ROUND((KI35+KJ35*2)/3,1)</f>
        <v>0</v>
      </c>
      <c r="KL35" s="49"/>
      <c r="KM35" s="49"/>
      <c r="KN35" s="57">
        <f>ROUND((MAX(KL35:KM35)*0.6+KK35*0.4),1)</f>
        <v>0</v>
      </c>
      <c r="KO35" s="54">
        <f>ROUND(IF(KK35=0,(MAX(KF35,KG35)*0.6+KE35*0.4),(MAX(KL35,KM35)*0.6+KK35*0.4)),1)</f>
        <v>8</v>
      </c>
      <c r="KP35" s="49">
        <v>7.5</v>
      </c>
      <c r="KQ35" s="49">
        <v>7</v>
      </c>
      <c r="KR35" s="57">
        <f>ROUND((KP35+KQ35*2)/3,1)</f>
        <v>7.2</v>
      </c>
      <c r="KS35" s="49">
        <v>7.5</v>
      </c>
      <c r="KT35" s="49"/>
      <c r="KU35" s="57">
        <f>ROUND((MAX(KS35:KT35)*0.6+KR35*0.4),1)</f>
        <v>7.4</v>
      </c>
      <c r="KV35" s="49"/>
      <c r="KW35" s="49"/>
      <c r="KX35" s="57">
        <f>ROUND((KV35+KW35*2)/3,1)</f>
        <v>0</v>
      </c>
      <c r="KY35" s="49"/>
      <c r="KZ35" s="49"/>
      <c r="LA35" s="57">
        <f>ROUND((MAX(KY35:KZ35)*0.6+KX35*0.4),1)</f>
        <v>0</v>
      </c>
      <c r="LB35" s="54">
        <f>ROUND(IF(KX35=0,(MAX(KS35,KT35)*0.6+KR35*0.4),(MAX(KY35,KZ35)*0.6+KX35*0.4)),1)</f>
        <v>7.4</v>
      </c>
      <c r="LC35" s="49">
        <v>8</v>
      </c>
      <c r="LD35" s="49">
        <v>8.5</v>
      </c>
      <c r="LE35" s="57">
        <f>ROUND((LC35+LD35*2)/3,1)</f>
        <v>8.3000000000000007</v>
      </c>
      <c r="LF35" s="49">
        <v>8.5</v>
      </c>
      <c r="LG35" s="49"/>
      <c r="LH35" s="57">
        <f>ROUND((MAX(LF35:LG35)*0.6+LE35*0.4),1)</f>
        <v>8.4</v>
      </c>
      <c r="LI35" s="49"/>
      <c r="LJ35" s="49"/>
      <c r="LK35" s="57">
        <f>ROUND((LI35+LJ35*2)/3,1)</f>
        <v>0</v>
      </c>
      <c r="LL35" s="49"/>
      <c r="LM35" s="49"/>
      <c r="LN35" s="57">
        <f>ROUND((MAX(LL35:LM35)*0.6+LK35*0.4),1)</f>
        <v>0</v>
      </c>
      <c r="LO35" s="54">
        <f>ROUND(IF(LK35=0,(MAX(LF35,LG35)*0.6+LE35*0.4),(MAX(LL35,LM35)*0.6+LK35*0.4)),1)</f>
        <v>8.4</v>
      </c>
      <c r="LP35" s="49">
        <v>8.5</v>
      </c>
      <c r="LQ35" s="49">
        <v>9</v>
      </c>
      <c r="LR35" s="57">
        <f t="shared" si="102"/>
        <v>8.9</v>
      </c>
    </row>
    <row r="36" spans="2:330" s="9" customFormat="1" ht="18" customHeight="1" x14ac:dyDescent="0.2">
      <c r="B36" s="43" t="s">
        <v>198</v>
      </c>
      <c r="C36" s="43">
        <v>122</v>
      </c>
      <c r="D36" s="53"/>
      <c r="E36" s="43" t="s">
        <v>242</v>
      </c>
      <c r="F36" s="43">
        <v>855</v>
      </c>
      <c r="G36" s="45" t="s">
        <v>739</v>
      </c>
      <c r="H36" s="92" t="s">
        <v>719</v>
      </c>
      <c r="I36" s="108" t="s">
        <v>111</v>
      </c>
      <c r="J36" s="44" t="s">
        <v>679</v>
      </c>
      <c r="K36" s="44" t="s">
        <v>355</v>
      </c>
      <c r="L36" s="44" t="s">
        <v>110</v>
      </c>
      <c r="M36" s="44" t="s">
        <v>337</v>
      </c>
      <c r="P36" s="49"/>
      <c r="Q36" s="49"/>
      <c r="R36" s="57">
        <f>ROUND((P36+Q36*2)/3,1)</f>
        <v>0</v>
      </c>
      <c r="S36" s="49"/>
      <c r="T36" s="49"/>
      <c r="U36" s="57">
        <f>ROUND((MAX(S36:T36)*0.6+R36*0.4),1)</f>
        <v>0</v>
      </c>
      <c r="V36" s="49"/>
      <c r="W36" s="49"/>
      <c r="X36" s="57">
        <f>ROUND((V36+W36*2)/3,1)</f>
        <v>0</v>
      </c>
      <c r="Y36" s="49"/>
      <c r="Z36" s="49"/>
      <c r="AA36" s="57">
        <f>ROUND((MAX(Y36:Z36)*0.6+X36*0.4),1)</f>
        <v>0</v>
      </c>
      <c r="AB36" s="93">
        <v>7.7</v>
      </c>
      <c r="AC36" s="49"/>
      <c r="AD36" s="49"/>
      <c r="AE36" s="57">
        <f>ROUND((AC36+AD36*2)/3,1)</f>
        <v>0</v>
      </c>
      <c r="AF36" s="49"/>
      <c r="AG36" s="49"/>
      <c r="AH36" s="57">
        <f>ROUND((MAX(AF36:AG36)*0.6+AE36*0.4),1)</f>
        <v>0</v>
      </c>
      <c r="AI36" s="49"/>
      <c r="AJ36" s="49"/>
      <c r="AK36" s="57">
        <f>ROUND((AI36+AJ36*2)/3,1)</f>
        <v>0</v>
      </c>
      <c r="AL36" s="49"/>
      <c r="AM36" s="49"/>
      <c r="AN36" s="57">
        <f>ROUND((MAX(AL36:AM36)*0.6+AK36*0.4),1)</f>
        <v>0</v>
      </c>
      <c r="AO36" s="93">
        <v>6.5</v>
      </c>
      <c r="AP36" s="49"/>
      <c r="AQ36" s="49"/>
      <c r="AR36" s="57">
        <f>ROUND((AP36+AQ36*2)/3,1)</f>
        <v>0</v>
      </c>
      <c r="AS36" s="57"/>
      <c r="AT36" s="57"/>
      <c r="AU36" s="57">
        <f>ROUND((MAX(AS36:AT36)*0.6+AR36*0.4),1)</f>
        <v>0</v>
      </c>
      <c r="AV36" s="49"/>
      <c r="AW36" s="49"/>
      <c r="AX36" s="57">
        <f>ROUND((AV36+AW36*2)/3,1)</f>
        <v>0</v>
      </c>
      <c r="AY36" s="49"/>
      <c r="AZ36" s="49"/>
      <c r="BA36" s="57">
        <f>ROUND((MAX(AY36:AZ36)*0.6+AX36*0.4),1)</f>
        <v>0</v>
      </c>
      <c r="BB36" s="54">
        <f>ROUND(IF(AX36=0,(MAX(AS36,AT36)*0.6+AR36*0.4),(MAX(AY36,AZ36)*0.6+AX36*0.4)),1)</f>
        <v>0</v>
      </c>
      <c r="BC36" s="49"/>
      <c r="BD36" s="49"/>
      <c r="BE36" s="57">
        <f>ROUND((BC36+BD36*2)/3,1)</f>
        <v>0</v>
      </c>
      <c r="BF36" s="49"/>
      <c r="BG36" s="49"/>
      <c r="BH36" s="57">
        <f>ROUND((MAX(BF36:BG36)*0.6+BE36*0.4),1)</f>
        <v>0</v>
      </c>
      <c r="BI36" s="49"/>
      <c r="BJ36" s="49"/>
      <c r="BK36" s="57">
        <f>ROUND((BI36+BJ36*2)/3,1)</f>
        <v>0</v>
      </c>
      <c r="BL36" s="49"/>
      <c r="BM36" s="49"/>
      <c r="BN36" s="57">
        <f>ROUND((MAX(BL36:BM36)*0.6+BK36*0.4),1)</f>
        <v>0</v>
      </c>
      <c r="BO36" s="93">
        <v>5</v>
      </c>
      <c r="BP36" s="49"/>
      <c r="BQ36" s="49"/>
      <c r="BR36" s="57">
        <f>ROUND((BP36+BQ36*2)/3,1)</f>
        <v>0</v>
      </c>
      <c r="BS36" s="49"/>
      <c r="BT36" s="49"/>
      <c r="BU36" s="57">
        <f>ROUND((MAX(BS36:BT36)*0.6+BR36*0.4),1)</f>
        <v>0</v>
      </c>
      <c r="BV36" s="49"/>
      <c r="BW36" s="49"/>
      <c r="BX36" s="57">
        <f>ROUND((BV36+BW36*2)/3,1)</f>
        <v>0</v>
      </c>
      <c r="BY36" s="49"/>
      <c r="BZ36" s="49"/>
      <c r="CA36" s="57">
        <f>ROUND((MAX(BY36:BZ36)*0.6+BX36*0.4),1)</f>
        <v>0</v>
      </c>
      <c r="CB36" s="93">
        <v>8.1999999999999993</v>
      </c>
      <c r="CC36" s="49"/>
      <c r="CD36" s="49"/>
      <c r="CE36" s="57">
        <f>ROUND((CC36+CD36*2)/3,1)</f>
        <v>0</v>
      </c>
      <c r="CF36" s="49"/>
      <c r="CG36" s="49"/>
      <c r="CH36" s="57">
        <f>ROUND((MAX(CF36:CG36)*0.6+CE36*0.4),1)</f>
        <v>0</v>
      </c>
      <c r="CI36" s="49"/>
      <c r="CJ36" s="49"/>
      <c r="CK36" s="57">
        <f>ROUND((CI36+CJ36*2)/3,1)</f>
        <v>0</v>
      </c>
      <c r="CL36" s="49"/>
      <c r="CM36" s="49"/>
      <c r="CN36" s="57">
        <f>ROUND((MAX(CL36:CM36)*0.6+CK36*0.4),1)</f>
        <v>0</v>
      </c>
      <c r="CO36" s="93">
        <v>6.9</v>
      </c>
      <c r="CP36" s="49">
        <v>8.5</v>
      </c>
      <c r="CQ36" s="49">
        <v>8.5</v>
      </c>
      <c r="CR36" s="57">
        <f>ROUND((CP36+CQ36*2)/3,1)</f>
        <v>8.5</v>
      </c>
      <c r="CS36" s="49">
        <v>8.5</v>
      </c>
      <c r="CT36" s="49"/>
      <c r="CU36" s="57">
        <f>ROUND((MAX(CS36:CT36)*0.6+CR36*0.4),1)</f>
        <v>8.5</v>
      </c>
      <c r="CV36" s="49"/>
      <c r="CW36" s="49"/>
      <c r="CX36" s="57">
        <f>ROUND((CV36+CW36*2)/3,1)</f>
        <v>0</v>
      </c>
      <c r="CY36" s="49"/>
      <c r="CZ36" s="49"/>
      <c r="DA36" s="57">
        <f>ROUND((MAX(CY36:CZ36)*0.6+CX36*0.4),1)</f>
        <v>0</v>
      </c>
      <c r="DB36" s="54">
        <f>ROUND(IF(CX36=0,(MAX(CS36,CT36)*0.6+CR36*0.4),(MAX(CY36,CZ36)*0.6+CX36*0.4)),1)</f>
        <v>8.5</v>
      </c>
      <c r="DC36" s="61">
        <v>8.5</v>
      </c>
      <c r="DD36" s="49">
        <v>8</v>
      </c>
      <c r="DE36" s="57">
        <f>ROUND((DC36+DD36*2)/3,1)</f>
        <v>8.1999999999999993</v>
      </c>
      <c r="DF36" s="49">
        <v>8</v>
      </c>
      <c r="DG36" s="49"/>
      <c r="DH36" s="57">
        <f>ROUND((MAX(DF36:DG36)*0.6+DE36*0.4),1)</f>
        <v>8.1</v>
      </c>
      <c r="DI36" s="49"/>
      <c r="DJ36" s="49"/>
      <c r="DK36" s="57">
        <f>ROUND((DI36+DJ36*2)/3,1)</f>
        <v>0</v>
      </c>
      <c r="DL36" s="49"/>
      <c r="DM36" s="49"/>
      <c r="DN36" s="57">
        <f>ROUND((MAX(DL36:DM36)*0.6+DK36*0.4),1)</f>
        <v>0</v>
      </c>
      <c r="DO36" s="55">
        <f>ROUND(IF(DK36=0,(MAX(DF36,DG36)*0.6+DE36*0.4),(MAX(DL36,DM36)*0.6+DK36*0.4)),1)</f>
        <v>8.1</v>
      </c>
      <c r="DP36" s="49">
        <v>8</v>
      </c>
      <c r="DQ36" s="49">
        <v>8</v>
      </c>
      <c r="DR36" s="57">
        <f>ROUND((DP36+DQ36*2)/3,1)</f>
        <v>8</v>
      </c>
      <c r="DS36" s="49">
        <v>7</v>
      </c>
      <c r="DT36" s="49"/>
      <c r="DU36" s="57">
        <f>ROUND((MAX(DS36:DT36)*0.6+DR36*0.4),1)</f>
        <v>7.4</v>
      </c>
      <c r="DV36" s="49"/>
      <c r="DW36" s="49"/>
      <c r="DX36" s="57">
        <f>ROUND((DV36+DW36*2)/3,1)</f>
        <v>0</v>
      </c>
      <c r="DY36" s="49"/>
      <c r="DZ36" s="49"/>
      <c r="EA36" s="57">
        <f>ROUND((MAX(DY36:DZ36)*0.6+DX36*0.4),1)</f>
        <v>0</v>
      </c>
      <c r="EB36" s="54">
        <f>ROUND(IF(DX36=0,(MAX(DS36,DT36)*0.6+DR36*0.4),(MAX(DY36,DZ36)*0.6+DX36*0.4)),1)</f>
        <v>7.4</v>
      </c>
      <c r="EC36" s="49">
        <v>8.5</v>
      </c>
      <c r="ED36" s="49">
        <v>8</v>
      </c>
      <c r="EE36" s="57">
        <f>ROUND((EC36+ED36*2)/3,1)</f>
        <v>8.1999999999999993</v>
      </c>
      <c r="EF36" s="49">
        <v>6</v>
      </c>
      <c r="EG36" s="49"/>
      <c r="EH36" s="57">
        <f>ROUND((MAX(EF36:EG36)*0.6+EE36*0.4),1)</f>
        <v>6.9</v>
      </c>
      <c r="EI36" s="49"/>
      <c r="EJ36" s="49"/>
      <c r="EK36" s="57">
        <f>ROUND((EI36+EJ36*2)/3,1)</f>
        <v>0</v>
      </c>
      <c r="EL36" s="49"/>
      <c r="EM36" s="49"/>
      <c r="EN36" s="57">
        <f>ROUND((MAX(EL36:EM36)*0.6+EK36*0.4),1)</f>
        <v>0</v>
      </c>
      <c r="EO36" s="54">
        <f>ROUND(IF(EK36=0,(MAX(EF36,EG36)*0.6+EE36*0.4),(MAX(EL36,EM36)*0.6+EK36*0.4)),1)</f>
        <v>6.9</v>
      </c>
      <c r="EP36" s="49">
        <v>7.5</v>
      </c>
      <c r="EQ36" s="49">
        <v>5</v>
      </c>
      <c r="ER36" s="57">
        <f>ROUND((EP36+EQ36*2)/3,1)</f>
        <v>5.8</v>
      </c>
      <c r="ES36" s="49">
        <v>7</v>
      </c>
      <c r="ET36" s="49"/>
      <c r="EU36" s="57">
        <f>ROUND((MAX(ES36:ET36)*0.6+ER36*0.4),1)</f>
        <v>6.5</v>
      </c>
      <c r="EV36" s="49"/>
      <c r="EW36" s="49"/>
      <c r="EX36" s="57">
        <f>ROUND((EV36+EW36*2)/3,1)</f>
        <v>0</v>
      </c>
      <c r="EY36" s="49"/>
      <c r="EZ36" s="49"/>
      <c r="FA36" s="57">
        <f>ROUND((MAX(EY36:EZ36)*0.6+EX36*0.4),1)</f>
        <v>0</v>
      </c>
      <c r="FB36" s="54">
        <f>ROUND(IF(EX36=0,(MAX(ES36,ET36)*0.6+ER36*0.4),(MAX(EY36,EZ36)*0.6+EX36*0.4)),1)</f>
        <v>6.5</v>
      </c>
      <c r="FC36" s="49">
        <v>7.5</v>
      </c>
      <c r="FD36" s="49">
        <v>8</v>
      </c>
      <c r="FE36" s="57">
        <f>ROUND((FC36+FD36*2)/3,1)</f>
        <v>7.8</v>
      </c>
      <c r="FF36" s="49">
        <v>5.5</v>
      </c>
      <c r="FG36" s="49"/>
      <c r="FH36" s="57">
        <f>ROUND((MAX(FF36:FG36)*0.6+FE36*0.4),1)</f>
        <v>6.4</v>
      </c>
      <c r="FI36" s="49"/>
      <c r="FJ36" s="49"/>
      <c r="FK36" s="57">
        <f>ROUND((FI36+FJ36*2)/3,1)</f>
        <v>0</v>
      </c>
      <c r="FL36" s="49"/>
      <c r="FM36" s="49"/>
      <c r="FN36" s="57">
        <f>ROUND((MAX(FL36:FM36)*0.6+FK36*0.4),1)</f>
        <v>0</v>
      </c>
      <c r="FO36" s="54">
        <f>ROUND(IF(FK36=0,(MAX(FF36,FG36)*0.6+FE36*0.4),(MAX(FL36,FM36)*0.6+FK36*0.4)),1)</f>
        <v>6.4</v>
      </c>
      <c r="FP36" s="49">
        <v>8</v>
      </c>
      <c r="FQ36" s="49">
        <v>8</v>
      </c>
      <c r="FR36" s="57">
        <f>ROUND((FP36+FQ36*2)/3,1)</f>
        <v>8</v>
      </c>
      <c r="FS36" s="49">
        <v>8</v>
      </c>
      <c r="FT36" s="49"/>
      <c r="FU36" s="57">
        <f>ROUND((MAX(FS36:FT36)*0.6+FR36*0.4),1)</f>
        <v>8</v>
      </c>
      <c r="FV36" s="49"/>
      <c r="FW36" s="49"/>
      <c r="FX36" s="57">
        <f>ROUND((FV36+FW36*2)/3,1)</f>
        <v>0</v>
      </c>
      <c r="FY36" s="49"/>
      <c r="FZ36" s="49"/>
      <c r="GA36" s="57">
        <f>ROUND((MAX(FY36:FZ36)*0.6+FX36*0.4),1)</f>
        <v>0</v>
      </c>
      <c r="GB36" s="54">
        <f>ROUND(IF(FX36=0,(MAX(FS36,FT36)*0.6+FR36*0.4),(MAX(FY36,FZ36)*0.6+FX36*0.4)),1)</f>
        <v>8</v>
      </c>
      <c r="GC36" s="49"/>
      <c r="GD36" s="49"/>
      <c r="GE36" s="57">
        <f>ROUND((GC36+GD36*2)/3,1)</f>
        <v>0</v>
      </c>
      <c r="GF36" s="49"/>
      <c r="GG36" s="49"/>
      <c r="GH36" s="57">
        <f>ROUND((MAX(GF36:GG36)*0.6+GE36*0.4),1)</f>
        <v>0</v>
      </c>
      <c r="GI36" s="49"/>
      <c r="GJ36" s="49"/>
      <c r="GK36" s="57">
        <f>ROUND((GI36+GJ36*2)/3,1)</f>
        <v>0</v>
      </c>
      <c r="GL36" s="49"/>
      <c r="GM36" s="49"/>
      <c r="GN36" s="57">
        <f>ROUND((MAX(GL36:GM36)*0.6+GK36*0.4),1)</f>
        <v>0</v>
      </c>
      <c r="GO36" s="93">
        <v>5.9</v>
      </c>
      <c r="GP36" s="49">
        <v>8</v>
      </c>
      <c r="GQ36" s="49">
        <v>8</v>
      </c>
      <c r="GR36" s="62">
        <f>ROUND((GP36+GQ36*2)/3,1)</f>
        <v>8</v>
      </c>
      <c r="GS36" s="49">
        <v>5.8</v>
      </c>
      <c r="GT36" s="49"/>
      <c r="GU36" s="57">
        <f>ROUND((MAX(GS36:GT36)*0.6+GR36*0.4),1)</f>
        <v>6.7</v>
      </c>
      <c r="GV36" s="49"/>
      <c r="GW36" s="49"/>
      <c r="GX36" s="57">
        <f>ROUND((GV36+GW36*2)/3,1)</f>
        <v>0</v>
      </c>
      <c r="GY36" s="49"/>
      <c r="GZ36" s="49"/>
      <c r="HA36" s="57">
        <f>ROUND((MAX(GY36:GZ36)*0.6+GX36*0.4),1)</f>
        <v>0</v>
      </c>
      <c r="HB36" s="54">
        <f>ROUND(IF(GX36=0,(MAX(GS36,GT36)*0.6+GR36*0.4),(MAX(GY36,GZ36)*0.6+GX36*0.4)),1)</f>
        <v>6.7</v>
      </c>
      <c r="HC36" s="49"/>
      <c r="HD36" s="49"/>
      <c r="HE36" s="57">
        <f>ROUND((HC36+HD36*2)/3,1)</f>
        <v>0</v>
      </c>
      <c r="HF36" s="49"/>
      <c r="HG36" s="49"/>
      <c r="HH36" s="57">
        <f>ROUND((MAX(HF36:HG36)*0.6+HE36*0.4),1)</f>
        <v>0</v>
      </c>
      <c r="HI36" s="49"/>
      <c r="HJ36" s="49"/>
      <c r="HK36" s="57">
        <f>ROUND((HI36+HJ36*2)/3,1)</f>
        <v>0</v>
      </c>
      <c r="HL36" s="49"/>
      <c r="HM36" s="49"/>
      <c r="HN36" s="57">
        <f>ROUND((MAX(HL36:HM36)*0.6+HK36*0.4),1)</f>
        <v>0</v>
      </c>
      <c r="HO36" s="54">
        <f>ROUND(IF(HK36=0,(MAX(HF36,HG36)*0.6+HE36*0.4),(MAX(HL36,HM36)*0.6+HK36*0.4)),1)</f>
        <v>0</v>
      </c>
      <c r="HP36" s="49"/>
      <c r="HQ36" s="49"/>
      <c r="HR36" s="57">
        <f>ROUND((HP36+HQ36*2)/3,1)</f>
        <v>0</v>
      </c>
      <c r="HS36" s="49"/>
      <c r="HT36" s="49"/>
      <c r="HU36" s="57">
        <f>ROUND((MAX(HS36:HT36)*0.6+HR36*0.4),1)</f>
        <v>0</v>
      </c>
      <c r="HV36" s="49"/>
      <c r="HW36" s="49"/>
      <c r="HX36" s="57">
        <f>ROUND((HV36+HW36*2)/3,1)</f>
        <v>0</v>
      </c>
      <c r="HY36" s="49"/>
      <c r="HZ36" s="49"/>
      <c r="IA36" s="57">
        <f>ROUND((MAX(HY36:HZ36)*0.6+HX36*0.4),1)</f>
        <v>0</v>
      </c>
      <c r="IB36" s="54">
        <f>ROUND(IF(HX36=0,(MAX(HS36,HT36)*0.6+HR36*0.4),(MAX(HY36,HZ36)*0.6+HX36*0.4)),1)</f>
        <v>0</v>
      </c>
      <c r="IC36" s="49"/>
      <c r="ID36" s="49"/>
      <c r="IE36" s="57">
        <f>ROUND((IC36+ID36*2)/3,1)</f>
        <v>0</v>
      </c>
      <c r="IF36" s="49"/>
      <c r="IG36" s="49"/>
      <c r="IH36" s="57">
        <f>ROUND((MAX(IF36:IG36)*0.6+IE36*0.4),1)</f>
        <v>0</v>
      </c>
      <c r="II36" s="49"/>
      <c r="IJ36" s="49"/>
      <c r="IK36" s="57">
        <f>ROUND((II36+IJ36*2)/3,1)</f>
        <v>0</v>
      </c>
      <c r="IL36" s="49"/>
      <c r="IM36" s="49"/>
      <c r="IN36" s="57">
        <f>ROUND((MAX(IL36:IM36)*0.6+IK36*0.4),1)</f>
        <v>0</v>
      </c>
      <c r="IO36" s="54">
        <f>ROUND(IF(IK36=0,(MAX(IF36,IG36)*0.6+IE36*0.4),(MAX(IL36,IM36)*0.6+IK36*0.4)),1)</f>
        <v>0</v>
      </c>
      <c r="IP36" s="49"/>
      <c r="IQ36" s="49"/>
      <c r="IR36" s="57">
        <f>ROUND((IP36+IQ36*2)/3,1)</f>
        <v>0</v>
      </c>
      <c r="IS36" s="49"/>
      <c r="IT36" s="49"/>
      <c r="IU36" s="57">
        <f>ROUND((MAX(IS36:IT36)*0.6+IR36*0.4),1)</f>
        <v>0</v>
      </c>
      <c r="IV36" s="49"/>
      <c r="IW36" s="49"/>
      <c r="IX36" s="57">
        <f>ROUND((IV36+IW36*2)/3,1)</f>
        <v>0</v>
      </c>
      <c r="IY36" s="49"/>
      <c r="IZ36" s="49"/>
      <c r="JA36" s="57">
        <f>ROUND((MAX(IY36:IZ36)*0.6+IX36*0.4),1)</f>
        <v>0</v>
      </c>
      <c r="JB36" s="54">
        <f>ROUND(IF(IX36=0,(MAX(IS36,IT36)*0.6+IR36*0.4),(MAX(IY36,IZ36)*0.6+IX36*0.4)),1)</f>
        <v>0</v>
      </c>
      <c r="JC36" s="49"/>
      <c r="JD36" s="49"/>
      <c r="JE36" s="57">
        <f>ROUND((JC36+JD36*2)/3,1)</f>
        <v>0</v>
      </c>
      <c r="JF36" s="49"/>
      <c r="JG36" s="49"/>
      <c r="JH36" s="57">
        <f>ROUND((MAX(JF36:JG36)*0.6+JE36*0.4),1)</f>
        <v>0</v>
      </c>
      <c r="JI36" s="49"/>
      <c r="JJ36" s="49"/>
      <c r="JK36" s="57">
        <f>ROUND((JI36+JJ36*2)/3,1)</f>
        <v>0</v>
      </c>
      <c r="JL36" s="49"/>
      <c r="JM36" s="49"/>
      <c r="JN36" s="57">
        <f>ROUND((MAX(JL36:JM36)*0.6+JK36*0.4),1)</f>
        <v>0</v>
      </c>
      <c r="JO36" s="54">
        <f>ROUND(IF(JK36=0,(MAX(JF36,JG36)*0.6+JE36*0.4),(MAX(JL36,JM36)*0.6+JK36*0.4)),1)</f>
        <v>0</v>
      </c>
      <c r="JP36" s="49"/>
      <c r="JQ36" s="49"/>
      <c r="JR36" s="57">
        <f>ROUND((JP36+JQ36*2)/3,1)</f>
        <v>0</v>
      </c>
      <c r="JS36" s="49"/>
      <c r="JT36" s="49"/>
      <c r="JU36" s="57">
        <f>ROUND((MAX(JS36:JT36)*0.6+JR36*0.4),1)</f>
        <v>0</v>
      </c>
      <c r="JV36" s="49"/>
      <c r="JW36" s="49"/>
      <c r="JX36" s="57">
        <f>ROUND((JV36+JW36*2)/3,1)</f>
        <v>0</v>
      </c>
      <c r="JY36" s="49"/>
      <c r="JZ36" s="49"/>
      <c r="KA36" s="57">
        <f>ROUND((MAX(JY36:JZ36)*0.6+JX36*0.4),1)</f>
        <v>0</v>
      </c>
      <c r="KB36" s="54">
        <f>ROUND(IF(JX36=0,(MAX(JS36,JT36)*0.6+JR36*0.4),(MAX(JY36,JZ36)*0.6+JX36*0.4)),1)</f>
        <v>0</v>
      </c>
      <c r="KC36" s="49">
        <v>8</v>
      </c>
      <c r="KD36" s="49">
        <v>8</v>
      </c>
      <c r="KE36" s="57">
        <f>ROUND((KC36+KD36*2)/3,1)</f>
        <v>8</v>
      </c>
      <c r="KF36" s="49">
        <v>8.8000000000000007</v>
      </c>
      <c r="KG36" s="49"/>
      <c r="KH36" s="57">
        <f>ROUND((MAX(KF36:KG36)*0.6+KE36*0.4),1)</f>
        <v>8.5</v>
      </c>
      <c r="KI36" s="49"/>
      <c r="KJ36" s="49"/>
      <c r="KK36" s="57">
        <f>ROUND((KI36+KJ36*2)/3,1)</f>
        <v>0</v>
      </c>
      <c r="KL36" s="49"/>
      <c r="KM36" s="49"/>
      <c r="KN36" s="57">
        <f>ROUND((MAX(KL36:KM36)*0.6+KK36*0.4),1)</f>
        <v>0</v>
      </c>
      <c r="KO36" s="54">
        <f>ROUND(IF(KK36=0,(MAX(KF36,KG36)*0.6+KE36*0.4),(MAX(KL36,KM36)*0.6+KK36*0.4)),1)</f>
        <v>8.5</v>
      </c>
      <c r="KP36" s="49">
        <v>7</v>
      </c>
      <c r="KQ36" s="49">
        <v>7.5</v>
      </c>
      <c r="KR36" s="57">
        <f>ROUND((KP36+KQ36*2)/3,1)</f>
        <v>7.3</v>
      </c>
      <c r="KS36" s="49">
        <v>7</v>
      </c>
      <c r="KT36" s="49"/>
      <c r="KU36" s="57">
        <f>ROUND((MAX(KS36:KT36)*0.6+KR36*0.4),1)</f>
        <v>7.1</v>
      </c>
      <c r="KV36" s="49"/>
      <c r="KW36" s="49"/>
      <c r="KX36" s="57">
        <f>ROUND((KV36+KW36*2)/3,1)</f>
        <v>0</v>
      </c>
      <c r="KY36" s="49"/>
      <c r="KZ36" s="49"/>
      <c r="LA36" s="57">
        <f>ROUND((MAX(KY36:KZ36)*0.6+KX36*0.4),1)</f>
        <v>0</v>
      </c>
      <c r="LB36" s="54">
        <f>ROUND(IF(KX36=0,(MAX(KS36,KT36)*0.6+KR36*0.4),(MAX(KY36,KZ36)*0.6+KX36*0.4)),1)</f>
        <v>7.1</v>
      </c>
      <c r="LC36" s="49">
        <v>8.5</v>
      </c>
      <c r="LD36" s="49">
        <v>8.5</v>
      </c>
      <c r="LE36" s="57">
        <f>ROUND((LC36+LD36*2)/3,1)</f>
        <v>8.5</v>
      </c>
      <c r="LF36" s="49">
        <v>9</v>
      </c>
      <c r="LG36" s="49"/>
      <c r="LH36" s="57">
        <f>ROUND((MAX(LF36:LG36)*0.6+LE36*0.4),1)</f>
        <v>8.8000000000000007</v>
      </c>
      <c r="LI36" s="49"/>
      <c r="LJ36" s="49"/>
      <c r="LK36" s="57">
        <f>ROUND((LI36+LJ36*2)/3,1)</f>
        <v>0</v>
      </c>
      <c r="LL36" s="49"/>
      <c r="LM36" s="49"/>
      <c r="LN36" s="57">
        <f>ROUND((MAX(LL36:LM36)*0.6+LK36*0.4),1)</f>
        <v>0</v>
      </c>
      <c r="LO36" s="54">
        <f>ROUND(IF(LK36=0,(MAX(LF36,LG36)*0.6+LE36*0.4),(MAX(LL36,LM36)*0.6+LK36*0.4)),1)</f>
        <v>8.8000000000000007</v>
      </c>
      <c r="LP36" s="49">
        <v>8.5</v>
      </c>
      <c r="LQ36" s="49">
        <v>9</v>
      </c>
      <c r="LR36" s="57">
        <f t="shared" si="102"/>
        <v>8.9</v>
      </c>
    </row>
    <row r="37" spans="2:330" s="9" customFormat="1" ht="18" customHeight="1" x14ac:dyDescent="0.2">
      <c r="B37" s="43" t="s">
        <v>198</v>
      </c>
      <c r="C37" s="43">
        <v>122</v>
      </c>
      <c r="D37" s="53"/>
      <c r="E37" s="43" t="s">
        <v>242</v>
      </c>
      <c r="F37" s="43">
        <v>856</v>
      </c>
      <c r="G37" s="45" t="s">
        <v>739</v>
      </c>
      <c r="H37" s="92" t="s">
        <v>718</v>
      </c>
      <c r="I37" s="108" t="s">
        <v>111</v>
      </c>
      <c r="J37" s="44" t="s">
        <v>679</v>
      </c>
      <c r="K37" s="44" t="s">
        <v>170</v>
      </c>
      <c r="L37" s="44" t="s">
        <v>272</v>
      </c>
      <c r="M37" s="44" t="s">
        <v>130</v>
      </c>
      <c r="P37" s="49"/>
      <c r="Q37" s="49"/>
      <c r="R37" s="57">
        <f>ROUND((P37+Q37*2)/3,1)</f>
        <v>0</v>
      </c>
      <c r="S37" s="49"/>
      <c r="T37" s="49"/>
      <c r="U37" s="57">
        <f>ROUND((MAX(S37:T37)*0.6+R37*0.4),1)</f>
        <v>0</v>
      </c>
      <c r="V37" s="49"/>
      <c r="W37" s="49"/>
      <c r="X37" s="57">
        <f>ROUND((V37+W37*2)/3,1)</f>
        <v>0</v>
      </c>
      <c r="Y37" s="49"/>
      <c r="Z37" s="49"/>
      <c r="AA37" s="57">
        <f>ROUND((MAX(Y37:Z37)*0.6+X37*0.4),1)</f>
        <v>0</v>
      </c>
      <c r="AB37" s="93">
        <v>5.8</v>
      </c>
      <c r="AC37" s="49"/>
      <c r="AD37" s="49"/>
      <c r="AE37" s="57">
        <f>ROUND((AC37+AD37*2)/3,1)</f>
        <v>0</v>
      </c>
      <c r="AF37" s="49"/>
      <c r="AG37" s="49"/>
      <c r="AH37" s="57">
        <f>ROUND((MAX(AF37:AG37)*0.6+AE37*0.4),1)</f>
        <v>0</v>
      </c>
      <c r="AI37" s="49"/>
      <c r="AJ37" s="49"/>
      <c r="AK37" s="57">
        <f>ROUND((AI37+AJ37*2)/3,1)</f>
        <v>0</v>
      </c>
      <c r="AL37" s="49"/>
      <c r="AM37" s="49"/>
      <c r="AN37" s="57">
        <f>ROUND((MAX(AL37:AM37)*0.6+AK37*0.4),1)</f>
        <v>0</v>
      </c>
      <c r="AO37" s="93">
        <v>6.1</v>
      </c>
      <c r="AP37" s="49"/>
      <c r="AQ37" s="49"/>
      <c r="AR37" s="57">
        <f>ROUND((AP37+AQ37*2)/3,1)</f>
        <v>0</v>
      </c>
      <c r="AS37" s="57"/>
      <c r="AT37" s="57"/>
      <c r="AU37" s="57">
        <f>ROUND((MAX(AS37:AT37)*0.6+AR37*0.4),1)</f>
        <v>0</v>
      </c>
      <c r="AV37" s="49"/>
      <c r="AW37" s="49"/>
      <c r="AX37" s="57">
        <f>ROUND((AV37+AW37*2)/3,1)</f>
        <v>0</v>
      </c>
      <c r="AY37" s="49"/>
      <c r="AZ37" s="49"/>
      <c r="BA37" s="57">
        <f>ROUND((MAX(AY37:AZ37)*0.6+AX37*0.4),1)</f>
        <v>0</v>
      </c>
      <c r="BB37" s="93">
        <v>7.6</v>
      </c>
      <c r="BC37" s="49"/>
      <c r="BD37" s="49"/>
      <c r="BE37" s="57">
        <f>ROUND((BC37+BD37*2)/3,1)</f>
        <v>0</v>
      </c>
      <c r="BF37" s="49"/>
      <c r="BG37" s="49"/>
      <c r="BH37" s="57">
        <f>ROUND((MAX(BF37:BG37)*0.6+BE37*0.4),1)</f>
        <v>0</v>
      </c>
      <c r="BI37" s="49"/>
      <c r="BJ37" s="49"/>
      <c r="BK37" s="57">
        <f>ROUND((BI37+BJ37*2)/3,1)</f>
        <v>0</v>
      </c>
      <c r="BL37" s="49"/>
      <c r="BM37" s="49"/>
      <c r="BN37" s="57">
        <f>ROUND((MAX(BL37:BM37)*0.6+BK37*0.4),1)</f>
        <v>0</v>
      </c>
      <c r="BO37" s="93">
        <v>6.5</v>
      </c>
      <c r="BP37" s="49">
        <v>9.1</v>
      </c>
      <c r="BQ37" s="49">
        <v>9.1</v>
      </c>
      <c r="BR37" s="57">
        <f>ROUND((BP37+BQ37*2)/3,1)</f>
        <v>9.1</v>
      </c>
      <c r="BS37" s="49">
        <v>8.8000000000000007</v>
      </c>
      <c r="BT37" s="49"/>
      <c r="BU37" s="57">
        <f>ROUND((MAX(BS37:BT37)*0.6+BR37*0.4),1)</f>
        <v>8.9</v>
      </c>
      <c r="BV37" s="49"/>
      <c r="BW37" s="49"/>
      <c r="BX37" s="57">
        <f>ROUND((BV37+BW37*2)/3,1)</f>
        <v>0</v>
      </c>
      <c r="BY37" s="49"/>
      <c r="BZ37" s="49"/>
      <c r="CA37" s="57">
        <f>ROUND((MAX(BY37:BZ37)*0.6+BX37*0.4),1)</f>
        <v>0</v>
      </c>
      <c r="CB37" s="54">
        <f>ROUND(IF(BX37=0,(MAX(BS37,BT37)*0.6+BR37*0.4),(MAX(BY37,BZ37)*0.6+BX37*0.4)),1)</f>
        <v>8.9</v>
      </c>
      <c r="CC37" s="49"/>
      <c r="CD37" s="49"/>
      <c r="CE37" s="57">
        <f>ROUND((CC37+CD37*2)/3,1)</f>
        <v>0</v>
      </c>
      <c r="CF37" s="49"/>
      <c r="CG37" s="49"/>
      <c r="CH37" s="57">
        <f>ROUND((MAX(CF37:CG37)*0.6+CE37*0.4),1)</f>
        <v>0</v>
      </c>
      <c r="CI37" s="49"/>
      <c r="CJ37" s="49"/>
      <c r="CK37" s="57">
        <f>ROUND((CI37+CJ37*2)/3,1)</f>
        <v>0</v>
      </c>
      <c r="CL37" s="49"/>
      <c r="CM37" s="49"/>
      <c r="CN37" s="57">
        <f>ROUND((MAX(CL37:CM37)*0.6+CK37*0.4),1)</f>
        <v>0</v>
      </c>
      <c r="CO37" s="93">
        <v>6.3</v>
      </c>
      <c r="CP37" s="49"/>
      <c r="CQ37" s="49"/>
      <c r="CR37" s="57">
        <f>ROUND((CP37+CQ37*2)/3,1)</f>
        <v>0</v>
      </c>
      <c r="CS37" s="49"/>
      <c r="CT37" s="49"/>
      <c r="CU37" s="57">
        <f>ROUND((MAX(CS37:CT37)*0.6+CR37*0.4),1)</f>
        <v>0</v>
      </c>
      <c r="CV37" s="49"/>
      <c r="CW37" s="49"/>
      <c r="CX37" s="57">
        <f>ROUND((CV37+CW37*2)/3,1)</f>
        <v>0</v>
      </c>
      <c r="CY37" s="49"/>
      <c r="CZ37" s="49"/>
      <c r="DA37" s="57">
        <f>ROUND((MAX(CY37:CZ37)*0.6+CX37*0.4),1)</f>
        <v>0</v>
      </c>
      <c r="DB37" s="93">
        <v>6.7</v>
      </c>
      <c r="DC37" s="61"/>
      <c r="DD37" s="49"/>
      <c r="DE37" s="57">
        <f>ROUND((DC37+DD37*2)/3,1)</f>
        <v>0</v>
      </c>
      <c r="DF37" s="49"/>
      <c r="DG37" s="49"/>
      <c r="DH37" s="57">
        <f>ROUND((MAX(DF37:DG37)*0.6+DE37*0.4),1)</f>
        <v>0</v>
      </c>
      <c r="DI37" s="49"/>
      <c r="DJ37" s="49"/>
      <c r="DK37" s="57">
        <f>ROUND((DI37+DJ37*2)/3,1)</f>
        <v>0</v>
      </c>
      <c r="DL37" s="49"/>
      <c r="DM37" s="49"/>
      <c r="DN37" s="57">
        <f>ROUND((MAX(DL37:DM37)*0.6+DK37*0.4),1)</f>
        <v>0</v>
      </c>
      <c r="DO37" s="102">
        <v>5.8</v>
      </c>
      <c r="DP37" s="49"/>
      <c r="DQ37" s="49"/>
      <c r="DR37" s="57">
        <f>ROUND((DP37+DQ37*2)/3,1)</f>
        <v>0</v>
      </c>
      <c r="DS37" s="49"/>
      <c r="DT37" s="49"/>
      <c r="DU37" s="57">
        <f>ROUND((MAX(DS37:DT37)*0.6+DR37*0.4),1)</f>
        <v>0</v>
      </c>
      <c r="DV37" s="49"/>
      <c r="DW37" s="49"/>
      <c r="DX37" s="57">
        <f>ROUND((DV37+DW37*2)/3,1)</f>
        <v>0</v>
      </c>
      <c r="DY37" s="49"/>
      <c r="DZ37" s="49"/>
      <c r="EA37" s="57">
        <f>ROUND((MAX(DY37:DZ37)*0.6+DX37*0.4),1)</f>
        <v>0</v>
      </c>
      <c r="EB37" s="93">
        <v>5</v>
      </c>
      <c r="EC37" s="49">
        <v>8.5</v>
      </c>
      <c r="ED37" s="49">
        <v>8.5</v>
      </c>
      <c r="EE37" s="57">
        <f>ROUND((EC37+ED37*2)/3,1)</f>
        <v>8.5</v>
      </c>
      <c r="EF37" s="49">
        <v>6</v>
      </c>
      <c r="EG37" s="49"/>
      <c r="EH37" s="57">
        <f>ROUND((MAX(EF37:EG37)*0.6+EE37*0.4),1)</f>
        <v>7</v>
      </c>
      <c r="EI37" s="49"/>
      <c r="EJ37" s="49"/>
      <c r="EK37" s="57">
        <f>ROUND((EI37+EJ37*2)/3,1)</f>
        <v>0</v>
      </c>
      <c r="EL37" s="49"/>
      <c r="EM37" s="49"/>
      <c r="EN37" s="57">
        <f>ROUND((MAX(EL37:EM37)*0.6+EK37*0.4),1)</f>
        <v>0</v>
      </c>
      <c r="EO37" s="54">
        <f>ROUND(IF(EK37=0,(MAX(EF37,EG37)*0.6+EE37*0.4),(MAX(EL37,EM37)*0.6+EK37*0.4)),1)</f>
        <v>7</v>
      </c>
      <c r="EP37" s="49">
        <v>7.5</v>
      </c>
      <c r="EQ37" s="49">
        <v>5</v>
      </c>
      <c r="ER37" s="57">
        <f>ROUND((EP37+EQ37*2)/3,1)</f>
        <v>5.8</v>
      </c>
      <c r="ES37" s="49">
        <v>7</v>
      </c>
      <c r="ET37" s="49"/>
      <c r="EU37" s="57">
        <f>ROUND((MAX(ES37:ET37)*0.6+ER37*0.4),1)</f>
        <v>6.5</v>
      </c>
      <c r="EV37" s="49"/>
      <c r="EW37" s="49"/>
      <c r="EX37" s="57">
        <f>ROUND((EV37+EW37*2)/3,1)</f>
        <v>0</v>
      </c>
      <c r="EY37" s="49"/>
      <c r="EZ37" s="49"/>
      <c r="FA37" s="57">
        <f>ROUND((MAX(EY37:EZ37)*0.6+EX37*0.4),1)</f>
        <v>0</v>
      </c>
      <c r="FB37" s="54">
        <f>ROUND(IF(EX37=0,(MAX(ES37,ET37)*0.6+ER37*0.4),(MAX(EY37,EZ37)*0.6+EX37*0.4)),1)</f>
        <v>6.5</v>
      </c>
      <c r="FC37" s="49"/>
      <c r="FD37" s="49"/>
      <c r="FE37" s="57">
        <f>ROUND((FC37+FD37*2)/3,1)</f>
        <v>0</v>
      </c>
      <c r="FF37" s="49"/>
      <c r="FG37" s="49"/>
      <c r="FH37" s="57">
        <f>ROUND((MAX(FF37:FG37)*0.6+FE37*0.4),1)</f>
        <v>0</v>
      </c>
      <c r="FI37" s="49"/>
      <c r="FJ37" s="49"/>
      <c r="FK37" s="57">
        <f>ROUND((FI37+FJ37*2)/3,1)</f>
        <v>0</v>
      </c>
      <c r="FL37" s="49"/>
      <c r="FM37" s="49"/>
      <c r="FN37" s="57">
        <f>ROUND((MAX(FL37:FM37)*0.6+FK37*0.4),1)</f>
        <v>0</v>
      </c>
      <c r="FO37" s="93">
        <v>5.2</v>
      </c>
      <c r="FP37" s="49">
        <v>8</v>
      </c>
      <c r="FQ37" s="49">
        <v>8.5</v>
      </c>
      <c r="FR37" s="57">
        <f>ROUND((FP37+FQ37*2)/3,1)</f>
        <v>8.3000000000000007</v>
      </c>
      <c r="FS37" s="49">
        <v>9</v>
      </c>
      <c r="FT37" s="49"/>
      <c r="FU37" s="57">
        <f>ROUND((MAX(FS37:FT37)*0.6+FR37*0.4),1)</f>
        <v>8.6999999999999993</v>
      </c>
      <c r="FV37" s="49"/>
      <c r="FW37" s="49"/>
      <c r="FX37" s="57">
        <f>ROUND((FV37+FW37*2)/3,1)</f>
        <v>0</v>
      </c>
      <c r="FY37" s="49"/>
      <c r="FZ37" s="49"/>
      <c r="GA37" s="57">
        <f>ROUND((MAX(FY37:FZ37)*0.6+FX37*0.4),1)</f>
        <v>0</v>
      </c>
      <c r="GB37" s="54">
        <f>ROUND(IF(FX37=0,(MAX(FS37,FT37)*0.6+FR37*0.4),(MAX(FY37,FZ37)*0.6+FX37*0.4)),1)</f>
        <v>8.6999999999999993</v>
      </c>
      <c r="GC37" s="49">
        <v>8</v>
      </c>
      <c r="GD37" s="49">
        <v>8.5</v>
      </c>
      <c r="GE37" s="57">
        <f>ROUND((GC37+GD37*2)/3,1)</f>
        <v>8.3000000000000007</v>
      </c>
      <c r="GF37" s="49">
        <v>6.5</v>
      </c>
      <c r="GG37" s="49"/>
      <c r="GH37" s="57">
        <f>ROUND((MAX(GF37:GG37)*0.6+GE37*0.4),1)</f>
        <v>7.2</v>
      </c>
      <c r="GI37" s="49"/>
      <c r="GJ37" s="49"/>
      <c r="GK37" s="57">
        <f>ROUND((GI37+GJ37*2)/3,1)</f>
        <v>0</v>
      </c>
      <c r="GL37" s="49"/>
      <c r="GM37" s="49"/>
      <c r="GN37" s="57">
        <f>ROUND((MAX(GL37:GM37)*0.6+GK37*0.4),1)</f>
        <v>0</v>
      </c>
      <c r="GO37" s="54">
        <f>ROUND(IF(GK37=0,(MAX(GF37,GG37)*0.6+GE37*0.4),(MAX(GL37,GM37)*0.6+GK37*0.4)),1)</f>
        <v>7.2</v>
      </c>
      <c r="GP37" s="49">
        <v>8.5</v>
      </c>
      <c r="GQ37" s="49">
        <v>8.5</v>
      </c>
      <c r="GR37" s="62">
        <f>ROUND((GP37+GQ37*2)/3,1)</f>
        <v>8.5</v>
      </c>
      <c r="GS37" s="49">
        <v>6.3</v>
      </c>
      <c r="GT37" s="49"/>
      <c r="GU37" s="57">
        <f>ROUND((MAX(GS37:GT37)*0.6+GR37*0.4),1)</f>
        <v>7.2</v>
      </c>
      <c r="GV37" s="49"/>
      <c r="GW37" s="49"/>
      <c r="GX37" s="57">
        <f>ROUND((GV37+GW37*2)/3,1)</f>
        <v>0</v>
      </c>
      <c r="GY37" s="49"/>
      <c r="GZ37" s="49"/>
      <c r="HA37" s="57">
        <f>ROUND((MAX(GY37:GZ37)*0.6+GX37*0.4),1)</f>
        <v>0</v>
      </c>
      <c r="HB37" s="54">
        <f>ROUND(IF(GX37=0,(MAX(GS37,GT37)*0.6+GR37*0.4),(MAX(GY37,GZ37)*0.6+GX37*0.4)),1)</f>
        <v>7.2</v>
      </c>
      <c r="HC37" s="49"/>
      <c r="HD37" s="49"/>
      <c r="HE37" s="57">
        <f>ROUND((HC37+HD37*2)/3,1)</f>
        <v>0</v>
      </c>
      <c r="HF37" s="49"/>
      <c r="HG37" s="49"/>
      <c r="HH37" s="57">
        <f>ROUND((MAX(HF37:HG37)*0.6+HE37*0.4),1)</f>
        <v>0</v>
      </c>
      <c r="HI37" s="49"/>
      <c r="HJ37" s="49"/>
      <c r="HK37" s="57">
        <f>ROUND((HI37+HJ37*2)/3,1)</f>
        <v>0</v>
      </c>
      <c r="HL37" s="49"/>
      <c r="HM37" s="49"/>
      <c r="HN37" s="57">
        <f>ROUND((MAX(HL37:HM37)*0.6+HK37*0.4),1)</f>
        <v>0</v>
      </c>
      <c r="HO37" s="54">
        <f>ROUND(IF(HK37=0,(MAX(HF37,HG37)*0.6+HE37*0.4),(MAX(HL37,HM37)*0.6+HK37*0.4)),1)</f>
        <v>0</v>
      </c>
      <c r="HP37" s="49"/>
      <c r="HQ37" s="49"/>
      <c r="HR37" s="57">
        <f>ROUND((HP37+HQ37*2)/3,1)</f>
        <v>0</v>
      </c>
      <c r="HS37" s="49"/>
      <c r="HT37" s="49"/>
      <c r="HU37" s="57">
        <f>ROUND((MAX(HS37:HT37)*0.6+HR37*0.4),1)</f>
        <v>0</v>
      </c>
      <c r="HV37" s="49"/>
      <c r="HW37" s="49"/>
      <c r="HX37" s="57">
        <f>ROUND((HV37+HW37*2)/3,1)</f>
        <v>0</v>
      </c>
      <c r="HY37" s="49"/>
      <c r="HZ37" s="49"/>
      <c r="IA37" s="57">
        <f>ROUND((MAX(HY37:HZ37)*0.6+HX37*0.4),1)</f>
        <v>0</v>
      </c>
      <c r="IB37" s="54">
        <f>ROUND(IF(HX37=0,(MAX(HS37,HT37)*0.6+HR37*0.4),(MAX(HY37,HZ37)*0.6+HX37*0.4)),1)</f>
        <v>0</v>
      </c>
      <c r="IC37" s="49"/>
      <c r="ID37" s="49"/>
      <c r="IE37" s="57">
        <f>ROUND((IC37+ID37*2)/3,1)</f>
        <v>0</v>
      </c>
      <c r="IF37" s="49"/>
      <c r="IG37" s="49"/>
      <c r="IH37" s="57">
        <f>ROUND((MAX(IF37:IG37)*0.6+IE37*0.4),1)</f>
        <v>0</v>
      </c>
      <c r="II37" s="49"/>
      <c r="IJ37" s="49"/>
      <c r="IK37" s="57">
        <f>ROUND((II37+IJ37*2)/3,1)</f>
        <v>0</v>
      </c>
      <c r="IL37" s="49"/>
      <c r="IM37" s="49"/>
      <c r="IN37" s="57">
        <f>ROUND((MAX(IL37:IM37)*0.6+IK37*0.4),1)</f>
        <v>0</v>
      </c>
      <c r="IO37" s="54">
        <f>ROUND(IF(IK37=0,(MAX(IF37,IG37)*0.6+IE37*0.4),(MAX(IL37,IM37)*0.6+IK37*0.4)),1)</f>
        <v>0</v>
      </c>
      <c r="IP37" s="49"/>
      <c r="IQ37" s="49"/>
      <c r="IR37" s="57">
        <f>ROUND((IP37+IQ37*2)/3,1)</f>
        <v>0</v>
      </c>
      <c r="IS37" s="49"/>
      <c r="IT37" s="49"/>
      <c r="IU37" s="57">
        <f>ROUND((MAX(IS37:IT37)*0.6+IR37*0.4),1)</f>
        <v>0</v>
      </c>
      <c r="IV37" s="49"/>
      <c r="IW37" s="49"/>
      <c r="IX37" s="57">
        <f>ROUND((IV37+IW37*2)/3,1)</f>
        <v>0</v>
      </c>
      <c r="IY37" s="49"/>
      <c r="IZ37" s="49"/>
      <c r="JA37" s="57">
        <f>ROUND((MAX(IY37:IZ37)*0.6+IX37*0.4),1)</f>
        <v>0</v>
      </c>
      <c r="JB37" s="54">
        <f>ROUND(IF(IX37=0,(MAX(IS37,IT37)*0.6+IR37*0.4),(MAX(IY37,IZ37)*0.6+IX37*0.4)),1)</f>
        <v>0</v>
      </c>
      <c r="JC37" s="49"/>
      <c r="JD37" s="49"/>
      <c r="JE37" s="57">
        <f>ROUND((JC37+JD37*2)/3,1)</f>
        <v>0</v>
      </c>
      <c r="JF37" s="49"/>
      <c r="JG37" s="49"/>
      <c r="JH37" s="57">
        <f>ROUND((MAX(JF37:JG37)*0.6+JE37*0.4),1)</f>
        <v>0</v>
      </c>
      <c r="JI37" s="49"/>
      <c r="JJ37" s="49"/>
      <c r="JK37" s="57">
        <f>ROUND((JI37+JJ37*2)/3,1)</f>
        <v>0</v>
      </c>
      <c r="JL37" s="49"/>
      <c r="JM37" s="49"/>
      <c r="JN37" s="57">
        <f>ROUND((MAX(JL37:JM37)*0.6+JK37*0.4),1)</f>
        <v>0</v>
      </c>
      <c r="JO37" s="54">
        <f>ROUND(IF(JK37=0,(MAX(JF37,JG37)*0.6+JE37*0.4),(MAX(JL37,JM37)*0.6+JK37*0.4)),1)</f>
        <v>0</v>
      </c>
      <c r="JP37" s="49"/>
      <c r="JQ37" s="49"/>
      <c r="JR37" s="57">
        <f>ROUND((JP37+JQ37*2)/3,1)</f>
        <v>0</v>
      </c>
      <c r="JS37" s="49"/>
      <c r="JT37" s="49"/>
      <c r="JU37" s="57">
        <f>ROUND((MAX(JS37:JT37)*0.6+JR37*0.4),1)</f>
        <v>0</v>
      </c>
      <c r="JV37" s="49"/>
      <c r="JW37" s="49"/>
      <c r="JX37" s="57">
        <f>ROUND((JV37+JW37*2)/3,1)</f>
        <v>0</v>
      </c>
      <c r="JY37" s="49"/>
      <c r="JZ37" s="49"/>
      <c r="KA37" s="57">
        <f>ROUND((MAX(JY37:JZ37)*0.6+JX37*0.4),1)</f>
        <v>0</v>
      </c>
      <c r="KB37" s="54">
        <f>ROUND(IF(JX37=0,(MAX(JS37,JT37)*0.6+JR37*0.4),(MAX(JY37,JZ37)*0.6+JX37*0.4)),1)</f>
        <v>0</v>
      </c>
      <c r="KC37" s="49">
        <v>8</v>
      </c>
      <c r="KD37" s="49">
        <v>9</v>
      </c>
      <c r="KE37" s="57">
        <f>ROUND((KC37+KD37*2)/3,1)</f>
        <v>8.6999999999999993</v>
      </c>
      <c r="KF37" s="49">
        <v>8.8000000000000007</v>
      </c>
      <c r="KG37" s="49"/>
      <c r="KH37" s="57">
        <f>ROUND((MAX(KF37:KG37)*0.6+KE37*0.4),1)</f>
        <v>8.8000000000000007</v>
      </c>
      <c r="KI37" s="49"/>
      <c r="KJ37" s="49"/>
      <c r="KK37" s="57">
        <f>ROUND((KI37+KJ37*2)/3,1)</f>
        <v>0</v>
      </c>
      <c r="KL37" s="49"/>
      <c r="KM37" s="49"/>
      <c r="KN37" s="57">
        <f>ROUND((MAX(KL37:KM37)*0.6+KK37*0.4),1)</f>
        <v>0</v>
      </c>
      <c r="KO37" s="54">
        <f>ROUND(IF(KK37=0,(MAX(KF37,KG37)*0.6+KE37*0.4),(MAX(KL37,KM37)*0.6+KK37*0.4)),1)</f>
        <v>8.8000000000000007</v>
      </c>
      <c r="KP37" s="49">
        <v>8</v>
      </c>
      <c r="KQ37" s="49">
        <v>8.5</v>
      </c>
      <c r="KR37" s="57">
        <f>ROUND((KP37+KQ37*2)/3,1)</f>
        <v>8.3000000000000007</v>
      </c>
      <c r="KS37" s="49">
        <v>7</v>
      </c>
      <c r="KT37" s="49"/>
      <c r="KU37" s="57">
        <f>ROUND((MAX(KS37:KT37)*0.6+KR37*0.4),1)</f>
        <v>7.5</v>
      </c>
      <c r="KV37" s="49"/>
      <c r="KW37" s="49"/>
      <c r="KX37" s="57">
        <f>ROUND((KV37+KW37*2)/3,1)</f>
        <v>0</v>
      </c>
      <c r="KY37" s="49"/>
      <c r="KZ37" s="49"/>
      <c r="LA37" s="93">
        <v>5.6</v>
      </c>
      <c r="LB37" s="54">
        <f>ROUND(IF(KX37=0,(MAX(KS37,KT37)*0.6+KR37*0.4),(MAX(KY37,KZ37)*0.6+KX37*0.4)),1)</f>
        <v>7.5</v>
      </c>
      <c r="LC37" s="49">
        <v>9</v>
      </c>
      <c r="LD37" s="49">
        <v>9</v>
      </c>
      <c r="LE37" s="57">
        <f>ROUND((LC37+LD37*2)/3,1)</f>
        <v>9</v>
      </c>
      <c r="LF37" s="49">
        <v>9</v>
      </c>
      <c r="LG37" s="49"/>
      <c r="LH37" s="57">
        <f>ROUND((MAX(LF37:LG37)*0.6+LE37*0.4),1)</f>
        <v>9</v>
      </c>
      <c r="LI37" s="49"/>
      <c r="LJ37" s="49"/>
      <c r="LK37" s="57">
        <f>ROUND((LI37+LJ37*2)/3,1)</f>
        <v>0</v>
      </c>
      <c r="LL37" s="49"/>
      <c r="LM37" s="49"/>
      <c r="LN37" s="57">
        <f>ROUND((MAX(LL37:LM37)*0.6+LK37*0.4),1)</f>
        <v>0</v>
      </c>
      <c r="LO37" s="54">
        <f>ROUND(IF(LK37=0,(MAX(LF37,LG37)*0.6+LE37*0.4),(MAX(LL37,LM37)*0.6+LK37*0.4)),1)</f>
        <v>9</v>
      </c>
      <c r="LP37" s="49">
        <v>8.5</v>
      </c>
      <c r="LQ37" s="49">
        <v>9</v>
      </c>
      <c r="LR37" s="57">
        <f t="shared" si="102"/>
        <v>8.9</v>
      </c>
    </row>
    <row r="38" spans="2:330" s="9" customFormat="1" ht="18" customHeight="1" x14ac:dyDescent="0.2">
      <c r="H38" s="32"/>
      <c r="P38" s="49"/>
      <c r="Q38" s="49"/>
      <c r="R38" s="57">
        <f>ROUND((P38+Q38*2)/3,1)</f>
        <v>0</v>
      </c>
      <c r="S38" s="49"/>
      <c r="T38" s="49"/>
      <c r="U38" s="57">
        <f>ROUND((MAX(S38:T38)*0.6+R38*0.4),1)</f>
        <v>0</v>
      </c>
      <c r="V38" s="49"/>
      <c r="W38" s="49"/>
      <c r="X38" s="57">
        <f>ROUND((V38+W38*2)/3,1)</f>
        <v>0</v>
      </c>
      <c r="Y38" s="49"/>
      <c r="Z38" s="49"/>
      <c r="AA38" s="57">
        <f>ROUND((MAX(Y38:Z38)*0.6+X38*0.4),1)</f>
        <v>0</v>
      </c>
      <c r="AB38" s="54">
        <f>ROUND(IF(X38=0,(MAX(S38,T38)*0.6+R38*0.4),(MAX(Y38,Z38)*0.6+X38*0.4)),1)</f>
        <v>0</v>
      </c>
      <c r="AC38" s="49"/>
      <c r="AD38" s="49"/>
      <c r="AE38" s="57">
        <f>ROUND((AC38+AD38*2)/3,1)</f>
        <v>0</v>
      </c>
      <c r="AF38" s="49"/>
      <c r="AG38" s="49"/>
      <c r="AH38" s="57">
        <f>ROUND((MAX(AF38:AG38)*0.6+AE38*0.4),1)</f>
        <v>0</v>
      </c>
      <c r="AI38" s="49"/>
      <c r="AJ38" s="49"/>
      <c r="AK38" s="57">
        <f>ROUND((AI38+AJ38*2)/3,1)</f>
        <v>0</v>
      </c>
      <c r="AL38" s="49"/>
      <c r="AM38" s="49"/>
      <c r="AN38" s="57">
        <f>ROUND((MAX(AL38:AM38)*0.6+AK38*0.4),1)</f>
        <v>0</v>
      </c>
      <c r="AO38" s="54">
        <f>ROUND(IF(AK38=0,(MAX(AF38,AG38)*0.6+AE38*0.4),(MAX(AL38,AM38)*0.6+AK38*0.4)),1)</f>
        <v>0</v>
      </c>
      <c r="AP38" s="49"/>
      <c r="AQ38" s="49"/>
      <c r="AR38" s="57">
        <f>ROUND((AP38+AQ38*2)/3,1)</f>
        <v>0</v>
      </c>
      <c r="AS38" s="57"/>
      <c r="AT38" s="57"/>
      <c r="AU38" s="57">
        <f>ROUND((MAX(AS38:AT38)*0.6+AR38*0.4),1)</f>
        <v>0</v>
      </c>
      <c r="AV38" s="49"/>
      <c r="AW38" s="49"/>
      <c r="AX38" s="57">
        <f>ROUND((AV38+AW38*2)/3,1)</f>
        <v>0</v>
      </c>
      <c r="AY38" s="49"/>
      <c r="AZ38" s="49"/>
      <c r="BA38" s="57">
        <f>ROUND((MAX(AY38:AZ38)*0.6+AX38*0.4),1)</f>
        <v>0</v>
      </c>
      <c r="BB38" s="54">
        <f>ROUND(IF(AX38=0,(MAX(AS38,AT38)*0.6+AR38*0.4),(MAX(AY38,AZ38)*0.6+AX38*0.4)),1)</f>
        <v>0</v>
      </c>
      <c r="BC38" s="49"/>
      <c r="BD38" s="49"/>
      <c r="BE38" s="57">
        <f>ROUND((BC38+BD38*2)/3,1)</f>
        <v>0</v>
      </c>
      <c r="BF38" s="49"/>
      <c r="BG38" s="49"/>
      <c r="BH38" s="57">
        <f>ROUND((MAX(BF38:BG38)*0.6+BE38*0.4),1)</f>
        <v>0</v>
      </c>
      <c r="BI38" s="49"/>
      <c r="BJ38" s="49"/>
      <c r="BK38" s="57">
        <f>ROUND((BI38+BJ38*2)/3,1)</f>
        <v>0</v>
      </c>
      <c r="BL38" s="49"/>
      <c r="BM38" s="49"/>
      <c r="BN38" s="57">
        <f>ROUND((MAX(BL38:BM38)*0.6+BK38*0.4),1)</f>
        <v>0</v>
      </c>
      <c r="BO38" s="54">
        <f>ROUND(IF(BK38=0,(MAX(BF38,BG38)*0.6+BE38*0.4),(MAX(BL38,BM38)*0.6+BK38*0.4)),1)</f>
        <v>0</v>
      </c>
      <c r="BP38" s="49"/>
      <c r="BQ38" s="49"/>
      <c r="BR38" s="57">
        <f>ROUND((BP38+BQ38*2)/3,1)</f>
        <v>0</v>
      </c>
      <c r="BS38" s="49"/>
      <c r="BT38" s="49"/>
      <c r="BU38" s="57">
        <f>ROUND((MAX(BS38:BT38)*0.6+BR38*0.4),1)</f>
        <v>0</v>
      </c>
      <c r="BV38" s="49"/>
      <c r="BW38" s="49"/>
      <c r="BX38" s="57">
        <f>ROUND((BV38+BW38*2)/3,1)</f>
        <v>0</v>
      </c>
      <c r="BY38" s="49"/>
      <c r="BZ38" s="49"/>
      <c r="CA38" s="57">
        <f>ROUND((MAX(BY38:BZ38)*0.6+BX38*0.4),1)</f>
        <v>0</v>
      </c>
      <c r="CB38" s="54">
        <f>ROUND(IF(BX38=0,(MAX(BS38,BT38)*0.6+BR38*0.4),(MAX(BY38,BZ38)*0.6+BX38*0.4)),1)</f>
        <v>0</v>
      </c>
      <c r="CC38" s="49"/>
      <c r="CD38" s="49"/>
      <c r="CE38" s="57">
        <f>ROUND((CC38+CD38*2)/3,1)</f>
        <v>0</v>
      </c>
      <c r="CF38" s="49"/>
      <c r="CG38" s="49"/>
      <c r="CH38" s="57">
        <f>ROUND((MAX(CF38:CG38)*0.6+CE38*0.4),1)</f>
        <v>0</v>
      </c>
      <c r="CI38" s="49"/>
      <c r="CJ38" s="49"/>
      <c r="CK38" s="57">
        <f>ROUND((CI38+CJ38*2)/3,1)</f>
        <v>0</v>
      </c>
      <c r="CL38" s="49"/>
      <c r="CM38" s="49"/>
      <c r="CN38" s="57">
        <f>ROUND((MAX(CL38:CM38)*0.6+CK38*0.4),1)</f>
        <v>0</v>
      </c>
      <c r="CO38" s="54">
        <f>ROUND(IF(CK38=0,(MAX(CF38,CG38)*0.6+CE38*0.4),(MAX(CL38,CM38)*0.6+CK38*0.4)),1)</f>
        <v>0</v>
      </c>
      <c r="CP38" s="49"/>
      <c r="CQ38" s="49"/>
      <c r="CR38" s="57">
        <f>ROUND((CP38+CQ38*2)/3,1)</f>
        <v>0</v>
      </c>
      <c r="CS38" s="49"/>
      <c r="CT38" s="49"/>
      <c r="CU38" s="57">
        <f>ROUND((MAX(CS38:CT38)*0.6+CR38*0.4),1)</f>
        <v>0</v>
      </c>
      <c r="CV38" s="49"/>
      <c r="CW38" s="49"/>
      <c r="CX38" s="57">
        <f>ROUND((CV38+CW38*2)/3,1)</f>
        <v>0</v>
      </c>
      <c r="CY38" s="49"/>
      <c r="CZ38" s="49"/>
      <c r="DA38" s="57">
        <f>ROUND((MAX(CY38:CZ38)*0.6+CX38*0.4),1)</f>
        <v>0</v>
      </c>
      <c r="DB38" s="54">
        <f>ROUND(IF(CX38=0,(MAX(CS38,CT38)*0.6+CR38*0.4),(MAX(CY38,CZ38)*0.6+CX38*0.4)),1)</f>
        <v>0</v>
      </c>
      <c r="DC38" s="61"/>
      <c r="DD38" s="49"/>
      <c r="DE38" s="57">
        <f>ROUND((DC38+DD38*2)/3,1)</f>
        <v>0</v>
      </c>
      <c r="DF38" s="49"/>
      <c r="DG38" s="49"/>
      <c r="DH38" s="57">
        <f>ROUND((MAX(DF38:DG38)*0.6+DE38*0.4),1)</f>
        <v>0</v>
      </c>
      <c r="DI38" s="49"/>
      <c r="DJ38" s="49"/>
      <c r="DK38" s="57">
        <f>ROUND((DI38+DJ38*2)/3,1)</f>
        <v>0</v>
      </c>
      <c r="DL38" s="49"/>
      <c r="DM38" s="49"/>
      <c r="DN38" s="57">
        <f>ROUND((MAX(DL38:DM38)*0.6+DK38*0.4),1)</f>
        <v>0</v>
      </c>
      <c r="DO38" s="55">
        <f>ROUND(IF(DK38=0,(MAX(DF38,DG38)*0.6+DE38*0.4),(MAX(DL38,DM38)*0.6+DK38*0.4)),1)</f>
        <v>0</v>
      </c>
      <c r="DP38" s="49"/>
      <c r="DQ38" s="49"/>
      <c r="DR38" s="57">
        <f>ROUND((DP38+DQ38*2)/3,1)</f>
        <v>0</v>
      </c>
      <c r="DS38" s="49"/>
      <c r="DT38" s="49"/>
      <c r="DU38" s="57">
        <f>ROUND((MAX(DS38:DT38)*0.6+DR38*0.4),1)</f>
        <v>0</v>
      </c>
      <c r="DV38" s="49"/>
      <c r="DW38" s="49"/>
      <c r="DX38" s="57">
        <f>ROUND((DV38+DW38*2)/3,1)</f>
        <v>0</v>
      </c>
      <c r="DY38" s="49"/>
      <c r="DZ38" s="49"/>
      <c r="EA38" s="57">
        <f>ROUND((MAX(DY38:DZ38)*0.6+DX38*0.4),1)</f>
        <v>0</v>
      </c>
      <c r="EB38" s="54">
        <f>ROUND(IF(DX38=0,(MAX(DS38,DT38)*0.6+DR38*0.4),(MAX(DY38,DZ38)*0.6+DX38*0.4)),1)</f>
        <v>0</v>
      </c>
      <c r="EC38" s="49"/>
      <c r="ED38" s="49"/>
      <c r="EE38" s="57">
        <f>ROUND((EC38+ED38*2)/3,1)</f>
        <v>0</v>
      </c>
      <c r="EF38" s="49"/>
      <c r="EG38" s="49"/>
      <c r="EH38" s="57">
        <f>ROUND((MAX(EF38:EG38)*0.6+EE38*0.4),1)</f>
        <v>0</v>
      </c>
      <c r="EI38" s="49"/>
      <c r="EJ38" s="49"/>
      <c r="EK38" s="57">
        <f>ROUND((EI38+EJ38*2)/3,1)</f>
        <v>0</v>
      </c>
      <c r="EL38" s="49"/>
      <c r="EM38" s="49"/>
      <c r="EN38" s="57">
        <f>ROUND((MAX(EL38:EM38)*0.6+EK38*0.4),1)</f>
        <v>0</v>
      </c>
      <c r="EO38" s="54">
        <f>ROUND(IF(EK38=0,(MAX(EF38,EG38)*0.6+EE38*0.4),(MAX(EL38,EM38)*0.6+EK38*0.4)),1)</f>
        <v>0</v>
      </c>
      <c r="EP38" s="49"/>
      <c r="EQ38" s="49"/>
      <c r="ER38" s="57">
        <f>ROUND((EP38+EQ38*2)/3,1)</f>
        <v>0</v>
      </c>
      <c r="ES38" s="49"/>
      <c r="ET38" s="49"/>
      <c r="EU38" s="57">
        <f>ROUND((MAX(ES38:ET38)*0.6+ER38*0.4),1)</f>
        <v>0</v>
      </c>
      <c r="EV38" s="49"/>
      <c r="EW38" s="49"/>
      <c r="EX38" s="57">
        <f>ROUND((EV38+EW38*2)/3,1)</f>
        <v>0</v>
      </c>
      <c r="EY38" s="49"/>
      <c r="EZ38" s="49"/>
      <c r="FA38" s="57">
        <f>ROUND((MAX(EY38:EZ38)*0.6+EX38*0.4),1)</f>
        <v>0</v>
      </c>
      <c r="FB38" s="54">
        <f>ROUND(IF(EX38=0,(MAX(ES38,ET38)*0.6+ER38*0.4),(MAX(EY38,EZ38)*0.6+EX38*0.4)),1)</f>
        <v>0</v>
      </c>
      <c r="FC38" s="49"/>
      <c r="FD38" s="49"/>
      <c r="FE38" s="57">
        <f>ROUND((FC38+FD38*2)/3,1)</f>
        <v>0</v>
      </c>
      <c r="FF38" s="49"/>
      <c r="FG38" s="49"/>
      <c r="FH38" s="57">
        <f>ROUND((MAX(FF38:FG38)*0.6+FE38*0.4),1)</f>
        <v>0</v>
      </c>
      <c r="FI38" s="49"/>
      <c r="FJ38" s="49"/>
      <c r="FK38" s="57">
        <f>ROUND((FI38+FJ38*2)/3,1)</f>
        <v>0</v>
      </c>
      <c r="FL38" s="49"/>
      <c r="FM38" s="49"/>
      <c r="FN38" s="57">
        <f>ROUND((MAX(FL38:FM38)*0.6+FK38*0.4),1)</f>
        <v>0</v>
      </c>
      <c r="FO38" s="54">
        <f>ROUND(IF(FK38=0,(MAX(FF38,FG38)*0.6+FE38*0.4),(MAX(FL38,FM38)*0.6+FK38*0.4)),1)</f>
        <v>0</v>
      </c>
      <c r="FP38" s="49"/>
      <c r="FQ38" s="49"/>
      <c r="FR38" s="57">
        <f>ROUND((FP38+FQ38*2)/3,1)</f>
        <v>0</v>
      </c>
      <c r="FS38" s="49"/>
      <c r="FT38" s="49"/>
      <c r="FU38" s="57">
        <f>ROUND((MAX(FS38:FT38)*0.6+FR38*0.4),1)</f>
        <v>0</v>
      </c>
      <c r="FV38" s="49"/>
      <c r="FW38" s="49"/>
      <c r="FX38" s="57">
        <f>ROUND((FV38+FW38*2)/3,1)</f>
        <v>0</v>
      </c>
      <c r="FY38" s="49"/>
      <c r="FZ38" s="49"/>
      <c r="GA38" s="57">
        <f>ROUND((MAX(FY38:FZ38)*0.6+FX38*0.4),1)</f>
        <v>0</v>
      </c>
      <c r="GB38" s="54">
        <f>ROUND(IF(FX38=0,(MAX(FS38,FT38)*0.6+FR38*0.4),(MAX(FY38,FZ38)*0.6+FX38*0.4)),1)</f>
        <v>0</v>
      </c>
      <c r="GC38" s="49"/>
      <c r="GD38" s="49"/>
      <c r="GE38" s="57">
        <f>ROUND((GC38+GD38*2)/3,1)</f>
        <v>0</v>
      </c>
      <c r="GF38" s="49"/>
      <c r="GG38" s="49"/>
      <c r="GH38" s="57">
        <f>ROUND((MAX(GF38:GG38)*0.6+GE38*0.4),1)</f>
        <v>0</v>
      </c>
      <c r="GI38" s="49"/>
      <c r="GJ38" s="49"/>
      <c r="GK38" s="57">
        <f>ROUND((GI38+GJ38*2)/3,1)</f>
        <v>0</v>
      </c>
      <c r="GL38" s="49"/>
      <c r="GM38" s="49"/>
      <c r="GN38" s="57">
        <f>ROUND((MAX(GL38:GM38)*0.6+GK38*0.4),1)</f>
        <v>0</v>
      </c>
      <c r="GO38" s="54">
        <f>ROUND(IF(GK38=0,(MAX(GF38,GG38)*0.6+GE38*0.4),(MAX(GL38,GM38)*0.6+GK38*0.4)),1)</f>
        <v>0</v>
      </c>
      <c r="GP38" s="49"/>
      <c r="GQ38" s="49"/>
      <c r="GR38" s="62">
        <f>ROUND((GP38+GQ38*2)/3,1)</f>
        <v>0</v>
      </c>
      <c r="GS38" s="49"/>
      <c r="GT38" s="49"/>
      <c r="GU38" s="57">
        <f>ROUND((MAX(GS38:GT38)*0.6+GR38*0.4),1)</f>
        <v>0</v>
      </c>
      <c r="GV38" s="49"/>
      <c r="GW38" s="49"/>
      <c r="GX38" s="57">
        <f>ROUND((GV38+GW38*2)/3,1)</f>
        <v>0</v>
      </c>
      <c r="GY38" s="49"/>
      <c r="GZ38" s="49"/>
      <c r="HA38" s="57">
        <f>ROUND((MAX(GY38:GZ38)*0.6+GX38*0.4),1)</f>
        <v>0</v>
      </c>
      <c r="HB38" s="54">
        <f>ROUND(IF(GX38=0,(MAX(GS38,GT38)*0.6+GR38*0.4),(MAX(GY38,GZ38)*0.6+GX38*0.4)),1)</f>
        <v>0</v>
      </c>
      <c r="HC38" s="49"/>
      <c r="HD38" s="49"/>
      <c r="HE38" s="57">
        <f>ROUND((HC38+HD38*2)/3,1)</f>
        <v>0</v>
      </c>
      <c r="HF38" s="49"/>
      <c r="HG38" s="49"/>
      <c r="HH38" s="57">
        <f>ROUND((MAX(HF38:HG38)*0.6+HE38*0.4),1)</f>
        <v>0</v>
      </c>
      <c r="HI38" s="49"/>
      <c r="HJ38" s="49"/>
      <c r="HK38" s="57">
        <f>ROUND((HI38+HJ38*2)/3,1)</f>
        <v>0</v>
      </c>
      <c r="HL38" s="49"/>
      <c r="HM38" s="49"/>
      <c r="HN38" s="57">
        <f>ROUND((MAX(HL38:HM38)*0.6+HK38*0.4),1)</f>
        <v>0</v>
      </c>
      <c r="HO38" s="54">
        <f>ROUND(IF(HK38=0,(MAX(HF38,HG38)*0.6+HE38*0.4),(MAX(HL38,HM38)*0.6+HK38*0.4)),1)</f>
        <v>0</v>
      </c>
      <c r="HP38" s="49"/>
      <c r="HQ38" s="49"/>
      <c r="HR38" s="57">
        <f>ROUND((HP38+HQ38*2)/3,1)</f>
        <v>0</v>
      </c>
      <c r="HS38" s="49"/>
      <c r="HT38" s="49"/>
      <c r="HU38" s="57">
        <f>ROUND((MAX(HS38:HT38)*0.6+HR38*0.4),1)</f>
        <v>0</v>
      </c>
      <c r="HV38" s="49"/>
      <c r="HW38" s="49"/>
      <c r="HX38" s="57">
        <f>ROUND((HV38+HW38*2)/3,1)</f>
        <v>0</v>
      </c>
      <c r="HY38" s="49"/>
      <c r="HZ38" s="49"/>
      <c r="IA38" s="57">
        <f>ROUND((MAX(HY38:HZ38)*0.6+HX38*0.4),1)</f>
        <v>0</v>
      </c>
      <c r="IB38" s="54">
        <f>ROUND(IF(HX38=0,(MAX(HS38,HT38)*0.6+HR38*0.4),(MAX(HY38,HZ38)*0.6+HX38*0.4)),1)</f>
        <v>0</v>
      </c>
      <c r="IC38" s="49"/>
      <c r="ID38" s="49"/>
      <c r="IE38" s="57">
        <f>ROUND((IC38+ID38*2)/3,1)</f>
        <v>0</v>
      </c>
      <c r="IF38" s="49"/>
      <c r="IG38" s="49"/>
      <c r="IH38" s="57">
        <f>ROUND((MAX(IF38:IG38)*0.6+IE38*0.4),1)</f>
        <v>0</v>
      </c>
      <c r="II38" s="49"/>
      <c r="IJ38" s="49"/>
      <c r="IK38" s="57">
        <f>ROUND((II38+IJ38*2)/3,1)</f>
        <v>0</v>
      </c>
      <c r="IL38" s="49"/>
      <c r="IM38" s="49"/>
      <c r="IN38" s="57">
        <f>ROUND((MAX(IL38:IM38)*0.6+IK38*0.4),1)</f>
        <v>0</v>
      </c>
      <c r="IO38" s="54">
        <f>ROUND(IF(IK38=0,(MAX(IF38,IG38)*0.6+IE38*0.4),(MAX(IL38,IM38)*0.6+IK38*0.4)),1)</f>
        <v>0</v>
      </c>
      <c r="IP38" s="49"/>
      <c r="IQ38" s="49"/>
      <c r="IR38" s="57">
        <f>ROUND((IP38+IQ38*2)/3,1)</f>
        <v>0</v>
      </c>
      <c r="IS38" s="49"/>
      <c r="IT38" s="49"/>
      <c r="IU38" s="57">
        <f>ROUND((MAX(IS38:IT38)*0.6+IR38*0.4),1)</f>
        <v>0</v>
      </c>
      <c r="IV38" s="49"/>
      <c r="IW38" s="49"/>
      <c r="IX38" s="57">
        <f>ROUND((IV38+IW38*2)/3,1)</f>
        <v>0</v>
      </c>
      <c r="IY38" s="49"/>
      <c r="IZ38" s="49"/>
      <c r="JA38" s="57">
        <f>ROUND((MAX(IY38:IZ38)*0.6+IX38*0.4),1)</f>
        <v>0</v>
      </c>
      <c r="JB38" s="54">
        <f>ROUND(IF(IX38=0,(MAX(IS38,IT38)*0.6+IR38*0.4),(MAX(IY38,IZ38)*0.6+IX38*0.4)),1)</f>
        <v>0</v>
      </c>
      <c r="JC38" s="49"/>
      <c r="JD38" s="49"/>
      <c r="JE38" s="57">
        <f>ROUND((JC38+JD38*2)/3,1)</f>
        <v>0</v>
      </c>
      <c r="JF38" s="49"/>
      <c r="JG38" s="49"/>
      <c r="JH38" s="57">
        <f>ROUND((MAX(JF38:JG38)*0.6+JE38*0.4),1)</f>
        <v>0</v>
      </c>
      <c r="JI38" s="49"/>
      <c r="JJ38" s="49"/>
      <c r="JK38" s="57">
        <f>ROUND((JI38+JJ38*2)/3,1)</f>
        <v>0</v>
      </c>
      <c r="JL38" s="49"/>
      <c r="JM38" s="49"/>
      <c r="JN38" s="57">
        <f>ROUND((MAX(JL38:JM38)*0.6+JK38*0.4),1)</f>
        <v>0</v>
      </c>
      <c r="JO38" s="54">
        <f>ROUND(IF(JK38=0,(MAX(JF38,JG38)*0.6+JE38*0.4),(MAX(JL38,JM38)*0.6+JK38*0.4)),1)</f>
        <v>0</v>
      </c>
      <c r="JP38" s="49"/>
      <c r="JQ38" s="49"/>
      <c r="JR38" s="57">
        <f>ROUND((JP38+JQ38*2)/3,1)</f>
        <v>0</v>
      </c>
      <c r="JS38" s="49"/>
      <c r="JT38" s="49"/>
      <c r="JU38" s="57">
        <f>ROUND((MAX(JS38:JT38)*0.6+JR38*0.4),1)</f>
        <v>0</v>
      </c>
      <c r="JV38" s="49"/>
      <c r="JW38" s="49"/>
      <c r="JX38" s="57">
        <f>ROUND((JV38+JW38*2)/3,1)</f>
        <v>0</v>
      </c>
      <c r="JY38" s="49"/>
      <c r="JZ38" s="49"/>
      <c r="KA38" s="57">
        <f>ROUND((MAX(JY38:JZ38)*0.6+JX38*0.4),1)</f>
        <v>0</v>
      </c>
      <c r="KB38" s="54">
        <f>ROUND(IF(JX38=0,(MAX(JS38,JT38)*0.6+JR38*0.4),(MAX(JY38,JZ38)*0.6+JX38*0.4)),1)</f>
        <v>0</v>
      </c>
      <c r="KC38" s="49"/>
      <c r="KD38" s="49"/>
      <c r="KE38" s="57">
        <f>ROUND((KC38+KD38*2)/3,1)</f>
        <v>0</v>
      </c>
      <c r="KF38" s="49"/>
      <c r="KG38" s="49"/>
      <c r="KH38" s="57">
        <f>ROUND((MAX(KF38:KG38)*0.6+KE38*0.4),1)</f>
        <v>0</v>
      </c>
      <c r="KI38" s="49"/>
      <c r="KJ38" s="49"/>
      <c r="KK38" s="57">
        <f>ROUND((KI38+KJ38*2)/3,1)</f>
        <v>0</v>
      </c>
      <c r="KL38" s="49"/>
      <c r="KM38" s="49"/>
      <c r="KN38" s="57">
        <f>ROUND((MAX(KL38:KM38)*0.6+KK38*0.4),1)</f>
        <v>0</v>
      </c>
      <c r="KO38" s="54">
        <f>ROUND(IF(KK38=0,(MAX(KF38,KG38)*0.6+KE38*0.4),(MAX(KL38,KM38)*0.6+KK38*0.4)),1)</f>
        <v>0</v>
      </c>
      <c r="KP38" s="49"/>
      <c r="KQ38" s="49"/>
      <c r="KR38" s="57">
        <f>ROUND((KP38+KQ38*2)/3,1)</f>
        <v>0</v>
      </c>
      <c r="KS38" s="49"/>
      <c r="KT38" s="49"/>
      <c r="KU38" s="57">
        <f>ROUND((MAX(KS38:KT38)*0.6+KR38*0.4),1)</f>
        <v>0</v>
      </c>
      <c r="KV38" s="49"/>
      <c r="KW38" s="49"/>
      <c r="KX38" s="57">
        <f>ROUND((KV38+KW38*2)/3,1)</f>
        <v>0</v>
      </c>
      <c r="KY38" s="49"/>
      <c r="KZ38" s="49"/>
      <c r="LA38" s="57">
        <f>ROUND((MAX(KY38:KZ38)*0.6+KX38*0.4),1)</f>
        <v>0</v>
      </c>
      <c r="LB38" s="54">
        <f>ROUND(IF(KX38=0,(MAX(KS38,KT38)*0.6+KR38*0.4),(MAX(KY38,KZ38)*0.6+KX38*0.4)),1)</f>
        <v>0</v>
      </c>
      <c r="LC38" s="49"/>
      <c r="LD38" s="49"/>
      <c r="LE38" s="57">
        <f>ROUND((LC38+LD38*2)/3,1)</f>
        <v>0</v>
      </c>
      <c r="LF38" s="49"/>
      <c r="LG38" s="49"/>
      <c r="LH38" s="57">
        <f>ROUND((MAX(LF38:LG38)*0.6+LE38*0.4),1)</f>
        <v>0</v>
      </c>
      <c r="LI38" s="49"/>
      <c r="LJ38" s="49"/>
      <c r="LK38" s="57">
        <f>ROUND((LI38+LJ38*2)/3,1)</f>
        <v>0</v>
      </c>
      <c r="LL38" s="49"/>
      <c r="LM38" s="49"/>
      <c r="LN38" s="57">
        <f>ROUND((MAX(LL38:LM38)*0.6+LK38*0.4),1)</f>
        <v>0</v>
      </c>
      <c r="LO38" s="54">
        <f>ROUND(IF(LK38=0,(MAX(LF38,LG38)*0.6+LE38*0.4),(MAX(LL38,LM38)*0.6+LK38*0.4)),1)</f>
        <v>0</v>
      </c>
      <c r="LP38" s="49"/>
      <c r="LQ38" s="49"/>
      <c r="LR38" s="57">
        <f t="shared" si="102"/>
        <v>0</v>
      </c>
    </row>
    <row r="39" spans="2:330" s="9" customFormat="1" ht="18" customHeight="1" x14ac:dyDescent="0.2">
      <c r="B39" s="53" t="s">
        <v>126</v>
      </c>
      <c r="C39" s="53">
        <v>122</v>
      </c>
      <c r="D39" s="43"/>
      <c r="E39" s="43" t="s">
        <v>601</v>
      </c>
      <c r="F39" s="43">
        <v>1010</v>
      </c>
      <c r="G39" s="67" t="s">
        <v>602</v>
      </c>
      <c r="H39" s="68" t="s">
        <v>244</v>
      </c>
      <c r="I39" s="113" t="s">
        <v>165</v>
      </c>
      <c r="J39" s="87" t="s">
        <v>255</v>
      </c>
      <c r="K39" s="87" t="s">
        <v>330</v>
      </c>
      <c r="L39" s="87" t="s">
        <v>255</v>
      </c>
      <c r="M39" s="87" t="s">
        <v>272</v>
      </c>
      <c r="P39" s="49"/>
      <c r="Q39" s="49"/>
      <c r="R39" s="57">
        <f t="shared" si="156"/>
        <v>0</v>
      </c>
      <c r="S39" s="49"/>
      <c r="T39" s="49"/>
      <c r="U39" s="57">
        <f t="shared" si="157"/>
        <v>0</v>
      </c>
      <c r="V39" s="49"/>
      <c r="W39" s="49"/>
      <c r="X39" s="57">
        <f t="shared" si="158"/>
        <v>0</v>
      </c>
      <c r="Y39" s="49"/>
      <c r="Z39" s="49"/>
      <c r="AA39" s="57">
        <f t="shared" si="159"/>
        <v>0</v>
      </c>
      <c r="AB39" s="54">
        <f t="shared" si="265"/>
        <v>0</v>
      </c>
      <c r="AC39" s="49"/>
      <c r="AD39" s="49"/>
      <c r="AE39" s="57">
        <f t="shared" si="160"/>
        <v>0</v>
      </c>
      <c r="AF39" s="49"/>
      <c r="AG39" s="49"/>
      <c r="AH39" s="57">
        <f t="shared" si="161"/>
        <v>0</v>
      </c>
      <c r="AI39" s="49"/>
      <c r="AJ39" s="49"/>
      <c r="AK39" s="57">
        <f t="shared" si="162"/>
        <v>0</v>
      </c>
      <c r="AL39" s="49"/>
      <c r="AM39" s="49"/>
      <c r="AN39" s="57">
        <f t="shared" si="163"/>
        <v>0</v>
      </c>
      <c r="AO39" s="54">
        <f t="shared" si="266"/>
        <v>0</v>
      </c>
      <c r="AP39" s="49"/>
      <c r="AQ39" s="49"/>
      <c r="AR39" s="57">
        <f t="shared" si="164"/>
        <v>0</v>
      </c>
      <c r="AS39" s="57"/>
      <c r="AT39" s="57"/>
      <c r="AU39" s="57">
        <f t="shared" si="165"/>
        <v>0</v>
      </c>
      <c r="AV39" s="49"/>
      <c r="AW39" s="49"/>
      <c r="AX39" s="57">
        <f t="shared" si="166"/>
        <v>0</v>
      </c>
      <c r="AY39" s="49"/>
      <c r="AZ39" s="49"/>
      <c r="BA39" s="57">
        <f t="shared" si="167"/>
        <v>0</v>
      </c>
      <c r="BB39" s="54">
        <f t="shared" si="267"/>
        <v>0</v>
      </c>
      <c r="BC39" s="49">
        <v>7</v>
      </c>
      <c r="BD39" s="49">
        <v>7</v>
      </c>
      <c r="BE39" s="57">
        <f t="shared" si="168"/>
        <v>7</v>
      </c>
      <c r="BF39" s="49"/>
      <c r="BG39" s="49"/>
      <c r="BH39" s="57">
        <f t="shared" si="169"/>
        <v>2.8</v>
      </c>
      <c r="BI39" s="49"/>
      <c r="BJ39" s="49"/>
      <c r="BK39" s="57">
        <f t="shared" si="170"/>
        <v>0</v>
      </c>
      <c r="BL39" s="49"/>
      <c r="BM39" s="49"/>
      <c r="BN39" s="57">
        <f t="shared" si="171"/>
        <v>0</v>
      </c>
      <c r="BO39" s="54">
        <f t="shared" si="268"/>
        <v>2.8</v>
      </c>
      <c r="BP39" s="49"/>
      <c r="BQ39" s="49"/>
      <c r="BR39" s="57">
        <f t="shared" si="172"/>
        <v>0</v>
      </c>
      <c r="BS39" s="49"/>
      <c r="BT39" s="49"/>
      <c r="BU39" s="57">
        <f t="shared" si="173"/>
        <v>0</v>
      </c>
      <c r="BV39" s="49"/>
      <c r="BW39" s="49"/>
      <c r="BX39" s="57">
        <f t="shared" si="174"/>
        <v>0</v>
      </c>
      <c r="BY39" s="49"/>
      <c r="BZ39" s="49"/>
      <c r="CA39" s="57">
        <f t="shared" si="175"/>
        <v>0</v>
      </c>
      <c r="CB39" s="54">
        <f t="shared" si="269"/>
        <v>0</v>
      </c>
      <c r="CC39" s="49"/>
      <c r="CD39" s="49"/>
      <c r="CE39" s="57">
        <f t="shared" si="176"/>
        <v>0</v>
      </c>
      <c r="CF39" s="49"/>
      <c r="CG39" s="49"/>
      <c r="CH39" s="57">
        <f t="shared" si="177"/>
        <v>0</v>
      </c>
      <c r="CI39" s="49"/>
      <c r="CJ39" s="49"/>
      <c r="CK39" s="57">
        <f t="shared" si="178"/>
        <v>0</v>
      </c>
      <c r="CL39" s="49"/>
      <c r="CM39" s="49"/>
      <c r="CN39" s="57">
        <f t="shared" si="179"/>
        <v>0</v>
      </c>
      <c r="CO39" s="54">
        <f t="shared" si="270"/>
        <v>0</v>
      </c>
      <c r="CP39" s="49"/>
      <c r="CQ39" s="49"/>
      <c r="CR39" s="57">
        <f t="shared" si="180"/>
        <v>0</v>
      </c>
      <c r="CS39" s="49"/>
      <c r="CT39" s="49"/>
      <c r="CU39" s="57">
        <f t="shared" si="181"/>
        <v>0</v>
      </c>
      <c r="CV39" s="49"/>
      <c r="CW39" s="49"/>
      <c r="CX39" s="57">
        <f t="shared" si="182"/>
        <v>0</v>
      </c>
      <c r="CY39" s="49"/>
      <c r="CZ39" s="49"/>
      <c r="DA39" s="57">
        <f t="shared" si="183"/>
        <v>0</v>
      </c>
      <c r="DB39" s="54">
        <f t="shared" si="259"/>
        <v>0</v>
      </c>
      <c r="DC39" s="61"/>
      <c r="DD39" s="49"/>
      <c r="DE39" s="57">
        <f t="shared" si="184"/>
        <v>0</v>
      </c>
      <c r="DF39" s="49"/>
      <c r="DG39" s="49"/>
      <c r="DH39" s="57">
        <f t="shared" si="185"/>
        <v>0</v>
      </c>
      <c r="DI39" s="49"/>
      <c r="DJ39" s="49"/>
      <c r="DK39" s="57">
        <f t="shared" si="186"/>
        <v>0</v>
      </c>
      <c r="DL39" s="49"/>
      <c r="DM39" s="49"/>
      <c r="DN39" s="57">
        <f t="shared" si="187"/>
        <v>0</v>
      </c>
      <c r="DO39" s="55">
        <f t="shared" si="260"/>
        <v>0</v>
      </c>
      <c r="DP39" s="49"/>
      <c r="DQ39" s="49"/>
      <c r="DR39" s="57">
        <f t="shared" si="188"/>
        <v>0</v>
      </c>
      <c r="DS39" s="49"/>
      <c r="DT39" s="49"/>
      <c r="DU39" s="57">
        <f t="shared" si="189"/>
        <v>0</v>
      </c>
      <c r="DV39" s="49"/>
      <c r="DW39" s="49"/>
      <c r="DX39" s="57">
        <f t="shared" si="190"/>
        <v>0</v>
      </c>
      <c r="DY39" s="49"/>
      <c r="DZ39" s="49"/>
      <c r="EA39" s="57">
        <f t="shared" si="191"/>
        <v>0</v>
      </c>
      <c r="EB39" s="54">
        <f t="shared" si="192"/>
        <v>0</v>
      </c>
      <c r="EC39" s="49"/>
      <c r="ED39" s="49"/>
      <c r="EE39" s="57">
        <f t="shared" si="193"/>
        <v>0</v>
      </c>
      <c r="EF39" s="49"/>
      <c r="EG39" s="49"/>
      <c r="EH39" s="57">
        <f t="shared" si="194"/>
        <v>0</v>
      </c>
      <c r="EI39" s="49"/>
      <c r="EJ39" s="49"/>
      <c r="EK39" s="57">
        <f t="shared" si="195"/>
        <v>0</v>
      </c>
      <c r="EL39" s="49"/>
      <c r="EM39" s="49"/>
      <c r="EN39" s="57">
        <f t="shared" si="196"/>
        <v>0</v>
      </c>
      <c r="EO39" s="54">
        <f t="shared" si="261"/>
        <v>0</v>
      </c>
      <c r="EP39" s="49"/>
      <c r="EQ39" s="49"/>
      <c r="ER39" s="57">
        <f t="shared" si="197"/>
        <v>0</v>
      </c>
      <c r="ES39" s="49"/>
      <c r="ET39" s="49"/>
      <c r="EU39" s="57">
        <f t="shared" si="198"/>
        <v>0</v>
      </c>
      <c r="EV39" s="49"/>
      <c r="EW39" s="49"/>
      <c r="EX39" s="57">
        <f t="shared" si="199"/>
        <v>0</v>
      </c>
      <c r="EY39" s="49"/>
      <c r="EZ39" s="49"/>
      <c r="FA39" s="57">
        <f t="shared" si="200"/>
        <v>0</v>
      </c>
      <c r="FB39" s="54">
        <f t="shared" si="201"/>
        <v>0</v>
      </c>
      <c r="FC39" s="49"/>
      <c r="FD39" s="49"/>
      <c r="FE39" s="57">
        <f t="shared" si="202"/>
        <v>0</v>
      </c>
      <c r="FF39" s="49"/>
      <c r="FG39" s="49"/>
      <c r="FH39" s="57">
        <f t="shared" si="203"/>
        <v>0</v>
      </c>
      <c r="FI39" s="49"/>
      <c r="FJ39" s="49"/>
      <c r="FK39" s="57">
        <f t="shared" si="204"/>
        <v>0</v>
      </c>
      <c r="FL39" s="49"/>
      <c r="FM39" s="49"/>
      <c r="FN39" s="57">
        <f t="shared" si="205"/>
        <v>0</v>
      </c>
      <c r="FO39" s="54">
        <f t="shared" si="262"/>
        <v>0</v>
      </c>
      <c r="FP39" s="49"/>
      <c r="FQ39" s="49"/>
      <c r="FR39" s="57">
        <f t="shared" si="206"/>
        <v>0</v>
      </c>
      <c r="FS39" s="49"/>
      <c r="FT39" s="49"/>
      <c r="FU39" s="57">
        <f t="shared" si="207"/>
        <v>0</v>
      </c>
      <c r="FV39" s="49"/>
      <c r="FW39" s="49"/>
      <c r="FX39" s="57">
        <f t="shared" si="208"/>
        <v>0</v>
      </c>
      <c r="FY39" s="49"/>
      <c r="FZ39" s="49"/>
      <c r="GA39" s="57">
        <f t="shared" si="209"/>
        <v>0</v>
      </c>
      <c r="GB39" s="54">
        <f t="shared" si="210"/>
        <v>0</v>
      </c>
      <c r="GC39" s="49"/>
      <c r="GD39" s="49"/>
      <c r="GE39" s="57">
        <f t="shared" si="211"/>
        <v>0</v>
      </c>
      <c r="GF39" s="49"/>
      <c r="GG39" s="49"/>
      <c r="GH39" s="57">
        <f t="shared" si="212"/>
        <v>0</v>
      </c>
      <c r="GI39" s="49"/>
      <c r="GJ39" s="49"/>
      <c r="GK39" s="57">
        <f t="shared" si="213"/>
        <v>0</v>
      </c>
      <c r="GL39" s="49"/>
      <c r="GM39" s="49"/>
      <c r="GN39" s="57">
        <f t="shared" si="214"/>
        <v>0</v>
      </c>
      <c r="GO39" s="54">
        <f t="shared" si="263"/>
        <v>0</v>
      </c>
      <c r="GP39" s="49"/>
      <c r="GQ39" s="49"/>
      <c r="GR39" s="62">
        <f t="shared" si="215"/>
        <v>0</v>
      </c>
      <c r="GS39" s="49"/>
      <c r="GT39" s="49"/>
      <c r="GU39" s="57">
        <f t="shared" si="216"/>
        <v>0</v>
      </c>
      <c r="GV39" s="49"/>
      <c r="GW39" s="49"/>
      <c r="GX39" s="57">
        <f t="shared" si="217"/>
        <v>0</v>
      </c>
      <c r="GY39" s="49"/>
      <c r="GZ39" s="49"/>
      <c r="HA39" s="57">
        <f t="shared" si="218"/>
        <v>0</v>
      </c>
      <c r="HB39" s="54">
        <f t="shared" si="219"/>
        <v>0</v>
      </c>
      <c r="HC39" s="49"/>
      <c r="HD39" s="49"/>
      <c r="HE39" s="57">
        <f t="shared" si="220"/>
        <v>0</v>
      </c>
      <c r="HF39" s="49"/>
      <c r="HG39" s="49"/>
      <c r="HH39" s="57">
        <f t="shared" si="221"/>
        <v>0</v>
      </c>
      <c r="HI39" s="49"/>
      <c r="HJ39" s="49"/>
      <c r="HK39" s="57">
        <f t="shared" si="222"/>
        <v>0</v>
      </c>
      <c r="HL39" s="49"/>
      <c r="HM39" s="49"/>
      <c r="HN39" s="57">
        <f t="shared" si="223"/>
        <v>0</v>
      </c>
      <c r="HO39" s="54">
        <f t="shared" si="264"/>
        <v>0</v>
      </c>
      <c r="HP39" s="49"/>
      <c r="HQ39" s="49"/>
      <c r="HR39" s="57">
        <f t="shared" si="224"/>
        <v>0</v>
      </c>
      <c r="HS39" s="49"/>
      <c r="HT39" s="49"/>
      <c r="HU39" s="57">
        <f t="shared" si="225"/>
        <v>0</v>
      </c>
      <c r="HV39" s="49"/>
      <c r="HW39" s="49"/>
      <c r="HX39" s="57">
        <f t="shared" si="226"/>
        <v>0</v>
      </c>
      <c r="HY39" s="49"/>
      <c r="HZ39" s="49"/>
      <c r="IA39" s="57">
        <f t="shared" si="227"/>
        <v>0</v>
      </c>
      <c r="IB39" s="54">
        <f t="shared" si="107"/>
        <v>0</v>
      </c>
      <c r="IC39" s="49"/>
      <c r="ID39" s="49"/>
      <c r="IE39" s="57">
        <f t="shared" si="228"/>
        <v>0</v>
      </c>
      <c r="IF39" s="49"/>
      <c r="IG39" s="49"/>
      <c r="IH39" s="57">
        <f t="shared" si="229"/>
        <v>0</v>
      </c>
      <c r="II39" s="49"/>
      <c r="IJ39" s="49"/>
      <c r="IK39" s="57">
        <f t="shared" si="230"/>
        <v>0</v>
      </c>
      <c r="IL39" s="49"/>
      <c r="IM39" s="49"/>
      <c r="IN39" s="57">
        <f t="shared" si="231"/>
        <v>0</v>
      </c>
      <c r="IO39" s="54">
        <f t="shared" si="128"/>
        <v>0</v>
      </c>
      <c r="IP39" s="49"/>
      <c r="IQ39" s="49"/>
      <c r="IR39" s="57">
        <f t="shared" si="232"/>
        <v>0</v>
      </c>
      <c r="IS39" s="49"/>
      <c r="IT39" s="49"/>
      <c r="IU39" s="57">
        <f t="shared" si="233"/>
        <v>0</v>
      </c>
      <c r="IV39" s="49"/>
      <c r="IW39" s="49"/>
      <c r="IX39" s="57">
        <f t="shared" si="234"/>
        <v>0</v>
      </c>
      <c r="IY39" s="49"/>
      <c r="IZ39" s="49"/>
      <c r="JA39" s="57">
        <f t="shared" si="235"/>
        <v>0</v>
      </c>
      <c r="JB39" s="54">
        <f t="shared" si="108"/>
        <v>0</v>
      </c>
      <c r="JC39" s="49"/>
      <c r="JD39" s="49"/>
      <c r="JE39" s="57">
        <f t="shared" si="236"/>
        <v>0</v>
      </c>
      <c r="JF39" s="49"/>
      <c r="JG39" s="49"/>
      <c r="JH39" s="57">
        <f t="shared" si="237"/>
        <v>0</v>
      </c>
      <c r="JI39" s="49"/>
      <c r="JJ39" s="49"/>
      <c r="JK39" s="57">
        <f t="shared" si="238"/>
        <v>0</v>
      </c>
      <c r="JL39" s="49"/>
      <c r="JM39" s="49"/>
      <c r="JN39" s="57">
        <f t="shared" si="239"/>
        <v>0</v>
      </c>
      <c r="JO39" s="54">
        <f t="shared" si="240"/>
        <v>0</v>
      </c>
      <c r="JP39" s="49"/>
      <c r="JQ39" s="49"/>
      <c r="JR39" s="57">
        <f t="shared" si="241"/>
        <v>0</v>
      </c>
      <c r="JS39" s="49"/>
      <c r="JT39" s="49"/>
      <c r="JU39" s="57">
        <f t="shared" si="242"/>
        <v>0</v>
      </c>
      <c r="JV39" s="49"/>
      <c r="JW39" s="49"/>
      <c r="JX39" s="57">
        <f t="shared" si="243"/>
        <v>0</v>
      </c>
      <c r="JY39" s="49"/>
      <c r="JZ39" s="49"/>
      <c r="KA39" s="57">
        <f t="shared" si="244"/>
        <v>0</v>
      </c>
      <c r="KB39" s="54">
        <f t="shared" si="109"/>
        <v>0</v>
      </c>
      <c r="KC39" s="49"/>
      <c r="KD39" s="49"/>
      <c r="KE39" s="57">
        <f t="shared" si="245"/>
        <v>0</v>
      </c>
      <c r="KF39" s="49"/>
      <c r="KG39" s="49"/>
      <c r="KH39" s="57">
        <f t="shared" si="246"/>
        <v>0</v>
      </c>
      <c r="KI39" s="49"/>
      <c r="KJ39" s="49"/>
      <c r="KK39" s="57">
        <f t="shared" si="247"/>
        <v>0</v>
      </c>
      <c r="KL39" s="49"/>
      <c r="KM39" s="49"/>
      <c r="KN39" s="57">
        <f t="shared" si="248"/>
        <v>0</v>
      </c>
      <c r="KO39" s="54">
        <f t="shared" si="249"/>
        <v>0</v>
      </c>
      <c r="KP39" s="49"/>
      <c r="KQ39" s="49"/>
      <c r="KR39" s="57">
        <f t="shared" si="250"/>
        <v>0</v>
      </c>
      <c r="KS39" s="49"/>
      <c r="KT39" s="49"/>
      <c r="KU39" s="57">
        <f t="shared" si="251"/>
        <v>0</v>
      </c>
      <c r="KV39" s="49"/>
      <c r="KW39" s="49"/>
      <c r="KX39" s="57">
        <f t="shared" si="252"/>
        <v>0</v>
      </c>
      <c r="KY39" s="49"/>
      <c r="KZ39" s="49"/>
      <c r="LA39" s="57">
        <f t="shared" si="253"/>
        <v>0</v>
      </c>
      <c r="LB39" s="54">
        <f t="shared" si="254"/>
        <v>0</v>
      </c>
      <c r="LC39" s="49"/>
      <c r="LD39" s="49"/>
      <c r="LE39" s="57">
        <f t="shared" si="255"/>
        <v>0</v>
      </c>
      <c r="LF39" s="49"/>
      <c r="LG39" s="49"/>
      <c r="LH39" s="57">
        <f t="shared" si="256"/>
        <v>0</v>
      </c>
      <c r="LI39" s="49"/>
      <c r="LJ39" s="49"/>
      <c r="LK39" s="57">
        <f t="shared" si="257"/>
        <v>0</v>
      </c>
      <c r="LL39" s="49"/>
      <c r="LM39" s="49"/>
      <c r="LN39" s="57">
        <f t="shared" si="258"/>
        <v>0</v>
      </c>
      <c r="LO39" s="54">
        <f t="shared" si="110"/>
        <v>0</v>
      </c>
      <c r="LP39" s="49"/>
      <c r="LQ39" s="49"/>
      <c r="LR39" s="57">
        <f t="shared" si="102"/>
        <v>0</v>
      </c>
    </row>
    <row r="40" spans="2:330" s="9" customFormat="1" ht="18" customHeight="1" x14ac:dyDescent="0.2">
      <c r="B40" s="147" t="s">
        <v>126</v>
      </c>
      <c r="C40" s="147">
        <v>122</v>
      </c>
      <c r="D40" s="205"/>
      <c r="E40" s="147" t="s">
        <v>601</v>
      </c>
      <c r="F40" s="147">
        <v>1015</v>
      </c>
      <c r="G40" s="157" t="s">
        <v>603</v>
      </c>
      <c r="H40" s="162" t="s">
        <v>604</v>
      </c>
      <c r="I40" s="171" t="s">
        <v>130</v>
      </c>
      <c r="J40" s="172" t="s">
        <v>131</v>
      </c>
      <c r="K40" s="172" t="s">
        <v>272</v>
      </c>
      <c r="L40" s="172" t="s">
        <v>128</v>
      </c>
      <c r="M40" s="172" t="s">
        <v>605</v>
      </c>
      <c r="P40" s="49">
        <v>8.5</v>
      </c>
      <c r="Q40" s="49">
        <v>8.5</v>
      </c>
      <c r="R40" s="57">
        <f t="shared" si="156"/>
        <v>8.5</v>
      </c>
      <c r="S40" s="49">
        <v>9</v>
      </c>
      <c r="T40" s="49"/>
      <c r="U40" s="57">
        <f t="shared" si="157"/>
        <v>8.8000000000000007</v>
      </c>
      <c r="V40" s="49"/>
      <c r="W40" s="49"/>
      <c r="X40" s="57">
        <f t="shared" si="158"/>
        <v>0</v>
      </c>
      <c r="Y40" s="49"/>
      <c r="Z40" s="49"/>
      <c r="AA40" s="57">
        <f t="shared" si="159"/>
        <v>0</v>
      </c>
      <c r="AB40" s="54">
        <f t="shared" si="265"/>
        <v>8.8000000000000007</v>
      </c>
      <c r="AC40" s="49">
        <v>6.3</v>
      </c>
      <c r="AD40" s="49">
        <v>7.5</v>
      </c>
      <c r="AE40" s="57">
        <f t="shared" si="160"/>
        <v>7.1</v>
      </c>
      <c r="AF40" s="49">
        <v>7</v>
      </c>
      <c r="AG40" s="49"/>
      <c r="AH40" s="57">
        <f t="shared" si="161"/>
        <v>7</v>
      </c>
      <c r="AI40" s="49"/>
      <c r="AJ40" s="49"/>
      <c r="AK40" s="57">
        <f t="shared" si="162"/>
        <v>0</v>
      </c>
      <c r="AL40" s="49"/>
      <c r="AM40" s="49"/>
      <c r="AN40" s="57">
        <f t="shared" si="163"/>
        <v>0</v>
      </c>
      <c r="AO40" s="54">
        <f t="shared" si="266"/>
        <v>7</v>
      </c>
      <c r="AP40" s="49">
        <v>8.5</v>
      </c>
      <c r="AQ40" s="49">
        <v>8</v>
      </c>
      <c r="AR40" s="57">
        <f t="shared" si="164"/>
        <v>8.1999999999999993</v>
      </c>
      <c r="AS40" s="57">
        <v>9</v>
      </c>
      <c r="AT40" s="57"/>
      <c r="AU40" s="57">
        <f t="shared" si="165"/>
        <v>8.6999999999999993</v>
      </c>
      <c r="AV40" s="49"/>
      <c r="AW40" s="49"/>
      <c r="AX40" s="57">
        <f t="shared" si="166"/>
        <v>0</v>
      </c>
      <c r="AY40" s="49"/>
      <c r="AZ40" s="49"/>
      <c r="BA40" s="57">
        <f t="shared" si="167"/>
        <v>0</v>
      </c>
      <c r="BB40" s="54">
        <f t="shared" si="267"/>
        <v>8.6999999999999993</v>
      </c>
      <c r="BC40" s="49">
        <v>10</v>
      </c>
      <c r="BD40" s="49">
        <v>10</v>
      </c>
      <c r="BE40" s="57">
        <f t="shared" si="168"/>
        <v>10</v>
      </c>
      <c r="BF40" s="49">
        <v>10</v>
      </c>
      <c r="BG40" s="49"/>
      <c r="BH40" s="57">
        <f t="shared" si="169"/>
        <v>10</v>
      </c>
      <c r="BI40" s="49"/>
      <c r="BJ40" s="49"/>
      <c r="BK40" s="57">
        <f t="shared" si="170"/>
        <v>0</v>
      </c>
      <c r="BL40" s="49"/>
      <c r="BM40" s="49"/>
      <c r="BN40" s="57">
        <f t="shared" si="171"/>
        <v>0</v>
      </c>
      <c r="BO40" s="54">
        <f t="shared" si="268"/>
        <v>10</v>
      </c>
      <c r="BP40" s="49">
        <v>9.8000000000000007</v>
      </c>
      <c r="BQ40" s="49">
        <v>9.6</v>
      </c>
      <c r="BR40" s="57">
        <f t="shared" si="172"/>
        <v>9.6999999999999993</v>
      </c>
      <c r="BS40" s="49">
        <v>8.6</v>
      </c>
      <c r="BT40" s="49"/>
      <c r="BU40" s="57">
        <f t="shared" si="173"/>
        <v>9</v>
      </c>
      <c r="BV40" s="49"/>
      <c r="BW40" s="49"/>
      <c r="BX40" s="57">
        <f t="shared" si="174"/>
        <v>0</v>
      </c>
      <c r="BY40" s="49"/>
      <c r="BZ40" s="49"/>
      <c r="CA40" s="57">
        <f t="shared" si="175"/>
        <v>0</v>
      </c>
      <c r="CB40" s="54">
        <f t="shared" si="269"/>
        <v>9</v>
      </c>
      <c r="CC40" s="49">
        <v>6.4</v>
      </c>
      <c r="CD40" s="49">
        <v>6.4</v>
      </c>
      <c r="CE40" s="57">
        <f t="shared" si="176"/>
        <v>6.4</v>
      </c>
      <c r="CF40" s="49">
        <v>7.8</v>
      </c>
      <c r="CG40" s="49"/>
      <c r="CH40" s="57">
        <f t="shared" si="177"/>
        <v>7.2</v>
      </c>
      <c r="CI40" s="49"/>
      <c r="CJ40" s="49"/>
      <c r="CK40" s="57">
        <f t="shared" si="178"/>
        <v>0</v>
      </c>
      <c r="CL40" s="49"/>
      <c r="CM40" s="49"/>
      <c r="CN40" s="57">
        <f t="shared" si="179"/>
        <v>0</v>
      </c>
      <c r="CO40" s="54">
        <f t="shared" si="270"/>
        <v>7.2</v>
      </c>
      <c r="CP40" s="49">
        <v>9</v>
      </c>
      <c r="CQ40" s="49">
        <v>9</v>
      </c>
      <c r="CR40" s="57">
        <f t="shared" si="180"/>
        <v>9</v>
      </c>
      <c r="CS40" s="49">
        <v>6</v>
      </c>
      <c r="CT40" s="49"/>
      <c r="CU40" s="57">
        <f t="shared" si="181"/>
        <v>7.2</v>
      </c>
      <c r="CV40" s="49"/>
      <c r="CW40" s="49"/>
      <c r="CX40" s="57">
        <f t="shared" si="182"/>
        <v>0</v>
      </c>
      <c r="CY40" s="49"/>
      <c r="CZ40" s="49"/>
      <c r="DA40" s="57">
        <f t="shared" si="183"/>
        <v>0</v>
      </c>
      <c r="DB40" s="54">
        <f t="shared" si="259"/>
        <v>7.2</v>
      </c>
      <c r="DC40" s="61">
        <v>8.5</v>
      </c>
      <c r="DD40" s="49">
        <v>8</v>
      </c>
      <c r="DE40" s="57">
        <f t="shared" si="184"/>
        <v>8.1999999999999993</v>
      </c>
      <c r="DF40" s="49">
        <v>9</v>
      </c>
      <c r="DG40" s="49"/>
      <c r="DH40" s="57">
        <f t="shared" si="185"/>
        <v>8.6999999999999993</v>
      </c>
      <c r="DI40" s="49"/>
      <c r="DJ40" s="49"/>
      <c r="DK40" s="57">
        <f t="shared" si="186"/>
        <v>0</v>
      </c>
      <c r="DL40" s="49"/>
      <c r="DM40" s="49"/>
      <c r="DN40" s="57">
        <f t="shared" si="187"/>
        <v>0</v>
      </c>
      <c r="DO40" s="55">
        <f t="shared" si="260"/>
        <v>8.6999999999999993</v>
      </c>
      <c r="DP40" s="49">
        <v>7</v>
      </c>
      <c r="DQ40" s="49">
        <v>8</v>
      </c>
      <c r="DR40" s="57">
        <f t="shared" si="188"/>
        <v>7.7</v>
      </c>
      <c r="DS40" s="49">
        <v>9</v>
      </c>
      <c r="DT40" s="49"/>
      <c r="DU40" s="57">
        <f t="shared" si="189"/>
        <v>8.5</v>
      </c>
      <c r="DV40" s="49"/>
      <c r="DW40" s="49"/>
      <c r="DX40" s="57">
        <f t="shared" si="190"/>
        <v>0</v>
      </c>
      <c r="DY40" s="49"/>
      <c r="DZ40" s="49"/>
      <c r="EA40" s="57">
        <f t="shared" si="191"/>
        <v>0</v>
      </c>
      <c r="EB40" s="54">
        <f t="shared" si="192"/>
        <v>8.5</v>
      </c>
      <c r="EC40" s="49">
        <v>8</v>
      </c>
      <c r="ED40" s="49">
        <v>7</v>
      </c>
      <c r="EE40" s="57">
        <f t="shared" si="193"/>
        <v>7.3</v>
      </c>
      <c r="EF40" s="49">
        <v>8</v>
      </c>
      <c r="EG40" s="49"/>
      <c r="EH40" s="57">
        <f t="shared" si="194"/>
        <v>7.7</v>
      </c>
      <c r="EI40" s="49"/>
      <c r="EJ40" s="49"/>
      <c r="EK40" s="57">
        <f t="shared" si="195"/>
        <v>0</v>
      </c>
      <c r="EL40" s="49"/>
      <c r="EM40" s="49"/>
      <c r="EN40" s="57">
        <f t="shared" si="196"/>
        <v>0</v>
      </c>
      <c r="EO40" s="54">
        <f t="shared" si="261"/>
        <v>7.7</v>
      </c>
      <c r="EP40" s="49">
        <v>8</v>
      </c>
      <c r="EQ40" s="49">
        <v>8</v>
      </c>
      <c r="ER40" s="57">
        <f t="shared" si="197"/>
        <v>8</v>
      </c>
      <c r="ES40" s="49">
        <v>5</v>
      </c>
      <c r="ET40" s="49"/>
      <c r="EU40" s="57">
        <f t="shared" si="198"/>
        <v>6.2</v>
      </c>
      <c r="EV40" s="49"/>
      <c r="EW40" s="49"/>
      <c r="EX40" s="57">
        <f t="shared" si="199"/>
        <v>0</v>
      </c>
      <c r="EY40" s="49"/>
      <c r="EZ40" s="49"/>
      <c r="FA40" s="57">
        <f t="shared" si="200"/>
        <v>0</v>
      </c>
      <c r="FB40" s="54">
        <f t="shared" si="201"/>
        <v>6.2</v>
      </c>
      <c r="FC40" s="49">
        <v>8</v>
      </c>
      <c r="FD40" s="49">
        <v>8</v>
      </c>
      <c r="FE40" s="57">
        <f t="shared" si="202"/>
        <v>8</v>
      </c>
      <c r="FF40" s="49">
        <v>6</v>
      </c>
      <c r="FG40" s="49"/>
      <c r="FH40" s="57">
        <f t="shared" si="203"/>
        <v>6.8</v>
      </c>
      <c r="FI40" s="49"/>
      <c r="FJ40" s="49"/>
      <c r="FK40" s="57">
        <f t="shared" si="204"/>
        <v>0</v>
      </c>
      <c r="FL40" s="49"/>
      <c r="FM40" s="49"/>
      <c r="FN40" s="57">
        <f t="shared" si="205"/>
        <v>0</v>
      </c>
      <c r="FO40" s="54">
        <f t="shared" si="262"/>
        <v>6.8</v>
      </c>
      <c r="FP40" s="49">
        <v>8</v>
      </c>
      <c r="FQ40" s="49">
        <v>8</v>
      </c>
      <c r="FR40" s="57">
        <f t="shared" si="206"/>
        <v>8</v>
      </c>
      <c r="FS40" s="49">
        <v>8</v>
      </c>
      <c r="FT40" s="49"/>
      <c r="FU40" s="57">
        <f t="shared" si="207"/>
        <v>8</v>
      </c>
      <c r="FV40" s="49"/>
      <c r="FW40" s="49"/>
      <c r="FX40" s="57">
        <f t="shared" si="208"/>
        <v>0</v>
      </c>
      <c r="FY40" s="49"/>
      <c r="FZ40" s="49"/>
      <c r="GA40" s="57">
        <f t="shared" si="209"/>
        <v>0</v>
      </c>
      <c r="GB40" s="54">
        <f t="shared" si="210"/>
        <v>8</v>
      </c>
      <c r="GC40" s="49">
        <v>7</v>
      </c>
      <c r="GD40" s="49">
        <v>7</v>
      </c>
      <c r="GE40" s="57">
        <f t="shared" si="211"/>
        <v>7</v>
      </c>
      <c r="GF40" s="49">
        <v>7</v>
      </c>
      <c r="GG40" s="49"/>
      <c r="GH40" s="57">
        <f t="shared" si="212"/>
        <v>7</v>
      </c>
      <c r="GI40" s="49"/>
      <c r="GJ40" s="49"/>
      <c r="GK40" s="57">
        <f t="shared" si="213"/>
        <v>0</v>
      </c>
      <c r="GL40" s="49"/>
      <c r="GM40" s="49"/>
      <c r="GN40" s="57">
        <f t="shared" si="214"/>
        <v>0</v>
      </c>
      <c r="GO40" s="54">
        <f t="shared" si="263"/>
        <v>7</v>
      </c>
      <c r="GP40" s="49">
        <v>8</v>
      </c>
      <c r="GQ40" s="49">
        <v>7</v>
      </c>
      <c r="GR40" s="62">
        <f t="shared" si="215"/>
        <v>7.3</v>
      </c>
      <c r="GS40" s="49">
        <v>5.5</v>
      </c>
      <c r="GT40" s="49"/>
      <c r="GU40" s="57">
        <f t="shared" si="216"/>
        <v>6.2</v>
      </c>
      <c r="GV40" s="49"/>
      <c r="GW40" s="49"/>
      <c r="GX40" s="57">
        <f t="shared" si="217"/>
        <v>0</v>
      </c>
      <c r="GY40" s="49"/>
      <c r="GZ40" s="49"/>
      <c r="HA40" s="57">
        <f t="shared" si="218"/>
        <v>0</v>
      </c>
      <c r="HB40" s="54">
        <f t="shared" si="219"/>
        <v>6.2</v>
      </c>
      <c r="HC40" s="49">
        <v>8</v>
      </c>
      <c r="HD40" s="49">
        <v>8</v>
      </c>
      <c r="HE40" s="57">
        <f t="shared" si="220"/>
        <v>8</v>
      </c>
      <c r="HF40" s="49">
        <v>7</v>
      </c>
      <c r="HG40" s="49"/>
      <c r="HH40" s="57">
        <f t="shared" si="221"/>
        <v>7.4</v>
      </c>
      <c r="HI40" s="49"/>
      <c r="HJ40" s="49"/>
      <c r="HK40" s="57">
        <f t="shared" si="222"/>
        <v>0</v>
      </c>
      <c r="HL40" s="49"/>
      <c r="HM40" s="49"/>
      <c r="HN40" s="57">
        <f t="shared" si="223"/>
        <v>0</v>
      </c>
      <c r="HO40" s="54">
        <f t="shared" si="264"/>
        <v>7.4</v>
      </c>
      <c r="HP40" s="49">
        <v>8</v>
      </c>
      <c r="HQ40" s="49">
        <v>8</v>
      </c>
      <c r="HR40" s="57">
        <f t="shared" si="224"/>
        <v>8</v>
      </c>
      <c r="HS40" s="49">
        <v>7</v>
      </c>
      <c r="HT40" s="49"/>
      <c r="HU40" s="57">
        <f t="shared" si="225"/>
        <v>7.4</v>
      </c>
      <c r="HV40" s="49"/>
      <c r="HW40" s="49"/>
      <c r="HX40" s="57">
        <f t="shared" si="226"/>
        <v>0</v>
      </c>
      <c r="HY40" s="49"/>
      <c r="HZ40" s="49"/>
      <c r="IA40" s="57">
        <f t="shared" si="227"/>
        <v>0</v>
      </c>
      <c r="IB40" s="54">
        <f t="shared" si="107"/>
        <v>7.4</v>
      </c>
      <c r="IC40" s="49">
        <v>7.35</v>
      </c>
      <c r="ID40" s="49">
        <v>7</v>
      </c>
      <c r="IE40" s="57">
        <f t="shared" si="228"/>
        <v>7.1</v>
      </c>
      <c r="IF40" s="49">
        <v>8</v>
      </c>
      <c r="IG40" s="49"/>
      <c r="IH40" s="57">
        <f t="shared" si="229"/>
        <v>7.6</v>
      </c>
      <c r="II40" s="49"/>
      <c r="IJ40" s="49"/>
      <c r="IK40" s="57">
        <f t="shared" si="230"/>
        <v>0</v>
      </c>
      <c r="IL40" s="49"/>
      <c r="IM40" s="49"/>
      <c r="IN40" s="57">
        <f t="shared" si="231"/>
        <v>0</v>
      </c>
      <c r="IO40" s="54">
        <f t="shared" si="128"/>
        <v>7.6</v>
      </c>
      <c r="IP40" s="49">
        <v>8</v>
      </c>
      <c r="IQ40" s="49">
        <v>8</v>
      </c>
      <c r="IR40" s="57">
        <f t="shared" si="232"/>
        <v>8</v>
      </c>
      <c r="IS40" s="49">
        <v>9</v>
      </c>
      <c r="IT40" s="49"/>
      <c r="IU40" s="57">
        <f t="shared" si="233"/>
        <v>8.6</v>
      </c>
      <c r="IV40" s="49"/>
      <c r="IW40" s="49"/>
      <c r="IX40" s="57">
        <f t="shared" si="234"/>
        <v>0</v>
      </c>
      <c r="IY40" s="49"/>
      <c r="IZ40" s="49"/>
      <c r="JA40" s="57">
        <f t="shared" si="235"/>
        <v>0</v>
      </c>
      <c r="JB40" s="54">
        <f t="shared" si="108"/>
        <v>8.6</v>
      </c>
      <c r="JC40" s="49">
        <v>7.7</v>
      </c>
      <c r="JD40" s="49">
        <v>6.7</v>
      </c>
      <c r="JE40" s="57">
        <f t="shared" si="236"/>
        <v>7</v>
      </c>
      <c r="JF40" s="49">
        <v>6</v>
      </c>
      <c r="JG40" s="49"/>
      <c r="JH40" s="57">
        <f t="shared" si="237"/>
        <v>6.4</v>
      </c>
      <c r="JI40" s="49"/>
      <c r="JJ40" s="49"/>
      <c r="JK40" s="57">
        <f t="shared" si="238"/>
        <v>0</v>
      </c>
      <c r="JL40" s="49"/>
      <c r="JM40" s="49"/>
      <c r="JN40" s="57">
        <f t="shared" si="239"/>
        <v>0</v>
      </c>
      <c r="JO40" s="54">
        <f t="shared" si="240"/>
        <v>6.4</v>
      </c>
      <c r="JP40" s="49">
        <v>7</v>
      </c>
      <c r="JQ40" s="49">
        <v>8</v>
      </c>
      <c r="JR40" s="57">
        <f t="shared" si="241"/>
        <v>7.7</v>
      </c>
      <c r="JS40" s="49">
        <v>9</v>
      </c>
      <c r="JT40" s="49"/>
      <c r="JU40" s="57">
        <f t="shared" si="242"/>
        <v>8.5</v>
      </c>
      <c r="JV40" s="49"/>
      <c r="JW40" s="49"/>
      <c r="JX40" s="57">
        <f t="shared" si="243"/>
        <v>0</v>
      </c>
      <c r="JY40" s="49"/>
      <c r="JZ40" s="49"/>
      <c r="KA40" s="57">
        <f t="shared" si="244"/>
        <v>0</v>
      </c>
      <c r="KB40" s="54">
        <f t="shared" si="109"/>
        <v>8.5</v>
      </c>
      <c r="KC40" s="49">
        <v>5</v>
      </c>
      <c r="KD40" s="49">
        <v>7</v>
      </c>
      <c r="KE40" s="57">
        <f t="shared" si="245"/>
        <v>6.3</v>
      </c>
      <c r="KF40" s="49">
        <v>6.5</v>
      </c>
      <c r="KG40" s="49"/>
      <c r="KH40" s="57">
        <f t="shared" si="246"/>
        <v>6.4</v>
      </c>
      <c r="KI40" s="49"/>
      <c r="KJ40" s="49"/>
      <c r="KK40" s="57">
        <f t="shared" si="247"/>
        <v>0</v>
      </c>
      <c r="KL40" s="49"/>
      <c r="KM40" s="49"/>
      <c r="KN40" s="57">
        <f t="shared" si="248"/>
        <v>0</v>
      </c>
      <c r="KO40" s="54">
        <f t="shared" si="249"/>
        <v>6.4</v>
      </c>
      <c r="KP40" s="49">
        <v>8</v>
      </c>
      <c r="KQ40" s="49">
        <v>7</v>
      </c>
      <c r="KR40" s="57">
        <f t="shared" si="250"/>
        <v>7.3</v>
      </c>
      <c r="KS40" s="49">
        <v>7</v>
      </c>
      <c r="KT40" s="49"/>
      <c r="KU40" s="57">
        <f t="shared" si="251"/>
        <v>7.1</v>
      </c>
      <c r="KV40" s="49"/>
      <c r="KW40" s="49"/>
      <c r="KX40" s="57">
        <f t="shared" si="252"/>
        <v>0</v>
      </c>
      <c r="KY40" s="49"/>
      <c r="KZ40" s="49"/>
      <c r="LA40" s="57">
        <f t="shared" si="253"/>
        <v>0</v>
      </c>
      <c r="LB40" s="54">
        <f t="shared" si="254"/>
        <v>7.1</v>
      </c>
      <c r="LC40" s="49">
        <v>7</v>
      </c>
      <c r="LD40" s="49">
        <v>7.5</v>
      </c>
      <c r="LE40" s="57">
        <f t="shared" si="255"/>
        <v>7.3</v>
      </c>
      <c r="LF40" s="49">
        <v>7</v>
      </c>
      <c r="LG40" s="49"/>
      <c r="LH40" s="57">
        <f t="shared" si="256"/>
        <v>7.1</v>
      </c>
      <c r="LI40" s="49"/>
      <c r="LJ40" s="49"/>
      <c r="LK40" s="57">
        <f t="shared" si="257"/>
        <v>0</v>
      </c>
      <c r="LL40" s="49"/>
      <c r="LM40" s="49"/>
      <c r="LN40" s="57">
        <f t="shared" si="258"/>
        <v>0</v>
      </c>
      <c r="LO40" s="54">
        <f t="shared" si="110"/>
        <v>7.1</v>
      </c>
      <c r="LP40" s="49">
        <v>9</v>
      </c>
      <c r="LQ40" s="49">
        <v>9</v>
      </c>
      <c r="LR40" s="57">
        <f t="shared" si="102"/>
        <v>9</v>
      </c>
    </row>
    <row r="41" spans="2:330" s="9" customFormat="1" ht="18" customHeight="1" x14ac:dyDescent="0.2">
      <c r="H41" s="32"/>
      <c r="P41" s="49"/>
      <c r="Q41" s="49"/>
      <c r="R41" s="57">
        <f t="shared" si="156"/>
        <v>0</v>
      </c>
      <c r="S41" s="49"/>
      <c r="T41" s="49"/>
      <c r="U41" s="57">
        <f t="shared" si="157"/>
        <v>0</v>
      </c>
      <c r="V41" s="49"/>
      <c r="W41" s="49"/>
      <c r="X41" s="57">
        <f t="shared" si="158"/>
        <v>0</v>
      </c>
      <c r="Y41" s="49"/>
      <c r="Z41" s="49"/>
      <c r="AA41" s="57">
        <f t="shared" si="159"/>
        <v>0</v>
      </c>
      <c r="AB41" s="54">
        <f t="shared" si="265"/>
        <v>0</v>
      </c>
      <c r="AC41" s="49"/>
      <c r="AD41" s="49"/>
      <c r="AE41" s="57">
        <f t="shared" si="160"/>
        <v>0</v>
      </c>
      <c r="AF41" s="49"/>
      <c r="AG41" s="49"/>
      <c r="AH41" s="57">
        <f t="shared" si="161"/>
        <v>0</v>
      </c>
      <c r="AI41" s="49"/>
      <c r="AJ41" s="49"/>
      <c r="AK41" s="57">
        <f t="shared" si="162"/>
        <v>0</v>
      </c>
      <c r="AL41" s="49"/>
      <c r="AM41" s="49"/>
      <c r="AN41" s="57">
        <f t="shared" si="163"/>
        <v>0</v>
      </c>
      <c r="AO41" s="54">
        <f t="shared" si="266"/>
        <v>0</v>
      </c>
      <c r="AP41" s="49"/>
      <c r="AQ41" s="49"/>
      <c r="AR41" s="57">
        <f t="shared" si="164"/>
        <v>0</v>
      </c>
      <c r="AS41" s="57"/>
      <c r="AT41" s="57"/>
      <c r="AU41" s="57">
        <f t="shared" si="165"/>
        <v>0</v>
      </c>
      <c r="AV41" s="49"/>
      <c r="AW41" s="49"/>
      <c r="AX41" s="57">
        <f t="shared" si="166"/>
        <v>0</v>
      </c>
      <c r="AY41" s="49"/>
      <c r="AZ41" s="49"/>
      <c r="BA41" s="57">
        <f t="shared" si="167"/>
        <v>0</v>
      </c>
      <c r="BB41" s="54">
        <f t="shared" si="267"/>
        <v>0</v>
      </c>
      <c r="BC41" s="49"/>
      <c r="BD41" s="49"/>
      <c r="BE41" s="57">
        <f t="shared" si="168"/>
        <v>0</v>
      </c>
      <c r="BF41" s="49"/>
      <c r="BG41" s="49"/>
      <c r="BH41" s="57">
        <f t="shared" si="169"/>
        <v>0</v>
      </c>
      <c r="BI41" s="49"/>
      <c r="BJ41" s="49"/>
      <c r="BK41" s="57">
        <f t="shared" si="170"/>
        <v>0</v>
      </c>
      <c r="BL41" s="49"/>
      <c r="BM41" s="49"/>
      <c r="BN41" s="57">
        <f t="shared" si="171"/>
        <v>0</v>
      </c>
      <c r="BO41" s="54">
        <f t="shared" si="268"/>
        <v>0</v>
      </c>
      <c r="BP41" s="49"/>
      <c r="BQ41" s="49"/>
      <c r="BR41" s="57">
        <f t="shared" si="172"/>
        <v>0</v>
      </c>
      <c r="BS41" s="49"/>
      <c r="BT41" s="49"/>
      <c r="BU41" s="57">
        <f t="shared" si="173"/>
        <v>0</v>
      </c>
      <c r="BV41" s="49"/>
      <c r="BW41" s="49"/>
      <c r="BX41" s="57">
        <f t="shared" si="174"/>
        <v>0</v>
      </c>
      <c r="BY41" s="49"/>
      <c r="BZ41" s="49"/>
      <c r="CA41" s="57">
        <f t="shared" si="175"/>
        <v>0</v>
      </c>
      <c r="CB41" s="54">
        <f t="shared" si="269"/>
        <v>0</v>
      </c>
      <c r="CC41" s="49"/>
      <c r="CD41" s="49"/>
      <c r="CE41" s="57">
        <f t="shared" si="176"/>
        <v>0</v>
      </c>
      <c r="CF41" s="49"/>
      <c r="CG41" s="49"/>
      <c r="CH41" s="57">
        <f t="shared" si="177"/>
        <v>0</v>
      </c>
      <c r="CI41" s="49"/>
      <c r="CJ41" s="49"/>
      <c r="CK41" s="57">
        <f t="shared" si="178"/>
        <v>0</v>
      </c>
      <c r="CL41" s="49"/>
      <c r="CM41" s="49"/>
      <c r="CN41" s="57">
        <f t="shared" si="179"/>
        <v>0</v>
      </c>
      <c r="CO41" s="54">
        <f t="shared" si="270"/>
        <v>0</v>
      </c>
      <c r="CP41" s="49"/>
      <c r="CQ41" s="49"/>
      <c r="CR41" s="57">
        <f t="shared" si="180"/>
        <v>0</v>
      </c>
      <c r="CS41" s="49"/>
      <c r="CT41" s="49"/>
      <c r="CU41" s="57">
        <f t="shared" si="181"/>
        <v>0</v>
      </c>
      <c r="CV41" s="49"/>
      <c r="CW41" s="49"/>
      <c r="CX41" s="57">
        <f t="shared" si="182"/>
        <v>0</v>
      </c>
      <c r="CY41" s="49"/>
      <c r="CZ41" s="49"/>
      <c r="DA41" s="57">
        <f t="shared" si="183"/>
        <v>0</v>
      </c>
      <c r="DB41" s="54">
        <f t="shared" si="259"/>
        <v>0</v>
      </c>
      <c r="DC41" s="61"/>
      <c r="DD41" s="49"/>
      <c r="DE41" s="57">
        <f t="shared" si="184"/>
        <v>0</v>
      </c>
      <c r="DF41" s="49"/>
      <c r="DG41" s="49"/>
      <c r="DH41" s="57">
        <f t="shared" si="185"/>
        <v>0</v>
      </c>
      <c r="DI41" s="49"/>
      <c r="DJ41" s="49"/>
      <c r="DK41" s="57">
        <f t="shared" si="186"/>
        <v>0</v>
      </c>
      <c r="DL41" s="49"/>
      <c r="DM41" s="49"/>
      <c r="DN41" s="57">
        <f t="shared" si="187"/>
        <v>0</v>
      </c>
      <c r="DO41" s="55">
        <f t="shared" si="260"/>
        <v>0</v>
      </c>
      <c r="DP41" s="49"/>
      <c r="DQ41" s="49"/>
      <c r="DR41" s="57">
        <f t="shared" si="188"/>
        <v>0</v>
      </c>
      <c r="DS41" s="49"/>
      <c r="DT41" s="49"/>
      <c r="DU41" s="57">
        <f t="shared" si="189"/>
        <v>0</v>
      </c>
      <c r="DV41" s="49"/>
      <c r="DW41" s="49"/>
      <c r="DX41" s="57">
        <f t="shared" si="190"/>
        <v>0</v>
      </c>
      <c r="DY41" s="49"/>
      <c r="DZ41" s="49"/>
      <c r="EA41" s="57">
        <f t="shared" si="191"/>
        <v>0</v>
      </c>
      <c r="EB41" s="54">
        <f t="shared" si="192"/>
        <v>0</v>
      </c>
      <c r="EC41" s="49"/>
      <c r="ED41" s="49"/>
      <c r="EE41" s="57">
        <f t="shared" si="193"/>
        <v>0</v>
      </c>
      <c r="EF41" s="49"/>
      <c r="EG41" s="49"/>
      <c r="EH41" s="57">
        <f t="shared" si="194"/>
        <v>0</v>
      </c>
      <c r="EI41" s="49"/>
      <c r="EJ41" s="49"/>
      <c r="EK41" s="57">
        <f t="shared" si="195"/>
        <v>0</v>
      </c>
      <c r="EL41" s="49"/>
      <c r="EM41" s="49"/>
      <c r="EN41" s="57">
        <f t="shared" si="196"/>
        <v>0</v>
      </c>
      <c r="EO41" s="54">
        <f t="shared" si="261"/>
        <v>0</v>
      </c>
      <c r="EP41" s="49"/>
      <c r="EQ41" s="49"/>
      <c r="ER41" s="57">
        <f t="shared" si="197"/>
        <v>0</v>
      </c>
      <c r="ES41" s="49"/>
      <c r="ET41" s="49"/>
      <c r="EU41" s="57">
        <f t="shared" si="198"/>
        <v>0</v>
      </c>
      <c r="EV41" s="49"/>
      <c r="EW41" s="49"/>
      <c r="EX41" s="57">
        <f t="shared" si="199"/>
        <v>0</v>
      </c>
      <c r="EY41" s="49"/>
      <c r="EZ41" s="49"/>
      <c r="FA41" s="57">
        <f t="shared" si="200"/>
        <v>0</v>
      </c>
      <c r="FB41" s="54">
        <f t="shared" si="201"/>
        <v>0</v>
      </c>
      <c r="FC41" s="49"/>
      <c r="FD41" s="49"/>
      <c r="FE41" s="57">
        <f t="shared" si="202"/>
        <v>0</v>
      </c>
      <c r="FF41" s="49"/>
      <c r="FG41" s="49"/>
      <c r="FH41" s="57">
        <f t="shared" si="203"/>
        <v>0</v>
      </c>
      <c r="FI41" s="49"/>
      <c r="FJ41" s="49"/>
      <c r="FK41" s="57">
        <f t="shared" si="204"/>
        <v>0</v>
      </c>
      <c r="FL41" s="49"/>
      <c r="FM41" s="49"/>
      <c r="FN41" s="57">
        <f t="shared" si="205"/>
        <v>0</v>
      </c>
      <c r="FO41" s="54">
        <f t="shared" si="262"/>
        <v>0</v>
      </c>
      <c r="FP41" s="49"/>
      <c r="FQ41" s="49"/>
      <c r="FR41" s="57">
        <f t="shared" si="206"/>
        <v>0</v>
      </c>
      <c r="FS41" s="49"/>
      <c r="FT41" s="49"/>
      <c r="FU41" s="57">
        <f t="shared" si="207"/>
        <v>0</v>
      </c>
      <c r="FV41" s="49"/>
      <c r="FW41" s="49"/>
      <c r="FX41" s="57">
        <f t="shared" si="208"/>
        <v>0</v>
      </c>
      <c r="FY41" s="49"/>
      <c r="FZ41" s="49"/>
      <c r="GA41" s="57">
        <f t="shared" si="209"/>
        <v>0</v>
      </c>
      <c r="GB41" s="54">
        <f t="shared" si="210"/>
        <v>0</v>
      </c>
      <c r="GC41" s="49"/>
      <c r="GD41" s="49"/>
      <c r="GE41" s="57">
        <f t="shared" si="211"/>
        <v>0</v>
      </c>
      <c r="GF41" s="49"/>
      <c r="GG41" s="49"/>
      <c r="GH41" s="57">
        <f t="shared" si="212"/>
        <v>0</v>
      </c>
      <c r="GI41" s="49"/>
      <c r="GJ41" s="49"/>
      <c r="GK41" s="57">
        <f t="shared" si="213"/>
        <v>0</v>
      </c>
      <c r="GL41" s="49"/>
      <c r="GM41" s="49"/>
      <c r="GN41" s="57">
        <f t="shared" si="214"/>
        <v>0</v>
      </c>
      <c r="GO41" s="54">
        <f t="shared" si="263"/>
        <v>0</v>
      </c>
      <c r="GP41" s="49"/>
      <c r="GQ41" s="49"/>
      <c r="GR41" s="62">
        <f t="shared" si="215"/>
        <v>0</v>
      </c>
      <c r="GS41" s="49"/>
      <c r="GT41" s="49"/>
      <c r="GU41" s="57">
        <f t="shared" si="216"/>
        <v>0</v>
      </c>
      <c r="GV41" s="49"/>
      <c r="GW41" s="49"/>
      <c r="GX41" s="57">
        <f t="shared" si="217"/>
        <v>0</v>
      </c>
      <c r="GY41" s="49"/>
      <c r="GZ41" s="49"/>
      <c r="HA41" s="57">
        <f t="shared" si="218"/>
        <v>0</v>
      </c>
      <c r="HB41" s="54">
        <f t="shared" si="219"/>
        <v>0</v>
      </c>
      <c r="HC41" s="49"/>
      <c r="HD41" s="49"/>
      <c r="HE41" s="57">
        <f t="shared" si="220"/>
        <v>0</v>
      </c>
      <c r="HF41" s="49"/>
      <c r="HG41" s="49"/>
      <c r="HH41" s="57">
        <f t="shared" si="221"/>
        <v>0</v>
      </c>
      <c r="HI41" s="49"/>
      <c r="HJ41" s="49"/>
      <c r="HK41" s="57">
        <f t="shared" si="222"/>
        <v>0</v>
      </c>
      <c r="HL41" s="49"/>
      <c r="HM41" s="49"/>
      <c r="HN41" s="57">
        <f t="shared" si="223"/>
        <v>0</v>
      </c>
      <c r="HO41" s="54">
        <f t="shared" si="264"/>
        <v>0</v>
      </c>
      <c r="HP41" s="49"/>
      <c r="HQ41" s="49"/>
      <c r="HR41" s="57">
        <f t="shared" si="224"/>
        <v>0</v>
      </c>
      <c r="HS41" s="49"/>
      <c r="HT41" s="49"/>
      <c r="HU41" s="57">
        <f t="shared" si="225"/>
        <v>0</v>
      </c>
      <c r="HV41" s="49"/>
      <c r="HW41" s="49"/>
      <c r="HX41" s="57">
        <f t="shared" si="226"/>
        <v>0</v>
      </c>
      <c r="HY41" s="49"/>
      <c r="HZ41" s="49"/>
      <c r="IA41" s="57">
        <f t="shared" si="227"/>
        <v>0</v>
      </c>
      <c r="IB41" s="54">
        <f t="shared" si="107"/>
        <v>0</v>
      </c>
      <c r="IC41" s="49"/>
      <c r="ID41" s="49"/>
      <c r="IE41" s="57">
        <f t="shared" si="228"/>
        <v>0</v>
      </c>
      <c r="IF41" s="49"/>
      <c r="IG41" s="49"/>
      <c r="IH41" s="57">
        <f t="shared" si="229"/>
        <v>0</v>
      </c>
      <c r="II41" s="49"/>
      <c r="IJ41" s="49"/>
      <c r="IK41" s="57">
        <f t="shared" si="230"/>
        <v>0</v>
      </c>
      <c r="IL41" s="49"/>
      <c r="IM41" s="49"/>
      <c r="IN41" s="57">
        <f t="shared" si="231"/>
        <v>0</v>
      </c>
      <c r="IO41" s="54">
        <f t="shared" si="128"/>
        <v>0</v>
      </c>
      <c r="IP41" s="49"/>
      <c r="IQ41" s="49"/>
      <c r="IR41" s="57">
        <f t="shared" si="232"/>
        <v>0</v>
      </c>
      <c r="IS41" s="49"/>
      <c r="IT41" s="49"/>
      <c r="IU41" s="57">
        <f t="shared" si="233"/>
        <v>0</v>
      </c>
      <c r="IV41" s="49"/>
      <c r="IW41" s="49"/>
      <c r="IX41" s="57">
        <f t="shared" si="234"/>
        <v>0</v>
      </c>
      <c r="IY41" s="49"/>
      <c r="IZ41" s="49"/>
      <c r="JA41" s="57">
        <f t="shared" si="235"/>
        <v>0</v>
      </c>
      <c r="JB41" s="54">
        <f t="shared" si="108"/>
        <v>0</v>
      </c>
      <c r="JC41" s="49"/>
      <c r="JD41" s="49"/>
      <c r="JE41" s="57">
        <f t="shared" si="236"/>
        <v>0</v>
      </c>
      <c r="JF41" s="49"/>
      <c r="JG41" s="49"/>
      <c r="JH41" s="57">
        <f t="shared" si="237"/>
        <v>0</v>
      </c>
      <c r="JI41" s="49"/>
      <c r="JJ41" s="49"/>
      <c r="JK41" s="57">
        <f t="shared" si="238"/>
        <v>0</v>
      </c>
      <c r="JL41" s="49"/>
      <c r="JM41" s="49"/>
      <c r="JN41" s="57">
        <f t="shared" si="239"/>
        <v>0</v>
      </c>
      <c r="JO41" s="54">
        <f t="shared" si="240"/>
        <v>0</v>
      </c>
      <c r="JP41" s="49"/>
      <c r="JQ41" s="49"/>
      <c r="JR41" s="57">
        <f t="shared" si="241"/>
        <v>0</v>
      </c>
      <c r="JS41" s="49"/>
      <c r="JT41" s="49"/>
      <c r="JU41" s="57">
        <f t="shared" si="242"/>
        <v>0</v>
      </c>
      <c r="JV41" s="49"/>
      <c r="JW41" s="49"/>
      <c r="JX41" s="57">
        <f t="shared" si="243"/>
        <v>0</v>
      </c>
      <c r="JY41" s="49"/>
      <c r="JZ41" s="49"/>
      <c r="KA41" s="57">
        <f t="shared" si="244"/>
        <v>0</v>
      </c>
      <c r="KB41" s="54">
        <f t="shared" si="109"/>
        <v>0</v>
      </c>
      <c r="KC41" s="49"/>
      <c r="KD41" s="49"/>
      <c r="KE41" s="57">
        <f t="shared" si="245"/>
        <v>0</v>
      </c>
      <c r="KF41" s="49"/>
      <c r="KG41" s="49"/>
      <c r="KH41" s="57">
        <f t="shared" si="246"/>
        <v>0</v>
      </c>
      <c r="KI41" s="49"/>
      <c r="KJ41" s="49"/>
      <c r="KK41" s="57">
        <f t="shared" si="247"/>
        <v>0</v>
      </c>
      <c r="KL41" s="49"/>
      <c r="KM41" s="49"/>
      <c r="KN41" s="57">
        <f t="shared" si="248"/>
        <v>0</v>
      </c>
      <c r="KO41" s="54">
        <f t="shared" si="249"/>
        <v>0</v>
      </c>
      <c r="KP41" s="49"/>
      <c r="KQ41" s="49"/>
      <c r="KR41" s="57">
        <f t="shared" si="250"/>
        <v>0</v>
      </c>
      <c r="KS41" s="49"/>
      <c r="KT41" s="49"/>
      <c r="KU41" s="57">
        <f t="shared" si="251"/>
        <v>0</v>
      </c>
      <c r="KV41" s="49"/>
      <c r="KW41" s="49"/>
      <c r="KX41" s="57">
        <f t="shared" si="252"/>
        <v>0</v>
      </c>
      <c r="KY41" s="49"/>
      <c r="KZ41" s="49"/>
      <c r="LA41" s="57">
        <f t="shared" si="253"/>
        <v>0</v>
      </c>
      <c r="LB41" s="54">
        <f t="shared" si="254"/>
        <v>0</v>
      </c>
      <c r="LC41" s="49"/>
      <c r="LD41" s="49"/>
      <c r="LE41" s="57">
        <f t="shared" si="255"/>
        <v>0</v>
      </c>
      <c r="LF41" s="49"/>
      <c r="LG41" s="49"/>
      <c r="LH41" s="57">
        <f t="shared" si="256"/>
        <v>0</v>
      </c>
      <c r="LI41" s="49"/>
      <c r="LJ41" s="49"/>
      <c r="LK41" s="57">
        <f t="shared" si="257"/>
        <v>0</v>
      </c>
      <c r="LL41" s="49"/>
      <c r="LM41" s="49"/>
      <c r="LN41" s="57">
        <f t="shared" si="258"/>
        <v>0</v>
      </c>
      <c r="LO41" s="54">
        <f t="shared" si="110"/>
        <v>0</v>
      </c>
      <c r="LP41" s="49"/>
      <c r="LQ41" s="49"/>
      <c r="LR41" s="57">
        <f t="shared" si="102"/>
        <v>0</v>
      </c>
    </row>
    <row r="42" spans="2:330" s="9" customFormat="1" ht="18" customHeight="1" x14ac:dyDescent="0.2">
      <c r="B42" s="147" t="s">
        <v>198</v>
      </c>
      <c r="C42" s="147">
        <v>122</v>
      </c>
      <c r="D42" s="205"/>
      <c r="E42" s="147" t="s">
        <v>251</v>
      </c>
      <c r="F42" s="147">
        <v>1001</v>
      </c>
      <c r="G42" s="157" t="s">
        <v>252</v>
      </c>
      <c r="H42" s="162" t="s">
        <v>253</v>
      </c>
      <c r="I42" s="171" t="s">
        <v>129</v>
      </c>
      <c r="J42" s="172" t="s">
        <v>130</v>
      </c>
      <c r="K42" s="172" t="s">
        <v>254</v>
      </c>
      <c r="L42" s="172" t="s">
        <v>255</v>
      </c>
      <c r="M42" s="172" t="s">
        <v>256</v>
      </c>
      <c r="N42" s="53" t="s">
        <v>164</v>
      </c>
      <c r="P42" s="49">
        <v>8</v>
      </c>
      <c r="Q42" s="49">
        <v>8</v>
      </c>
      <c r="R42" s="57">
        <f t="shared" ref="R42:R54" si="271">ROUND((P42+Q42*2)/3,1)</f>
        <v>8</v>
      </c>
      <c r="S42" s="49">
        <v>8</v>
      </c>
      <c r="T42" s="49"/>
      <c r="U42" s="57">
        <f t="shared" ref="U42:U54" si="272">ROUND((MAX(S42:T42)*0.6+R42*0.4),1)</f>
        <v>8</v>
      </c>
      <c r="V42" s="49"/>
      <c r="W42" s="49"/>
      <c r="X42" s="57">
        <f t="shared" ref="X42:X54" si="273">ROUND((V42+W42*2)/3,1)</f>
        <v>0</v>
      </c>
      <c r="Y42" s="49"/>
      <c r="Z42" s="49"/>
      <c r="AA42" s="57">
        <f t="shared" ref="AA42:AA54" si="274">ROUND((MAX(Y42:Z42)*0.6+X42*0.4),1)</f>
        <v>0</v>
      </c>
      <c r="AB42" s="54">
        <f t="shared" ref="AB42:AB54" si="275">ROUND(IF(X42=0,(MAX(S42,T42)*0.6+R42*0.4),(MAX(Y42,Z42)*0.6+X42*0.4)),1)</f>
        <v>8</v>
      </c>
      <c r="AC42" s="49">
        <v>8.5</v>
      </c>
      <c r="AD42" s="49">
        <v>7.5</v>
      </c>
      <c r="AE42" s="57">
        <f t="shared" ref="AE42:AE54" si="276">ROUND((AC42+AD42*2)/3,1)</f>
        <v>7.8</v>
      </c>
      <c r="AF42" s="49">
        <v>7.2</v>
      </c>
      <c r="AG42" s="49"/>
      <c r="AH42" s="57">
        <f t="shared" ref="AH42:AH54" si="277">ROUND((MAX(AF42:AG42)*0.6+AE42*0.4),1)</f>
        <v>7.4</v>
      </c>
      <c r="AI42" s="49"/>
      <c r="AJ42" s="49"/>
      <c r="AK42" s="57">
        <f t="shared" ref="AK42:AK54" si="278">ROUND((AI42+AJ42*2)/3,1)</f>
        <v>0</v>
      </c>
      <c r="AL42" s="49"/>
      <c r="AM42" s="49"/>
      <c r="AN42" s="57">
        <f t="shared" ref="AN42:AN54" si="279">ROUND((MAX(AL42:AM42)*0.6+AK42*0.4),1)</f>
        <v>0</v>
      </c>
      <c r="AO42" s="54">
        <f t="shared" ref="AO42:AO54" si="280">ROUND(IF(AK42=0,(MAX(AF42,AG42)*0.6+AE42*0.4),(MAX(AL42,AM42)*0.6+AK42*0.4)),1)</f>
        <v>7.4</v>
      </c>
      <c r="AP42" s="49">
        <v>9</v>
      </c>
      <c r="AQ42" s="49">
        <v>8</v>
      </c>
      <c r="AR42" s="57">
        <f t="shared" ref="AR42:AR54" si="281">ROUND((AP42+AQ42*2)/3,1)</f>
        <v>8.3000000000000007</v>
      </c>
      <c r="AS42" s="57">
        <v>8</v>
      </c>
      <c r="AT42" s="57"/>
      <c r="AU42" s="57">
        <f t="shared" ref="AU42:AU54" si="282">ROUND((MAX(AS42:AT42)*0.6+AR42*0.4),1)</f>
        <v>8.1</v>
      </c>
      <c r="AV42" s="49"/>
      <c r="AW42" s="49"/>
      <c r="AX42" s="57">
        <f t="shared" ref="AX42:AX54" si="283">ROUND((AV42+AW42*2)/3,1)</f>
        <v>0</v>
      </c>
      <c r="AY42" s="49"/>
      <c r="AZ42" s="49"/>
      <c r="BA42" s="57">
        <f t="shared" ref="BA42:BA54" si="284">ROUND((MAX(AY42:AZ42)*0.6+AX42*0.4),1)</f>
        <v>0</v>
      </c>
      <c r="BB42" s="54">
        <f t="shared" ref="BB42:BB54" si="285">ROUND(IF(AX42=0,(MAX(AS42,AT42)*0.6+AR42*0.4),(MAX(AY42,AZ42)*0.6+AX42*0.4)),1)</f>
        <v>8.1</v>
      </c>
      <c r="BC42" s="49">
        <v>6</v>
      </c>
      <c r="BD42" s="49">
        <v>6</v>
      </c>
      <c r="BE42" s="57">
        <f t="shared" ref="BE42:BE54" si="286">ROUND((BC42+BD42*2)/3,1)</f>
        <v>6</v>
      </c>
      <c r="BF42" s="49">
        <v>8</v>
      </c>
      <c r="BG42" s="49"/>
      <c r="BH42" s="57">
        <f t="shared" ref="BH42:BH54" si="287">ROUND((MAX(BF42:BG42)*0.6+BE42*0.4),1)</f>
        <v>7.2</v>
      </c>
      <c r="BI42" s="49"/>
      <c r="BJ42" s="49"/>
      <c r="BK42" s="57">
        <f t="shared" ref="BK42:BK54" si="288">ROUND((BI42+BJ42*2)/3,1)</f>
        <v>0</v>
      </c>
      <c r="BL42" s="49"/>
      <c r="BM42" s="49"/>
      <c r="BN42" s="57">
        <f t="shared" ref="BN42:BN54" si="289">ROUND((MAX(BL42:BM42)*0.6+BK42*0.4),1)</f>
        <v>0</v>
      </c>
      <c r="BO42" s="54">
        <f t="shared" ref="BO42:BO54" si="290">ROUND(IF(BK42=0,(MAX(BF42,BG42)*0.6+BE42*0.4),(MAX(BL42,BM42)*0.6+BK42*0.4)),1)</f>
        <v>7.2</v>
      </c>
      <c r="BP42" s="49">
        <v>7.5</v>
      </c>
      <c r="BQ42" s="49">
        <v>7</v>
      </c>
      <c r="BR42" s="57">
        <f t="shared" ref="BR42:BR54" si="291">ROUND((BP42+BQ42*2)/3,1)</f>
        <v>7.2</v>
      </c>
      <c r="BS42" s="49">
        <v>6</v>
      </c>
      <c r="BT42" s="49"/>
      <c r="BU42" s="57">
        <f t="shared" ref="BU42:BU54" si="292">ROUND((MAX(BS42:BT42)*0.6+BR42*0.4),1)</f>
        <v>6.5</v>
      </c>
      <c r="BV42" s="49"/>
      <c r="BW42" s="49"/>
      <c r="BX42" s="57">
        <f t="shared" ref="BX42:BX54" si="293">ROUND((BV42+BW42*2)/3,1)</f>
        <v>0</v>
      </c>
      <c r="BY42" s="49"/>
      <c r="BZ42" s="49"/>
      <c r="CA42" s="57">
        <f t="shared" ref="CA42:CA54" si="294">ROUND((MAX(BY42:BZ42)*0.6+BX42*0.4),1)</f>
        <v>0</v>
      </c>
      <c r="CB42" s="54">
        <f t="shared" ref="CB42:CB54" si="295">ROUND(IF(BX42=0,(MAX(BS42,BT42)*0.6+BR42*0.4),(MAX(BY42,BZ42)*0.6+BX42*0.4)),1)</f>
        <v>6.5</v>
      </c>
      <c r="CC42" s="49">
        <v>5.6</v>
      </c>
      <c r="CD42" s="49">
        <v>6.5</v>
      </c>
      <c r="CE42" s="57">
        <f t="shared" ref="CE42:CE54" si="296">ROUND((CC42+CD42*2)/3,1)</f>
        <v>6.2</v>
      </c>
      <c r="CF42" s="49">
        <v>9.1999999999999993</v>
      </c>
      <c r="CG42" s="49"/>
      <c r="CH42" s="57">
        <f t="shared" ref="CH42:CH54" si="297">ROUND((MAX(CF42:CG42)*0.6+CE42*0.4),1)</f>
        <v>8</v>
      </c>
      <c r="CI42" s="49"/>
      <c r="CJ42" s="49"/>
      <c r="CK42" s="57">
        <f t="shared" ref="CK42:CK54" si="298">ROUND((CI42+CJ42*2)/3,1)</f>
        <v>0</v>
      </c>
      <c r="CL42" s="49"/>
      <c r="CM42" s="49"/>
      <c r="CN42" s="57">
        <f t="shared" ref="CN42:CN54" si="299">ROUND((MAX(CL42:CM42)*0.6+CK42*0.4),1)</f>
        <v>0</v>
      </c>
      <c r="CO42" s="54">
        <f t="shared" ref="CO42:CO54" si="300">ROUND(IF(CK42=0,(MAX(CF42,CG42)*0.6+CE42*0.4),(MAX(CL42,CM42)*0.6+CK42*0.4)),1)</f>
        <v>8</v>
      </c>
      <c r="CP42" s="49">
        <v>7.5</v>
      </c>
      <c r="CQ42" s="49">
        <v>8</v>
      </c>
      <c r="CR42" s="57">
        <f t="shared" ref="CR42:CR54" si="301">ROUND((CP42+CQ42*2)/3,1)</f>
        <v>7.8</v>
      </c>
      <c r="CS42" s="49">
        <v>8.5</v>
      </c>
      <c r="CT42" s="49"/>
      <c r="CU42" s="57">
        <f t="shared" ref="CU42:CU54" si="302">ROUND((MAX(CS42:CT42)*0.6+CR42*0.4),1)</f>
        <v>8.1999999999999993</v>
      </c>
      <c r="CV42" s="49"/>
      <c r="CW42" s="49"/>
      <c r="CX42" s="57">
        <f t="shared" ref="CX42:CX54" si="303">ROUND((CV42+CW42*2)/3,1)</f>
        <v>0</v>
      </c>
      <c r="CY42" s="49"/>
      <c r="CZ42" s="49"/>
      <c r="DA42" s="57">
        <f t="shared" ref="DA42:DA54" si="304">ROUND((MAX(CY42:CZ42)*0.6+CX42*0.4),1)</f>
        <v>0</v>
      </c>
      <c r="DB42" s="54">
        <f t="shared" ref="DB42:DB54" si="305">ROUND(IF(CX42=0,(MAX(CS42,CT42)*0.6+CR42*0.4),(MAX(CY42,CZ42)*0.6+CX42*0.4)),1)</f>
        <v>8.1999999999999993</v>
      </c>
      <c r="DC42" s="61">
        <v>7</v>
      </c>
      <c r="DD42" s="49">
        <v>8</v>
      </c>
      <c r="DE42" s="57">
        <f t="shared" ref="DE42:DE54" si="306">ROUND((DC42+DD42*2)/3,1)</f>
        <v>7.7</v>
      </c>
      <c r="DF42" s="49">
        <v>8.5</v>
      </c>
      <c r="DG42" s="49"/>
      <c r="DH42" s="57">
        <f t="shared" ref="DH42:DH54" si="307">ROUND((MAX(DF42:DG42)*0.6+DE42*0.4),1)</f>
        <v>8.1999999999999993</v>
      </c>
      <c r="DI42" s="49"/>
      <c r="DJ42" s="49"/>
      <c r="DK42" s="57">
        <f t="shared" ref="DK42:DK54" si="308">ROUND((DI42+DJ42*2)/3,1)</f>
        <v>0</v>
      </c>
      <c r="DL42" s="49"/>
      <c r="DM42" s="49"/>
      <c r="DN42" s="57">
        <f t="shared" ref="DN42:DN54" si="309">ROUND((MAX(DL42:DM42)*0.6+DK42*0.4),1)</f>
        <v>0</v>
      </c>
      <c r="DO42" s="55">
        <f t="shared" ref="DO42:DO54" si="310">ROUND(IF(DK42=0,(MAX(DF42,DG42)*0.6+DE42*0.4),(MAX(DL42,DM42)*0.6+DK42*0.4)),1)</f>
        <v>8.1999999999999993</v>
      </c>
      <c r="DP42" s="49">
        <v>9</v>
      </c>
      <c r="DQ42" s="49">
        <v>7</v>
      </c>
      <c r="DR42" s="57">
        <f t="shared" ref="DR42:DR54" si="311">ROUND((DP42+DQ42*2)/3,1)</f>
        <v>7.7</v>
      </c>
      <c r="DS42" s="49">
        <v>6</v>
      </c>
      <c r="DT42" s="49"/>
      <c r="DU42" s="57">
        <f t="shared" ref="DU42:DU54" si="312">ROUND((MAX(DS42:DT42)*0.6+DR42*0.4),1)</f>
        <v>6.7</v>
      </c>
      <c r="DV42" s="49"/>
      <c r="DW42" s="49"/>
      <c r="DX42" s="57">
        <f t="shared" ref="DX42:DX54" si="313">ROUND((DV42+DW42*2)/3,1)</f>
        <v>0</v>
      </c>
      <c r="DY42" s="49"/>
      <c r="DZ42" s="49"/>
      <c r="EA42" s="57">
        <f t="shared" ref="EA42:EA54" si="314">ROUND((MAX(DY42:DZ42)*0.6+DX42*0.4),1)</f>
        <v>0</v>
      </c>
      <c r="EB42" s="54">
        <f t="shared" ref="EB42:EB54" si="315">ROUND(IF(DX42=0,(MAX(DS42,DT42)*0.6+DR42*0.4),(MAX(DY42,DZ42)*0.6+DX42*0.4)),1)</f>
        <v>6.7</v>
      </c>
      <c r="EC42" s="49">
        <v>7.5</v>
      </c>
      <c r="ED42" s="49">
        <v>7</v>
      </c>
      <c r="EE42" s="57">
        <f t="shared" ref="EE42:EE54" si="316">ROUND((EC42+ED42*2)/3,1)</f>
        <v>7.2</v>
      </c>
      <c r="EF42" s="49">
        <v>8</v>
      </c>
      <c r="EG42" s="49"/>
      <c r="EH42" s="57">
        <f t="shared" ref="EH42:EH54" si="317">ROUND((MAX(EF42:EG42)*0.6+EE42*0.4),1)</f>
        <v>7.7</v>
      </c>
      <c r="EI42" s="49"/>
      <c r="EJ42" s="49"/>
      <c r="EK42" s="57">
        <f t="shared" ref="EK42:EK54" si="318">ROUND((EI42+EJ42*2)/3,1)</f>
        <v>0</v>
      </c>
      <c r="EL42" s="49"/>
      <c r="EM42" s="49"/>
      <c r="EN42" s="57">
        <f t="shared" ref="EN42:EN54" si="319">ROUND((MAX(EL42:EM42)*0.6+EK42*0.4),1)</f>
        <v>0</v>
      </c>
      <c r="EO42" s="54">
        <f t="shared" ref="EO42:EO54" si="320">ROUND(IF(EK42=0,(MAX(EF42,EG42)*0.6+EE42*0.4),(MAX(EL42,EM42)*0.6+EK42*0.4)),1)</f>
        <v>7.7</v>
      </c>
      <c r="EP42" s="49">
        <v>7</v>
      </c>
      <c r="EQ42" s="49">
        <v>7</v>
      </c>
      <c r="ER42" s="57">
        <f t="shared" ref="ER42:ER54" si="321">ROUND((EP42+EQ42*2)/3,1)</f>
        <v>7</v>
      </c>
      <c r="ES42" s="49">
        <v>7.5</v>
      </c>
      <c r="ET42" s="49"/>
      <c r="EU42" s="57">
        <f t="shared" ref="EU42:EU54" si="322">ROUND((MAX(ES42:ET42)*0.6+ER42*0.4),1)</f>
        <v>7.3</v>
      </c>
      <c r="EV42" s="49"/>
      <c r="EW42" s="49"/>
      <c r="EX42" s="57">
        <f t="shared" ref="EX42:EX54" si="323">ROUND((EV42+EW42*2)/3,1)</f>
        <v>0</v>
      </c>
      <c r="EY42" s="49"/>
      <c r="EZ42" s="49"/>
      <c r="FA42" s="57">
        <f t="shared" ref="FA42:FA54" si="324">ROUND((MAX(EY42:EZ42)*0.6+EX42*0.4),1)</f>
        <v>0</v>
      </c>
      <c r="FB42" s="54">
        <f t="shared" ref="FB42:FB54" si="325">ROUND(IF(EX42=0,(MAX(ES42,ET42)*0.6+ER42*0.4),(MAX(EY42,EZ42)*0.6+EX42*0.4)),1)</f>
        <v>7.3</v>
      </c>
      <c r="FC42" s="49">
        <v>7</v>
      </c>
      <c r="FD42" s="49">
        <v>7</v>
      </c>
      <c r="FE42" s="57">
        <f t="shared" ref="FE42:FE54" si="326">ROUND((FC42+FD42*2)/3,1)</f>
        <v>7</v>
      </c>
      <c r="FF42" s="49">
        <v>7</v>
      </c>
      <c r="FG42" s="49"/>
      <c r="FH42" s="57">
        <f t="shared" ref="FH42:FH54" si="327">ROUND((MAX(FF42:FG42)*0.6+FE42*0.4),1)</f>
        <v>7</v>
      </c>
      <c r="FI42" s="49"/>
      <c r="FJ42" s="49"/>
      <c r="FK42" s="57">
        <f t="shared" ref="FK42:FK54" si="328">ROUND((FI42+FJ42*2)/3,1)</f>
        <v>0</v>
      </c>
      <c r="FL42" s="49"/>
      <c r="FM42" s="49"/>
      <c r="FN42" s="57">
        <f t="shared" ref="FN42:FN54" si="329">ROUND((MAX(FL42:FM42)*0.6+FK42*0.4),1)</f>
        <v>0</v>
      </c>
      <c r="FO42" s="54">
        <f t="shared" ref="FO42:FO54" si="330">ROUND(IF(FK42=0,(MAX(FF42,FG42)*0.6+FE42*0.4),(MAX(FL42,FM42)*0.6+FK42*0.4)),1)</f>
        <v>7</v>
      </c>
      <c r="FP42" s="49">
        <v>8</v>
      </c>
      <c r="FQ42" s="49">
        <v>7</v>
      </c>
      <c r="FR42" s="57">
        <f t="shared" ref="FR42:FR54" si="331">ROUND((FP42+FQ42*2)/3,1)</f>
        <v>7.3</v>
      </c>
      <c r="FS42" s="49">
        <v>7</v>
      </c>
      <c r="FT42" s="49"/>
      <c r="FU42" s="57">
        <f t="shared" ref="FU42:FU54" si="332">ROUND((MAX(FS42:FT42)*0.6+FR42*0.4),1)</f>
        <v>7.1</v>
      </c>
      <c r="FV42" s="49"/>
      <c r="FW42" s="49"/>
      <c r="FX42" s="57">
        <f t="shared" ref="FX42:FX54" si="333">ROUND((FV42+FW42*2)/3,1)</f>
        <v>0</v>
      </c>
      <c r="FY42" s="49"/>
      <c r="FZ42" s="49"/>
      <c r="GA42" s="57">
        <f t="shared" ref="GA42:GA54" si="334">ROUND((MAX(FY42:FZ42)*0.6+FX42*0.4),1)</f>
        <v>0</v>
      </c>
      <c r="GB42" s="54">
        <f t="shared" ref="GB42:GB54" si="335">ROUND(IF(FX42=0,(MAX(FS42,FT42)*0.6+FR42*0.4),(MAX(FY42,FZ42)*0.6+FX42*0.4)),1)</f>
        <v>7.1</v>
      </c>
      <c r="GC42" s="49">
        <v>8</v>
      </c>
      <c r="GD42" s="49">
        <v>8</v>
      </c>
      <c r="GE42" s="57">
        <f t="shared" ref="GE42:GE54" si="336">ROUND((GC42+GD42*2)/3,1)</f>
        <v>8</v>
      </c>
      <c r="GF42" s="49">
        <v>7.5</v>
      </c>
      <c r="GG42" s="49"/>
      <c r="GH42" s="57">
        <f t="shared" ref="GH42:GH54" si="337">ROUND((MAX(GF42:GG42)*0.6+GE42*0.4),1)</f>
        <v>7.7</v>
      </c>
      <c r="GI42" s="49"/>
      <c r="GJ42" s="49"/>
      <c r="GK42" s="57">
        <f t="shared" ref="GK42:GK54" si="338">ROUND((GI42+GJ42*2)/3,1)</f>
        <v>0</v>
      </c>
      <c r="GL42" s="49"/>
      <c r="GM42" s="49"/>
      <c r="GN42" s="57">
        <f t="shared" ref="GN42:GN54" si="339">ROUND((MAX(GL42:GM42)*0.6+GK42*0.4),1)</f>
        <v>0</v>
      </c>
      <c r="GO42" s="54">
        <f t="shared" ref="GO42:GO54" si="340">ROUND(IF(GK42=0,(MAX(GF42,GG42)*0.6+GE42*0.4),(MAX(GL42,GM42)*0.6+GK42*0.4)),1)</f>
        <v>7.7</v>
      </c>
      <c r="GP42" s="49">
        <v>8</v>
      </c>
      <c r="GQ42" s="49">
        <v>7.5</v>
      </c>
      <c r="GR42" s="62">
        <f t="shared" ref="GR42:GR54" si="341">ROUND((GP42+GQ42*2)/3,1)</f>
        <v>7.7</v>
      </c>
      <c r="GS42" s="49">
        <v>6.5</v>
      </c>
      <c r="GT42" s="49"/>
      <c r="GU42" s="57">
        <f t="shared" ref="GU42:GU54" si="342">ROUND((MAX(GS42:GT42)*0.6+GR42*0.4),1)</f>
        <v>7</v>
      </c>
      <c r="GV42" s="49"/>
      <c r="GW42" s="49"/>
      <c r="GX42" s="57">
        <f t="shared" ref="GX42:GX54" si="343">ROUND((GV42+GW42*2)/3,1)</f>
        <v>0</v>
      </c>
      <c r="GY42" s="49"/>
      <c r="GZ42" s="49"/>
      <c r="HA42" s="57">
        <f t="shared" ref="HA42:HA54" si="344">ROUND((MAX(GY42:GZ42)*0.6+GX42*0.4),1)</f>
        <v>0</v>
      </c>
      <c r="HB42" s="54">
        <f t="shared" ref="HB42:HB54" si="345">ROUND(IF(GX42=0,(MAX(GS42,GT42)*0.6+GR42*0.4),(MAX(GY42,GZ42)*0.6+GX42*0.4)),1)</f>
        <v>7</v>
      </c>
      <c r="HC42" s="49">
        <v>9</v>
      </c>
      <c r="HD42" s="49">
        <v>8</v>
      </c>
      <c r="HE42" s="57">
        <f t="shared" ref="HE42:HE54" si="346">ROUND((HC42+HD42*2)/3,1)</f>
        <v>8.3000000000000007</v>
      </c>
      <c r="HF42" s="49">
        <v>8</v>
      </c>
      <c r="HG42" s="49"/>
      <c r="HH42" s="57">
        <f t="shared" ref="HH42:HH54" si="347">ROUND((MAX(HF42:HG42)*0.6+HE42*0.4),1)</f>
        <v>8.1</v>
      </c>
      <c r="HI42" s="49"/>
      <c r="HJ42" s="49"/>
      <c r="HK42" s="57">
        <f t="shared" ref="HK42:HK54" si="348">ROUND((HI42+HJ42*2)/3,1)</f>
        <v>0</v>
      </c>
      <c r="HL42" s="49"/>
      <c r="HM42" s="49"/>
      <c r="HN42" s="57">
        <f t="shared" ref="HN42:HN54" si="349">ROUND((MAX(HL42:HM42)*0.6+HK42*0.4),1)</f>
        <v>0</v>
      </c>
      <c r="HO42" s="54">
        <f t="shared" ref="HO42:HO54" si="350">ROUND(IF(HK42=0,(MAX(HF42,HG42)*0.6+HE42*0.4),(MAX(HL42,HM42)*0.6+HK42*0.4)),1)</f>
        <v>8.1</v>
      </c>
      <c r="HP42" s="49">
        <v>8</v>
      </c>
      <c r="HQ42" s="49">
        <v>8</v>
      </c>
      <c r="HR42" s="57">
        <f t="shared" si="67"/>
        <v>8</v>
      </c>
      <c r="HS42" s="49">
        <v>8</v>
      </c>
      <c r="HT42" s="49"/>
      <c r="HU42" s="57">
        <f t="shared" si="68"/>
        <v>8</v>
      </c>
      <c r="HV42" s="49"/>
      <c r="HW42" s="49"/>
      <c r="HX42" s="57">
        <f t="shared" si="69"/>
        <v>0</v>
      </c>
      <c r="HY42" s="49"/>
      <c r="HZ42" s="49"/>
      <c r="IA42" s="57">
        <f t="shared" si="70"/>
        <v>0</v>
      </c>
      <c r="IB42" s="54">
        <f t="shared" si="107"/>
        <v>8</v>
      </c>
      <c r="IC42" s="49">
        <v>7</v>
      </c>
      <c r="ID42" s="49">
        <v>7</v>
      </c>
      <c r="IE42" s="57">
        <f t="shared" si="71"/>
        <v>7</v>
      </c>
      <c r="IF42" s="49">
        <v>7.5</v>
      </c>
      <c r="IG42" s="49"/>
      <c r="IH42" s="57">
        <f t="shared" si="72"/>
        <v>7.3</v>
      </c>
      <c r="II42" s="49"/>
      <c r="IJ42" s="49"/>
      <c r="IK42" s="57">
        <f t="shared" si="73"/>
        <v>0</v>
      </c>
      <c r="IL42" s="49"/>
      <c r="IM42" s="49"/>
      <c r="IN42" s="57">
        <f t="shared" si="74"/>
        <v>0</v>
      </c>
      <c r="IO42" s="54">
        <f t="shared" si="128"/>
        <v>7.3</v>
      </c>
      <c r="IP42" s="49">
        <v>8</v>
      </c>
      <c r="IQ42" s="49">
        <v>8</v>
      </c>
      <c r="IR42" s="57">
        <f t="shared" si="75"/>
        <v>8</v>
      </c>
      <c r="IS42" s="49">
        <v>8.5</v>
      </c>
      <c r="IT42" s="49"/>
      <c r="IU42" s="57">
        <f t="shared" si="76"/>
        <v>8.3000000000000007</v>
      </c>
      <c r="IV42" s="49"/>
      <c r="IW42" s="49"/>
      <c r="IX42" s="57">
        <f t="shared" si="77"/>
        <v>0</v>
      </c>
      <c r="IY42" s="49"/>
      <c r="IZ42" s="49"/>
      <c r="JA42" s="57">
        <f t="shared" si="78"/>
        <v>0</v>
      </c>
      <c r="JB42" s="54">
        <f t="shared" si="108"/>
        <v>8.3000000000000007</v>
      </c>
      <c r="JC42" s="49">
        <v>9</v>
      </c>
      <c r="JD42" s="49">
        <v>8</v>
      </c>
      <c r="JE42" s="57">
        <f t="shared" si="79"/>
        <v>8.3000000000000007</v>
      </c>
      <c r="JF42" s="49">
        <v>9</v>
      </c>
      <c r="JG42" s="49"/>
      <c r="JH42" s="57">
        <f t="shared" si="80"/>
        <v>8.6999999999999993</v>
      </c>
      <c r="JI42" s="49"/>
      <c r="JJ42" s="49"/>
      <c r="JK42" s="57">
        <f t="shared" si="81"/>
        <v>0</v>
      </c>
      <c r="JL42" s="49"/>
      <c r="JM42" s="49"/>
      <c r="JN42" s="57">
        <f t="shared" si="82"/>
        <v>0</v>
      </c>
      <c r="JO42" s="54">
        <f t="shared" si="83"/>
        <v>8.6999999999999993</v>
      </c>
      <c r="JP42" s="49">
        <v>9</v>
      </c>
      <c r="JQ42" s="49">
        <v>8</v>
      </c>
      <c r="JR42" s="57">
        <f t="shared" si="84"/>
        <v>8.3000000000000007</v>
      </c>
      <c r="JS42" s="49">
        <v>6</v>
      </c>
      <c r="JT42" s="49"/>
      <c r="JU42" s="57">
        <f t="shared" si="85"/>
        <v>6.9</v>
      </c>
      <c r="JV42" s="49"/>
      <c r="JW42" s="49"/>
      <c r="JX42" s="57">
        <f t="shared" si="86"/>
        <v>0</v>
      </c>
      <c r="JY42" s="49"/>
      <c r="JZ42" s="49"/>
      <c r="KA42" s="57">
        <f t="shared" si="87"/>
        <v>0</v>
      </c>
      <c r="KB42" s="54">
        <f t="shared" si="109"/>
        <v>6.9</v>
      </c>
      <c r="KC42" s="49">
        <v>5</v>
      </c>
      <c r="KD42" s="49">
        <v>7</v>
      </c>
      <c r="KE42" s="57">
        <f t="shared" si="88"/>
        <v>6.3</v>
      </c>
      <c r="KF42" s="49">
        <v>7</v>
      </c>
      <c r="KG42" s="49"/>
      <c r="KH42" s="57">
        <f t="shared" si="89"/>
        <v>6.7</v>
      </c>
      <c r="KI42" s="49"/>
      <c r="KJ42" s="49"/>
      <c r="KK42" s="57">
        <f t="shared" si="90"/>
        <v>0</v>
      </c>
      <c r="KL42" s="49"/>
      <c r="KM42" s="49"/>
      <c r="KN42" s="57">
        <f t="shared" si="91"/>
        <v>0</v>
      </c>
      <c r="KO42" s="54">
        <f t="shared" si="92"/>
        <v>6.7</v>
      </c>
      <c r="KP42" s="49">
        <v>8</v>
      </c>
      <c r="KQ42" s="49">
        <v>8</v>
      </c>
      <c r="KR42" s="57">
        <f t="shared" si="93"/>
        <v>8</v>
      </c>
      <c r="KS42" s="49">
        <v>8.5</v>
      </c>
      <c r="KT42" s="49"/>
      <c r="KU42" s="57">
        <f t="shared" si="94"/>
        <v>8.3000000000000007</v>
      </c>
      <c r="KV42" s="49"/>
      <c r="KW42" s="49"/>
      <c r="KX42" s="57">
        <f t="shared" si="95"/>
        <v>0</v>
      </c>
      <c r="KY42" s="49"/>
      <c r="KZ42" s="49"/>
      <c r="LA42" s="57">
        <f t="shared" si="96"/>
        <v>0</v>
      </c>
      <c r="LB42" s="54">
        <f t="shared" si="97"/>
        <v>8.3000000000000007</v>
      </c>
      <c r="LC42" s="49">
        <v>6.5</v>
      </c>
      <c r="LD42" s="49">
        <v>7</v>
      </c>
      <c r="LE42" s="57">
        <f t="shared" si="98"/>
        <v>6.8</v>
      </c>
      <c r="LF42" s="49">
        <v>6.5</v>
      </c>
      <c r="LG42" s="49"/>
      <c r="LH42" s="57">
        <f t="shared" si="99"/>
        <v>6.6</v>
      </c>
      <c r="LI42" s="49"/>
      <c r="LJ42" s="49"/>
      <c r="LK42" s="57">
        <f t="shared" si="100"/>
        <v>0</v>
      </c>
      <c r="LL42" s="49"/>
      <c r="LM42" s="49"/>
      <c r="LN42" s="57">
        <f t="shared" si="101"/>
        <v>0</v>
      </c>
      <c r="LO42" s="54">
        <f t="shared" si="110"/>
        <v>6.6</v>
      </c>
      <c r="LP42" s="49">
        <v>8.5</v>
      </c>
      <c r="LQ42" s="49">
        <v>9</v>
      </c>
      <c r="LR42" s="57">
        <f t="shared" si="102"/>
        <v>8.9</v>
      </c>
    </row>
    <row r="43" spans="2:330" s="9" customFormat="1" ht="18" customHeight="1" x14ac:dyDescent="0.2">
      <c r="B43" s="147" t="s">
        <v>198</v>
      </c>
      <c r="C43" s="147">
        <v>122</v>
      </c>
      <c r="D43" s="205"/>
      <c r="E43" s="147" t="s">
        <v>251</v>
      </c>
      <c r="F43" s="147">
        <v>1013</v>
      </c>
      <c r="G43" s="157" t="s">
        <v>612</v>
      </c>
      <c r="H43" s="162" t="s">
        <v>613</v>
      </c>
      <c r="I43" s="171" t="s">
        <v>131</v>
      </c>
      <c r="J43" s="172" t="s">
        <v>111</v>
      </c>
      <c r="K43" s="172" t="s">
        <v>330</v>
      </c>
      <c r="L43" s="172" t="s">
        <v>272</v>
      </c>
      <c r="M43" s="172" t="s">
        <v>381</v>
      </c>
      <c r="P43" s="49">
        <v>8.5</v>
      </c>
      <c r="Q43" s="49">
        <v>8.5</v>
      </c>
      <c r="R43" s="57">
        <f t="shared" si="271"/>
        <v>8.5</v>
      </c>
      <c r="S43" s="49">
        <v>8</v>
      </c>
      <c r="T43" s="49"/>
      <c r="U43" s="57">
        <f t="shared" si="272"/>
        <v>8.1999999999999993</v>
      </c>
      <c r="V43" s="49"/>
      <c r="W43" s="49"/>
      <c r="X43" s="57">
        <f t="shared" si="273"/>
        <v>0</v>
      </c>
      <c r="Y43" s="49"/>
      <c r="Z43" s="49"/>
      <c r="AA43" s="57">
        <f t="shared" si="274"/>
        <v>0</v>
      </c>
      <c r="AB43" s="54">
        <f t="shared" si="275"/>
        <v>8.1999999999999993</v>
      </c>
      <c r="AC43" s="49">
        <v>6.7</v>
      </c>
      <c r="AD43" s="49">
        <v>7.7</v>
      </c>
      <c r="AE43" s="57">
        <f t="shared" si="276"/>
        <v>7.4</v>
      </c>
      <c r="AF43" s="49">
        <v>8</v>
      </c>
      <c r="AG43" s="49"/>
      <c r="AH43" s="57">
        <f t="shared" si="277"/>
        <v>7.8</v>
      </c>
      <c r="AI43" s="49"/>
      <c r="AJ43" s="49"/>
      <c r="AK43" s="57">
        <f t="shared" si="278"/>
        <v>0</v>
      </c>
      <c r="AL43" s="49"/>
      <c r="AM43" s="49"/>
      <c r="AN43" s="57">
        <f t="shared" si="279"/>
        <v>0</v>
      </c>
      <c r="AO43" s="54">
        <f t="shared" si="280"/>
        <v>7.8</v>
      </c>
      <c r="AP43" s="49">
        <v>8.5</v>
      </c>
      <c r="AQ43" s="49">
        <v>8</v>
      </c>
      <c r="AR43" s="57">
        <f t="shared" si="281"/>
        <v>8.1999999999999993</v>
      </c>
      <c r="AS43" s="57">
        <v>8.5</v>
      </c>
      <c r="AT43" s="57"/>
      <c r="AU43" s="57">
        <f t="shared" si="282"/>
        <v>8.4</v>
      </c>
      <c r="AV43" s="49"/>
      <c r="AW43" s="49"/>
      <c r="AX43" s="57">
        <f t="shared" si="283"/>
        <v>0</v>
      </c>
      <c r="AY43" s="49"/>
      <c r="AZ43" s="49"/>
      <c r="BA43" s="57">
        <f t="shared" si="284"/>
        <v>0</v>
      </c>
      <c r="BB43" s="54">
        <f t="shared" si="285"/>
        <v>8.4</v>
      </c>
      <c r="BC43" s="49">
        <v>5</v>
      </c>
      <c r="BD43" s="49">
        <v>7</v>
      </c>
      <c r="BE43" s="57">
        <f t="shared" si="286"/>
        <v>6.3</v>
      </c>
      <c r="BF43" s="49">
        <v>10</v>
      </c>
      <c r="BG43" s="49"/>
      <c r="BH43" s="57">
        <f t="shared" si="287"/>
        <v>8.5</v>
      </c>
      <c r="BI43" s="49"/>
      <c r="BJ43" s="49"/>
      <c r="BK43" s="57">
        <f t="shared" si="288"/>
        <v>0</v>
      </c>
      <c r="BL43" s="49"/>
      <c r="BM43" s="49"/>
      <c r="BN43" s="57">
        <f t="shared" si="289"/>
        <v>0</v>
      </c>
      <c r="BO43" s="54">
        <f t="shared" si="290"/>
        <v>8.5</v>
      </c>
      <c r="BP43" s="49">
        <v>6.1</v>
      </c>
      <c r="BQ43" s="49">
        <v>9.6</v>
      </c>
      <c r="BR43" s="57">
        <f t="shared" si="291"/>
        <v>8.4</v>
      </c>
      <c r="BS43" s="49">
        <v>9.9</v>
      </c>
      <c r="BT43" s="49"/>
      <c r="BU43" s="57">
        <f t="shared" si="292"/>
        <v>9.3000000000000007</v>
      </c>
      <c r="BV43" s="49"/>
      <c r="BW43" s="49"/>
      <c r="BX43" s="57">
        <f t="shared" si="293"/>
        <v>0</v>
      </c>
      <c r="BY43" s="49"/>
      <c r="BZ43" s="49"/>
      <c r="CA43" s="57">
        <f t="shared" si="294"/>
        <v>0</v>
      </c>
      <c r="CB43" s="54">
        <f t="shared" si="295"/>
        <v>9.3000000000000007</v>
      </c>
      <c r="CC43" s="46">
        <v>7.2</v>
      </c>
      <c r="CD43" s="46">
        <v>8.1</v>
      </c>
      <c r="CE43" s="47">
        <f t="shared" si="296"/>
        <v>7.8</v>
      </c>
      <c r="CF43" s="46"/>
      <c r="CG43" s="46">
        <v>7</v>
      </c>
      <c r="CH43" s="47">
        <f t="shared" si="297"/>
        <v>7.3</v>
      </c>
      <c r="CI43" s="46"/>
      <c r="CJ43" s="46"/>
      <c r="CK43" s="47">
        <f t="shared" si="298"/>
        <v>0</v>
      </c>
      <c r="CL43" s="46"/>
      <c r="CM43" s="46"/>
      <c r="CN43" s="47">
        <f t="shared" si="299"/>
        <v>0</v>
      </c>
      <c r="CO43" s="48">
        <f t="shared" si="300"/>
        <v>7.3</v>
      </c>
      <c r="CP43" s="49">
        <v>9</v>
      </c>
      <c r="CQ43" s="49">
        <v>9</v>
      </c>
      <c r="CR43" s="57">
        <f t="shared" si="301"/>
        <v>9</v>
      </c>
      <c r="CS43" s="49">
        <v>9</v>
      </c>
      <c r="CT43" s="49"/>
      <c r="CU43" s="57">
        <f t="shared" si="302"/>
        <v>9</v>
      </c>
      <c r="CV43" s="49"/>
      <c r="CW43" s="49"/>
      <c r="CX43" s="57">
        <f t="shared" si="303"/>
        <v>0</v>
      </c>
      <c r="CY43" s="49"/>
      <c r="CZ43" s="49"/>
      <c r="DA43" s="57">
        <f t="shared" si="304"/>
        <v>0</v>
      </c>
      <c r="DB43" s="54">
        <f t="shared" si="305"/>
        <v>9</v>
      </c>
      <c r="DC43" s="61">
        <v>9</v>
      </c>
      <c r="DD43" s="49">
        <v>9</v>
      </c>
      <c r="DE43" s="57">
        <f t="shared" si="306"/>
        <v>9</v>
      </c>
      <c r="DF43" s="49">
        <v>9</v>
      </c>
      <c r="DG43" s="49"/>
      <c r="DH43" s="57">
        <f t="shared" si="307"/>
        <v>9</v>
      </c>
      <c r="DI43" s="49"/>
      <c r="DJ43" s="49"/>
      <c r="DK43" s="57">
        <f t="shared" si="308"/>
        <v>0</v>
      </c>
      <c r="DL43" s="49"/>
      <c r="DM43" s="49"/>
      <c r="DN43" s="57">
        <f t="shared" si="309"/>
        <v>0</v>
      </c>
      <c r="DO43" s="55">
        <f t="shared" si="310"/>
        <v>9</v>
      </c>
      <c r="DP43" s="49">
        <v>8</v>
      </c>
      <c r="DQ43" s="49">
        <v>9</v>
      </c>
      <c r="DR43" s="57">
        <f t="shared" si="311"/>
        <v>8.6999999999999993</v>
      </c>
      <c r="DS43" s="49">
        <v>8</v>
      </c>
      <c r="DT43" s="49"/>
      <c r="DU43" s="57">
        <f t="shared" si="312"/>
        <v>8.3000000000000007</v>
      </c>
      <c r="DV43" s="49"/>
      <c r="DW43" s="49"/>
      <c r="DX43" s="57">
        <f t="shared" si="313"/>
        <v>0</v>
      </c>
      <c r="DY43" s="49"/>
      <c r="DZ43" s="49"/>
      <c r="EA43" s="57">
        <f t="shared" si="314"/>
        <v>0</v>
      </c>
      <c r="EB43" s="54">
        <f t="shared" si="315"/>
        <v>8.3000000000000007</v>
      </c>
      <c r="EC43" s="49">
        <v>9</v>
      </c>
      <c r="ED43" s="49">
        <v>8</v>
      </c>
      <c r="EE43" s="57">
        <f t="shared" si="316"/>
        <v>8.3000000000000007</v>
      </c>
      <c r="EF43" s="49">
        <v>9.5</v>
      </c>
      <c r="EG43" s="49"/>
      <c r="EH43" s="57">
        <f t="shared" si="317"/>
        <v>9</v>
      </c>
      <c r="EI43" s="49"/>
      <c r="EJ43" s="49"/>
      <c r="EK43" s="57">
        <f t="shared" si="318"/>
        <v>0</v>
      </c>
      <c r="EL43" s="49"/>
      <c r="EM43" s="49"/>
      <c r="EN43" s="57">
        <f t="shared" si="319"/>
        <v>0</v>
      </c>
      <c r="EO43" s="54">
        <f t="shared" si="320"/>
        <v>9</v>
      </c>
      <c r="EP43" s="49">
        <v>9</v>
      </c>
      <c r="EQ43" s="49">
        <v>9</v>
      </c>
      <c r="ER43" s="57">
        <f t="shared" si="321"/>
        <v>9</v>
      </c>
      <c r="ES43" s="49">
        <v>8.5</v>
      </c>
      <c r="ET43" s="49"/>
      <c r="EU43" s="57">
        <f t="shared" si="322"/>
        <v>8.6999999999999993</v>
      </c>
      <c r="EV43" s="49"/>
      <c r="EW43" s="49"/>
      <c r="EX43" s="57">
        <f t="shared" si="323"/>
        <v>0</v>
      </c>
      <c r="EY43" s="49"/>
      <c r="EZ43" s="49"/>
      <c r="FA43" s="57">
        <f t="shared" si="324"/>
        <v>0</v>
      </c>
      <c r="FB43" s="54">
        <f t="shared" si="325"/>
        <v>8.6999999999999993</v>
      </c>
      <c r="FC43" s="49">
        <v>8</v>
      </c>
      <c r="FD43" s="49">
        <v>8</v>
      </c>
      <c r="FE43" s="57">
        <f t="shared" si="326"/>
        <v>8</v>
      </c>
      <c r="FF43" s="49">
        <v>7</v>
      </c>
      <c r="FG43" s="49"/>
      <c r="FH43" s="57">
        <f t="shared" si="327"/>
        <v>7.4</v>
      </c>
      <c r="FI43" s="49"/>
      <c r="FJ43" s="49"/>
      <c r="FK43" s="57">
        <f t="shared" si="328"/>
        <v>0</v>
      </c>
      <c r="FL43" s="49"/>
      <c r="FM43" s="49"/>
      <c r="FN43" s="57">
        <f t="shared" si="329"/>
        <v>0</v>
      </c>
      <c r="FO43" s="54">
        <f t="shared" si="330"/>
        <v>7.4</v>
      </c>
      <c r="FP43" s="49">
        <v>8</v>
      </c>
      <c r="FQ43" s="49">
        <v>7</v>
      </c>
      <c r="FR43" s="57">
        <f t="shared" si="331"/>
        <v>7.3</v>
      </c>
      <c r="FS43" s="49">
        <v>9</v>
      </c>
      <c r="FT43" s="49"/>
      <c r="FU43" s="57">
        <f t="shared" si="332"/>
        <v>8.3000000000000007</v>
      </c>
      <c r="FV43" s="49"/>
      <c r="FW43" s="49"/>
      <c r="FX43" s="57">
        <f t="shared" si="333"/>
        <v>0</v>
      </c>
      <c r="FY43" s="49"/>
      <c r="FZ43" s="49"/>
      <c r="GA43" s="57">
        <f t="shared" si="334"/>
        <v>0</v>
      </c>
      <c r="GB43" s="54">
        <f t="shared" si="335"/>
        <v>8.3000000000000007</v>
      </c>
      <c r="GC43" s="49">
        <v>9</v>
      </c>
      <c r="GD43" s="49">
        <v>9</v>
      </c>
      <c r="GE43" s="57">
        <f t="shared" si="336"/>
        <v>9</v>
      </c>
      <c r="GF43" s="49">
        <v>9</v>
      </c>
      <c r="GG43" s="49"/>
      <c r="GH43" s="57">
        <f t="shared" si="337"/>
        <v>9</v>
      </c>
      <c r="GI43" s="49"/>
      <c r="GJ43" s="49"/>
      <c r="GK43" s="57">
        <f t="shared" si="338"/>
        <v>0</v>
      </c>
      <c r="GL43" s="49"/>
      <c r="GM43" s="49"/>
      <c r="GN43" s="57">
        <f t="shared" si="339"/>
        <v>0</v>
      </c>
      <c r="GO43" s="54">
        <f t="shared" si="340"/>
        <v>9</v>
      </c>
      <c r="GP43" s="49">
        <v>8</v>
      </c>
      <c r="GQ43" s="49">
        <v>8.5</v>
      </c>
      <c r="GR43" s="62">
        <f t="shared" si="341"/>
        <v>8.3000000000000007</v>
      </c>
      <c r="GS43" s="49">
        <v>9</v>
      </c>
      <c r="GT43" s="49"/>
      <c r="GU43" s="57">
        <f t="shared" si="342"/>
        <v>8.6999999999999993</v>
      </c>
      <c r="GV43" s="49"/>
      <c r="GW43" s="49"/>
      <c r="GX43" s="57">
        <f t="shared" si="343"/>
        <v>0</v>
      </c>
      <c r="GY43" s="49"/>
      <c r="GZ43" s="49"/>
      <c r="HA43" s="57">
        <f t="shared" si="344"/>
        <v>0</v>
      </c>
      <c r="HB43" s="54">
        <f t="shared" si="345"/>
        <v>8.6999999999999993</v>
      </c>
      <c r="HC43" s="49">
        <v>9</v>
      </c>
      <c r="HD43" s="49">
        <v>9</v>
      </c>
      <c r="HE43" s="57">
        <f t="shared" si="346"/>
        <v>9</v>
      </c>
      <c r="HF43" s="49">
        <v>9</v>
      </c>
      <c r="HG43" s="49"/>
      <c r="HH43" s="57">
        <f t="shared" si="347"/>
        <v>9</v>
      </c>
      <c r="HI43" s="49"/>
      <c r="HJ43" s="49"/>
      <c r="HK43" s="57">
        <f t="shared" si="348"/>
        <v>0</v>
      </c>
      <c r="HL43" s="49"/>
      <c r="HM43" s="49"/>
      <c r="HN43" s="57">
        <f t="shared" si="349"/>
        <v>0</v>
      </c>
      <c r="HO43" s="54">
        <f t="shared" si="350"/>
        <v>9</v>
      </c>
      <c r="HP43" s="49">
        <v>8</v>
      </c>
      <c r="HQ43" s="49">
        <v>8</v>
      </c>
      <c r="HR43" s="57">
        <f t="shared" si="67"/>
        <v>8</v>
      </c>
      <c r="HS43" s="49">
        <v>8</v>
      </c>
      <c r="HT43" s="49"/>
      <c r="HU43" s="57">
        <f t="shared" si="68"/>
        <v>8</v>
      </c>
      <c r="HV43" s="49"/>
      <c r="HW43" s="49"/>
      <c r="HX43" s="57">
        <f t="shared" si="69"/>
        <v>0</v>
      </c>
      <c r="HY43" s="49"/>
      <c r="HZ43" s="49"/>
      <c r="IA43" s="57">
        <f t="shared" si="70"/>
        <v>0</v>
      </c>
      <c r="IB43" s="54">
        <f t="shared" si="107"/>
        <v>8</v>
      </c>
      <c r="IC43" s="49">
        <v>8</v>
      </c>
      <c r="ID43" s="49">
        <v>7.5</v>
      </c>
      <c r="IE43" s="57">
        <f t="shared" si="71"/>
        <v>7.7</v>
      </c>
      <c r="IF43" s="49">
        <v>7.5</v>
      </c>
      <c r="IG43" s="49"/>
      <c r="IH43" s="57">
        <f t="shared" si="72"/>
        <v>7.6</v>
      </c>
      <c r="II43" s="49"/>
      <c r="IJ43" s="49"/>
      <c r="IK43" s="57">
        <f t="shared" si="73"/>
        <v>0</v>
      </c>
      <c r="IL43" s="49"/>
      <c r="IM43" s="49"/>
      <c r="IN43" s="57">
        <f t="shared" si="74"/>
        <v>0</v>
      </c>
      <c r="IO43" s="54">
        <f t="shared" si="128"/>
        <v>7.6</v>
      </c>
      <c r="IP43" s="49">
        <v>8</v>
      </c>
      <c r="IQ43" s="49">
        <v>8.5</v>
      </c>
      <c r="IR43" s="57">
        <f t="shared" si="75"/>
        <v>8.3000000000000007</v>
      </c>
      <c r="IS43" s="49">
        <v>8.5</v>
      </c>
      <c r="IT43" s="49"/>
      <c r="IU43" s="57">
        <f t="shared" si="76"/>
        <v>8.4</v>
      </c>
      <c r="IV43" s="49"/>
      <c r="IW43" s="49"/>
      <c r="IX43" s="57">
        <f t="shared" si="77"/>
        <v>0</v>
      </c>
      <c r="IY43" s="49"/>
      <c r="IZ43" s="49"/>
      <c r="JA43" s="57">
        <f t="shared" si="78"/>
        <v>0</v>
      </c>
      <c r="JB43" s="54">
        <f t="shared" si="108"/>
        <v>8.4</v>
      </c>
      <c r="JC43" s="49">
        <v>8</v>
      </c>
      <c r="JD43" s="49">
        <v>8.3000000000000007</v>
      </c>
      <c r="JE43" s="57">
        <f t="shared" si="79"/>
        <v>8.1999999999999993</v>
      </c>
      <c r="JF43" s="49">
        <v>7</v>
      </c>
      <c r="JG43" s="49"/>
      <c r="JH43" s="57">
        <f t="shared" si="80"/>
        <v>7.5</v>
      </c>
      <c r="JI43" s="49"/>
      <c r="JJ43" s="49"/>
      <c r="JK43" s="57">
        <f t="shared" si="81"/>
        <v>0</v>
      </c>
      <c r="JL43" s="49"/>
      <c r="JM43" s="49"/>
      <c r="JN43" s="57">
        <f t="shared" si="82"/>
        <v>0</v>
      </c>
      <c r="JO43" s="54">
        <f t="shared" si="83"/>
        <v>7.5</v>
      </c>
      <c r="JP43" s="49">
        <v>9</v>
      </c>
      <c r="JQ43" s="49">
        <v>9</v>
      </c>
      <c r="JR43" s="57">
        <f t="shared" si="84"/>
        <v>9</v>
      </c>
      <c r="JS43" s="49">
        <v>9.5</v>
      </c>
      <c r="JT43" s="49"/>
      <c r="JU43" s="57">
        <f t="shared" si="85"/>
        <v>9.3000000000000007</v>
      </c>
      <c r="JV43" s="49"/>
      <c r="JW43" s="49"/>
      <c r="JX43" s="57">
        <f t="shared" si="86"/>
        <v>0</v>
      </c>
      <c r="JY43" s="49"/>
      <c r="JZ43" s="49"/>
      <c r="KA43" s="57">
        <f t="shared" si="87"/>
        <v>0</v>
      </c>
      <c r="KB43" s="54">
        <f t="shared" si="109"/>
        <v>9.3000000000000007</v>
      </c>
      <c r="KC43" s="49">
        <v>5</v>
      </c>
      <c r="KD43" s="49">
        <v>7</v>
      </c>
      <c r="KE43" s="57">
        <f t="shared" si="88"/>
        <v>6.3</v>
      </c>
      <c r="KF43" s="49">
        <v>7</v>
      </c>
      <c r="KG43" s="49"/>
      <c r="KH43" s="57">
        <f t="shared" si="89"/>
        <v>6.7</v>
      </c>
      <c r="KI43" s="49"/>
      <c r="KJ43" s="49"/>
      <c r="KK43" s="57">
        <f t="shared" si="90"/>
        <v>0</v>
      </c>
      <c r="KL43" s="49"/>
      <c r="KM43" s="49"/>
      <c r="KN43" s="57">
        <f t="shared" si="91"/>
        <v>0</v>
      </c>
      <c r="KO43" s="54">
        <f t="shared" si="92"/>
        <v>6.7</v>
      </c>
      <c r="KP43" s="49">
        <v>9</v>
      </c>
      <c r="KQ43" s="49">
        <v>9</v>
      </c>
      <c r="KR43" s="57">
        <f t="shared" si="93"/>
        <v>9</v>
      </c>
      <c r="KS43" s="49">
        <v>8.5</v>
      </c>
      <c r="KT43" s="49"/>
      <c r="KU43" s="57">
        <f t="shared" si="94"/>
        <v>8.6999999999999993</v>
      </c>
      <c r="KV43" s="49"/>
      <c r="KW43" s="49"/>
      <c r="KX43" s="57">
        <f t="shared" si="95"/>
        <v>0</v>
      </c>
      <c r="KY43" s="49"/>
      <c r="KZ43" s="49"/>
      <c r="LA43" s="57">
        <f t="shared" si="96"/>
        <v>0</v>
      </c>
      <c r="LB43" s="54">
        <f t="shared" si="97"/>
        <v>8.6999999999999993</v>
      </c>
      <c r="LC43" s="49">
        <v>7.5</v>
      </c>
      <c r="LD43" s="49">
        <v>8</v>
      </c>
      <c r="LE43" s="57">
        <f t="shared" si="98"/>
        <v>7.8</v>
      </c>
      <c r="LF43" s="49">
        <v>7</v>
      </c>
      <c r="LG43" s="49"/>
      <c r="LH43" s="57">
        <f t="shared" si="99"/>
        <v>7.3</v>
      </c>
      <c r="LI43" s="49"/>
      <c r="LJ43" s="49"/>
      <c r="LK43" s="57">
        <f t="shared" si="100"/>
        <v>0</v>
      </c>
      <c r="LL43" s="49"/>
      <c r="LM43" s="49"/>
      <c r="LN43" s="57">
        <f t="shared" si="101"/>
        <v>0</v>
      </c>
      <c r="LO43" s="54">
        <f t="shared" si="110"/>
        <v>7.3</v>
      </c>
      <c r="LP43" s="49">
        <v>8.5</v>
      </c>
      <c r="LQ43" s="49">
        <v>9</v>
      </c>
      <c r="LR43" s="57">
        <f t="shared" si="102"/>
        <v>8.9</v>
      </c>
    </row>
    <row r="44" spans="2:330" s="9" customFormat="1" ht="18" customHeight="1" x14ac:dyDescent="0.2">
      <c r="H44" s="32"/>
      <c r="P44" s="49"/>
      <c r="Q44" s="49"/>
      <c r="R44" s="57">
        <f t="shared" si="271"/>
        <v>0</v>
      </c>
      <c r="S44" s="49"/>
      <c r="T44" s="49"/>
      <c r="U44" s="57">
        <f t="shared" si="272"/>
        <v>0</v>
      </c>
      <c r="V44" s="49"/>
      <c r="W44" s="49"/>
      <c r="X44" s="57">
        <f t="shared" si="273"/>
        <v>0</v>
      </c>
      <c r="Y44" s="49"/>
      <c r="Z44" s="49"/>
      <c r="AA44" s="57">
        <f t="shared" si="274"/>
        <v>0</v>
      </c>
      <c r="AB44" s="54">
        <f t="shared" si="275"/>
        <v>0</v>
      </c>
      <c r="AC44" s="49"/>
      <c r="AD44" s="49"/>
      <c r="AE44" s="57">
        <f t="shared" si="276"/>
        <v>0</v>
      </c>
      <c r="AF44" s="49"/>
      <c r="AG44" s="49"/>
      <c r="AH44" s="57">
        <f t="shared" si="277"/>
        <v>0</v>
      </c>
      <c r="AI44" s="49"/>
      <c r="AJ44" s="49"/>
      <c r="AK44" s="57">
        <f t="shared" si="278"/>
        <v>0</v>
      </c>
      <c r="AL44" s="49"/>
      <c r="AM44" s="49"/>
      <c r="AN44" s="57">
        <f t="shared" si="279"/>
        <v>0</v>
      </c>
      <c r="AO44" s="54">
        <f t="shared" si="280"/>
        <v>0</v>
      </c>
      <c r="AP44" s="49"/>
      <c r="AQ44" s="49"/>
      <c r="AR44" s="57">
        <f t="shared" si="281"/>
        <v>0</v>
      </c>
      <c r="AS44" s="57"/>
      <c r="AT44" s="57"/>
      <c r="AU44" s="57">
        <f t="shared" si="282"/>
        <v>0</v>
      </c>
      <c r="AV44" s="49"/>
      <c r="AW44" s="49"/>
      <c r="AX44" s="57">
        <f t="shared" si="283"/>
        <v>0</v>
      </c>
      <c r="AY44" s="49"/>
      <c r="AZ44" s="49"/>
      <c r="BA44" s="57">
        <f t="shared" si="284"/>
        <v>0</v>
      </c>
      <c r="BB44" s="54">
        <f t="shared" si="285"/>
        <v>0</v>
      </c>
      <c r="BC44" s="49"/>
      <c r="BD44" s="49"/>
      <c r="BE44" s="57">
        <f t="shared" si="286"/>
        <v>0</v>
      </c>
      <c r="BF44" s="49"/>
      <c r="BG44" s="49"/>
      <c r="BH44" s="57">
        <f t="shared" si="287"/>
        <v>0</v>
      </c>
      <c r="BI44" s="49"/>
      <c r="BJ44" s="49"/>
      <c r="BK44" s="57">
        <f t="shared" si="288"/>
        <v>0</v>
      </c>
      <c r="BL44" s="49"/>
      <c r="BM44" s="49"/>
      <c r="BN44" s="57">
        <f t="shared" si="289"/>
        <v>0</v>
      </c>
      <c r="BO44" s="54">
        <f t="shared" si="290"/>
        <v>0</v>
      </c>
      <c r="BP44" s="49"/>
      <c r="BQ44" s="49"/>
      <c r="BR44" s="57">
        <f t="shared" si="291"/>
        <v>0</v>
      </c>
      <c r="BS44" s="49"/>
      <c r="BT44" s="49"/>
      <c r="BU44" s="57">
        <f t="shared" si="292"/>
        <v>0</v>
      </c>
      <c r="BV44" s="49"/>
      <c r="BW44" s="49"/>
      <c r="BX44" s="57">
        <f t="shared" si="293"/>
        <v>0</v>
      </c>
      <c r="BY44" s="49"/>
      <c r="BZ44" s="49"/>
      <c r="CA44" s="57">
        <f t="shared" si="294"/>
        <v>0</v>
      </c>
      <c r="CB44" s="54">
        <f t="shared" si="295"/>
        <v>0</v>
      </c>
      <c r="CC44" s="49"/>
      <c r="CD44" s="49"/>
      <c r="CE44" s="57">
        <f t="shared" si="296"/>
        <v>0</v>
      </c>
      <c r="CF44" s="49"/>
      <c r="CG44" s="49"/>
      <c r="CH44" s="57">
        <f t="shared" si="297"/>
        <v>0</v>
      </c>
      <c r="CI44" s="49"/>
      <c r="CJ44" s="49"/>
      <c r="CK44" s="57">
        <f t="shared" si="298"/>
        <v>0</v>
      </c>
      <c r="CL44" s="49"/>
      <c r="CM44" s="49"/>
      <c r="CN44" s="57">
        <f t="shared" si="299"/>
        <v>0</v>
      </c>
      <c r="CO44" s="54">
        <f t="shared" si="300"/>
        <v>0</v>
      </c>
      <c r="CP44" s="49"/>
      <c r="CQ44" s="49"/>
      <c r="CR44" s="57">
        <f t="shared" si="301"/>
        <v>0</v>
      </c>
      <c r="CS44" s="49"/>
      <c r="CT44" s="49"/>
      <c r="CU44" s="57">
        <f t="shared" si="302"/>
        <v>0</v>
      </c>
      <c r="CV44" s="49"/>
      <c r="CW44" s="49"/>
      <c r="CX44" s="57">
        <f t="shared" si="303"/>
        <v>0</v>
      </c>
      <c r="CY44" s="49"/>
      <c r="CZ44" s="49"/>
      <c r="DA44" s="57">
        <f t="shared" si="304"/>
        <v>0</v>
      </c>
      <c r="DB44" s="54">
        <f t="shared" si="305"/>
        <v>0</v>
      </c>
      <c r="DC44" s="61"/>
      <c r="DD44" s="49"/>
      <c r="DE44" s="57">
        <f t="shared" si="306"/>
        <v>0</v>
      </c>
      <c r="DF44" s="49"/>
      <c r="DG44" s="49"/>
      <c r="DH44" s="57">
        <f t="shared" si="307"/>
        <v>0</v>
      </c>
      <c r="DI44" s="49"/>
      <c r="DJ44" s="49"/>
      <c r="DK44" s="57">
        <f t="shared" si="308"/>
        <v>0</v>
      </c>
      <c r="DL44" s="49"/>
      <c r="DM44" s="49"/>
      <c r="DN44" s="57">
        <f t="shared" si="309"/>
        <v>0</v>
      </c>
      <c r="DO44" s="55">
        <f t="shared" si="310"/>
        <v>0</v>
      </c>
      <c r="DP44" s="49"/>
      <c r="DQ44" s="49"/>
      <c r="DR44" s="57">
        <f t="shared" si="311"/>
        <v>0</v>
      </c>
      <c r="DS44" s="49"/>
      <c r="DT44" s="49"/>
      <c r="DU44" s="57">
        <f t="shared" si="312"/>
        <v>0</v>
      </c>
      <c r="DV44" s="49"/>
      <c r="DW44" s="49"/>
      <c r="DX44" s="57">
        <f t="shared" si="313"/>
        <v>0</v>
      </c>
      <c r="DY44" s="49"/>
      <c r="DZ44" s="49"/>
      <c r="EA44" s="57">
        <f t="shared" si="314"/>
        <v>0</v>
      </c>
      <c r="EB44" s="54">
        <f t="shared" si="315"/>
        <v>0</v>
      </c>
      <c r="EC44" s="49"/>
      <c r="ED44" s="49"/>
      <c r="EE44" s="57">
        <f t="shared" si="316"/>
        <v>0</v>
      </c>
      <c r="EF44" s="49"/>
      <c r="EG44" s="49"/>
      <c r="EH44" s="57">
        <f t="shared" si="317"/>
        <v>0</v>
      </c>
      <c r="EI44" s="49"/>
      <c r="EJ44" s="49"/>
      <c r="EK44" s="57">
        <f t="shared" si="318"/>
        <v>0</v>
      </c>
      <c r="EL44" s="49"/>
      <c r="EM44" s="49"/>
      <c r="EN44" s="57">
        <f t="shared" si="319"/>
        <v>0</v>
      </c>
      <c r="EO44" s="54">
        <f t="shared" si="320"/>
        <v>0</v>
      </c>
      <c r="EP44" s="49"/>
      <c r="EQ44" s="49"/>
      <c r="ER44" s="57">
        <f t="shared" si="321"/>
        <v>0</v>
      </c>
      <c r="ES44" s="49"/>
      <c r="ET44" s="49"/>
      <c r="EU44" s="57">
        <f t="shared" si="322"/>
        <v>0</v>
      </c>
      <c r="EV44" s="49"/>
      <c r="EW44" s="49"/>
      <c r="EX44" s="57">
        <f t="shared" si="323"/>
        <v>0</v>
      </c>
      <c r="EY44" s="49"/>
      <c r="EZ44" s="49"/>
      <c r="FA44" s="57">
        <f t="shared" si="324"/>
        <v>0</v>
      </c>
      <c r="FB44" s="54">
        <f t="shared" si="325"/>
        <v>0</v>
      </c>
      <c r="FC44" s="49"/>
      <c r="FD44" s="49"/>
      <c r="FE44" s="57">
        <f t="shared" si="326"/>
        <v>0</v>
      </c>
      <c r="FF44" s="49"/>
      <c r="FG44" s="49"/>
      <c r="FH44" s="57">
        <f t="shared" si="327"/>
        <v>0</v>
      </c>
      <c r="FI44" s="49"/>
      <c r="FJ44" s="49"/>
      <c r="FK44" s="57">
        <f t="shared" si="328"/>
        <v>0</v>
      </c>
      <c r="FL44" s="49"/>
      <c r="FM44" s="49"/>
      <c r="FN44" s="57">
        <f t="shared" si="329"/>
        <v>0</v>
      </c>
      <c r="FO44" s="54">
        <f t="shared" si="330"/>
        <v>0</v>
      </c>
      <c r="FP44" s="49"/>
      <c r="FQ44" s="49"/>
      <c r="FR44" s="57">
        <f t="shared" si="331"/>
        <v>0</v>
      </c>
      <c r="FS44" s="49"/>
      <c r="FT44" s="49"/>
      <c r="FU44" s="57">
        <f t="shared" si="332"/>
        <v>0</v>
      </c>
      <c r="FV44" s="49"/>
      <c r="FW44" s="49"/>
      <c r="FX44" s="57">
        <f t="shared" si="333"/>
        <v>0</v>
      </c>
      <c r="FY44" s="49"/>
      <c r="FZ44" s="49"/>
      <c r="GA44" s="57">
        <f t="shared" si="334"/>
        <v>0</v>
      </c>
      <c r="GB44" s="54">
        <f t="shared" si="335"/>
        <v>0</v>
      </c>
      <c r="GC44" s="49"/>
      <c r="GD44" s="49"/>
      <c r="GE44" s="57">
        <f t="shared" si="336"/>
        <v>0</v>
      </c>
      <c r="GF44" s="49"/>
      <c r="GG44" s="49"/>
      <c r="GH44" s="57">
        <f t="shared" si="337"/>
        <v>0</v>
      </c>
      <c r="GI44" s="49"/>
      <c r="GJ44" s="49"/>
      <c r="GK44" s="57">
        <f t="shared" si="338"/>
        <v>0</v>
      </c>
      <c r="GL44" s="49"/>
      <c r="GM44" s="49"/>
      <c r="GN44" s="57">
        <f t="shared" si="339"/>
        <v>0</v>
      </c>
      <c r="GO44" s="54">
        <f t="shared" si="340"/>
        <v>0</v>
      </c>
      <c r="GP44" s="49"/>
      <c r="GQ44" s="49"/>
      <c r="GR44" s="62">
        <f t="shared" si="341"/>
        <v>0</v>
      </c>
      <c r="GS44" s="49"/>
      <c r="GT44" s="49"/>
      <c r="GU44" s="57">
        <f t="shared" si="342"/>
        <v>0</v>
      </c>
      <c r="GV44" s="49"/>
      <c r="GW44" s="49"/>
      <c r="GX44" s="57">
        <f t="shared" si="343"/>
        <v>0</v>
      </c>
      <c r="GY44" s="49"/>
      <c r="GZ44" s="49"/>
      <c r="HA44" s="57">
        <f t="shared" si="344"/>
        <v>0</v>
      </c>
      <c r="HB44" s="54">
        <f t="shared" si="345"/>
        <v>0</v>
      </c>
      <c r="HC44" s="49"/>
      <c r="HD44" s="49"/>
      <c r="HE44" s="57">
        <f t="shared" si="346"/>
        <v>0</v>
      </c>
      <c r="HF44" s="49"/>
      <c r="HG44" s="49"/>
      <c r="HH44" s="57">
        <f t="shared" si="347"/>
        <v>0</v>
      </c>
      <c r="HI44" s="49"/>
      <c r="HJ44" s="49"/>
      <c r="HK44" s="57">
        <f t="shared" si="348"/>
        <v>0</v>
      </c>
      <c r="HL44" s="49"/>
      <c r="HM44" s="49"/>
      <c r="HN44" s="57">
        <f t="shared" si="349"/>
        <v>0</v>
      </c>
      <c r="HO44" s="54">
        <f t="shared" si="350"/>
        <v>0</v>
      </c>
      <c r="HP44" s="49"/>
      <c r="HQ44" s="49"/>
      <c r="HR44" s="57">
        <f>ROUND((HP44+HQ44*2)/3,1)</f>
        <v>0</v>
      </c>
      <c r="HS44" s="49"/>
      <c r="HT44" s="49"/>
      <c r="HU44" s="57">
        <f>ROUND((MAX(HS44:HT44)*0.6+HR44*0.4),1)</f>
        <v>0</v>
      </c>
      <c r="HV44" s="49"/>
      <c r="HW44" s="49"/>
      <c r="HX44" s="57">
        <f>ROUND((HV44+HW44*2)/3,1)</f>
        <v>0</v>
      </c>
      <c r="HY44" s="49"/>
      <c r="HZ44" s="49"/>
      <c r="IA44" s="57">
        <f>ROUND((MAX(HY44:HZ44)*0.6+HX44*0.4),1)</f>
        <v>0</v>
      </c>
      <c r="IB44" s="54">
        <f t="shared" si="107"/>
        <v>0</v>
      </c>
      <c r="IC44" s="49"/>
      <c r="ID44" s="49"/>
      <c r="IE44" s="57">
        <f>ROUND((IC44+ID44*2)/3,1)</f>
        <v>0</v>
      </c>
      <c r="IF44" s="49"/>
      <c r="IG44" s="49"/>
      <c r="IH44" s="57">
        <f>ROUND((MAX(IF44:IG44)*0.6+IE44*0.4),1)</f>
        <v>0</v>
      </c>
      <c r="II44" s="49"/>
      <c r="IJ44" s="49"/>
      <c r="IK44" s="57">
        <f>ROUND((II44+IJ44*2)/3,1)</f>
        <v>0</v>
      </c>
      <c r="IL44" s="49"/>
      <c r="IM44" s="49"/>
      <c r="IN44" s="57">
        <f>ROUND((MAX(IL44:IM44)*0.6+IK44*0.4),1)</f>
        <v>0</v>
      </c>
      <c r="IO44" s="54">
        <f t="shared" si="128"/>
        <v>0</v>
      </c>
      <c r="IP44" s="49"/>
      <c r="IQ44" s="49"/>
      <c r="IR44" s="57">
        <f>ROUND((IP44+IQ44*2)/3,1)</f>
        <v>0</v>
      </c>
      <c r="IS44" s="49"/>
      <c r="IT44" s="49"/>
      <c r="IU44" s="57">
        <f>ROUND((MAX(IS44:IT44)*0.6+IR44*0.4),1)</f>
        <v>0</v>
      </c>
      <c r="IV44" s="49"/>
      <c r="IW44" s="49"/>
      <c r="IX44" s="57">
        <f>ROUND((IV44+IW44*2)/3,1)</f>
        <v>0</v>
      </c>
      <c r="IY44" s="49"/>
      <c r="IZ44" s="49"/>
      <c r="JA44" s="57">
        <f>ROUND((MAX(IY44:IZ44)*0.6+IX44*0.4),1)</f>
        <v>0</v>
      </c>
      <c r="JB44" s="54">
        <f t="shared" si="108"/>
        <v>0</v>
      </c>
      <c r="JC44" s="49"/>
      <c r="JD44" s="49"/>
      <c r="JE44" s="57">
        <f>ROUND((JC44+JD44*2)/3,1)</f>
        <v>0</v>
      </c>
      <c r="JF44" s="49"/>
      <c r="JG44" s="49"/>
      <c r="JH44" s="57">
        <f>ROUND((MAX(JF44:JG44)*0.6+JE44*0.4),1)</f>
        <v>0</v>
      </c>
      <c r="JI44" s="49"/>
      <c r="JJ44" s="49"/>
      <c r="JK44" s="57">
        <f>ROUND((JI44+JJ44*2)/3,1)</f>
        <v>0</v>
      </c>
      <c r="JL44" s="49"/>
      <c r="JM44" s="49"/>
      <c r="JN44" s="57">
        <f>ROUND((MAX(JL44:JM44)*0.6+JK44*0.4),1)</f>
        <v>0</v>
      </c>
      <c r="JO44" s="54">
        <f>ROUND(IF(JK44=0,(MAX(JF44,JG44)*0.6+JE44*0.4),(MAX(JL44,JM44)*0.6+JK44*0.4)),1)</f>
        <v>0</v>
      </c>
      <c r="JP44" s="49"/>
      <c r="JQ44" s="49"/>
      <c r="JR44" s="57">
        <f>ROUND((JP44+JQ44*2)/3,1)</f>
        <v>0</v>
      </c>
      <c r="JS44" s="49"/>
      <c r="JT44" s="49"/>
      <c r="JU44" s="57">
        <f>ROUND((MAX(JS44:JT44)*0.6+JR44*0.4),1)</f>
        <v>0</v>
      </c>
      <c r="JV44" s="49"/>
      <c r="JW44" s="49"/>
      <c r="JX44" s="57">
        <f>ROUND((JV44+JW44*2)/3,1)</f>
        <v>0</v>
      </c>
      <c r="JY44" s="49"/>
      <c r="JZ44" s="49"/>
      <c r="KA44" s="57">
        <f>ROUND((MAX(JY44:JZ44)*0.6+JX44*0.4),1)</f>
        <v>0</v>
      </c>
      <c r="KB44" s="54">
        <f t="shared" si="109"/>
        <v>0</v>
      </c>
      <c r="KC44" s="49"/>
      <c r="KD44" s="49"/>
      <c r="KE44" s="57">
        <f>ROUND((KC44+KD44*2)/3,1)</f>
        <v>0</v>
      </c>
      <c r="KF44" s="49"/>
      <c r="KG44" s="49"/>
      <c r="KH44" s="57">
        <f>ROUND((MAX(KF44:KG44)*0.6+KE44*0.4),1)</f>
        <v>0</v>
      </c>
      <c r="KI44" s="49"/>
      <c r="KJ44" s="49"/>
      <c r="KK44" s="57">
        <f>ROUND((KI44+KJ44*2)/3,1)</f>
        <v>0</v>
      </c>
      <c r="KL44" s="49"/>
      <c r="KM44" s="49"/>
      <c r="KN44" s="57">
        <f>ROUND((MAX(KL44:KM44)*0.6+KK44*0.4),1)</f>
        <v>0</v>
      </c>
      <c r="KO44" s="54">
        <f>ROUND(IF(KK44=0,(MAX(KF44,KG44)*0.6+KE44*0.4),(MAX(KL44,KM44)*0.6+KK44*0.4)),1)</f>
        <v>0</v>
      </c>
      <c r="KP44" s="49"/>
      <c r="KQ44" s="49"/>
      <c r="KR44" s="57">
        <f>ROUND((KP44+KQ44*2)/3,1)</f>
        <v>0</v>
      </c>
      <c r="KS44" s="49"/>
      <c r="KT44" s="49"/>
      <c r="KU44" s="57">
        <f>ROUND((MAX(KS44:KT44)*0.6+KR44*0.4),1)</f>
        <v>0</v>
      </c>
      <c r="KV44" s="49"/>
      <c r="KW44" s="49"/>
      <c r="KX44" s="57">
        <f>ROUND((KV44+KW44*2)/3,1)</f>
        <v>0</v>
      </c>
      <c r="KY44" s="49"/>
      <c r="KZ44" s="49"/>
      <c r="LA44" s="57">
        <f>ROUND((MAX(KY44:KZ44)*0.6+KX44*0.4),1)</f>
        <v>0</v>
      </c>
      <c r="LB44" s="54">
        <f>ROUND(IF(KX44=0,(MAX(KS44,KT44)*0.6+KR44*0.4),(MAX(KY44,KZ44)*0.6+KX44*0.4)),1)</f>
        <v>0</v>
      </c>
      <c r="LC44" s="49"/>
      <c r="LD44" s="49"/>
      <c r="LE44" s="57">
        <f>ROUND((LC44+LD44*2)/3,1)</f>
        <v>0</v>
      </c>
      <c r="LF44" s="49"/>
      <c r="LG44" s="49"/>
      <c r="LH44" s="57">
        <f>ROUND((MAX(LF44:LG44)*0.6+LE44*0.4),1)</f>
        <v>0</v>
      </c>
      <c r="LI44" s="49"/>
      <c r="LJ44" s="49"/>
      <c r="LK44" s="57">
        <f>ROUND((LI44+LJ44*2)/3,1)</f>
        <v>0</v>
      </c>
      <c r="LL44" s="49"/>
      <c r="LM44" s="49"/>
      <c r="LN44" s="57">
        <f>ROUND((MAX(LL44:LM44)*0.6+LK44*0.4),1)</f>
        <v>0</v>
      </c>
      <c r="LO44" s="54">
        <f t="shared" si="110"/>
        <v>0</v>
      </c>
      <c r="LP44" s="49"/>
      <c r="LQ44" s="49"/>
      <c r="LR44" s="57">
        <f t="shared" si="102"/>
        <v>0</v>
      </c>
    </row>
    <row r="45" spans="2:330" s="9" customFormat="1" ht="18" customHeight="1" x14ac:dyDescent="0.2">
      <c r="B45" s="147" t="s">
        <v>126</v>
      </c>
      <c r="C45" s="147">
        <v>127</v>
      </c>
      <c r="D45" s="205"/>
      <c r="E45" s="147" t="s">
        <v>338</v>
      </c>
      <c r="F45" s="147">
        <v>1110</v>
      </c>
      <c r="G45" s="157" t="s">
        <v>339</v>
      </c>
      <c r="H45" s="162" t="s">
        <v>340</v>
      </c>
      <c r="I45" s="171" t="s">
        <v>341</v>
      </c>
      <c r="J45" s="172" t="s">
        <v>129</v>
      </c>
      <c r="K45" s="172" t="s">
        <v>129</v>
      </c>
      <c r="L45" s="172" t="s">
        <v>110</v>
      </c>
      <c r="M45" s="172" t="s">
        <v>297</v>
      </c>
      <c r="N45" s="43" t="s">
        <v>177</v>
      </c>
      <c r="P45" s="49">
        <v>8</v>
      </c>
      <c r="Q45" s="49">
        <v>8</v>
      </c>
      <c r="R45" s="57">
        <f t="shared" si="271"/>
        <v>8</v>
      </c>
      <c r="S45" s="49">
        <v>8</v>
      </c>
      <c r="T45" s="49"/>
      <c r="U45" s="57">
        <f t="shared" si="272"/>
        <v>8</v>
      </c>
      <c r="V45" s="49"/>
      <c r="W45" s="49"/>
      <c r="X45" s="57">
        <f t="shared" si="273"/>
        <v>0</v>
      </c>
      <c r="Y45" s="49"/>
      <c r="Z45" s="49"/>
      <c r="AA45" s="57">
        <f t="shared" si="274"/>
        <v>0</v>
      </c>
      <c r="AB45" s="54">
        <f t="shared" si="275"/>
        <v>8</v>
      </c>
      <c r="AC45" s="49">
        <v>8</v>
      </c>
      <c r="AD45" s="49">
        <v>6.8</v>
      </c>
      <c r="AE45" s="57">
        <f t="shared" si="276"/>
        <v>7.2</v>
      </c>
      <c r="AF45" s="49">
        <v>5.8</v>
      </c>
      <c r="AG45" s="49"/>
      <c r="AH45" s="57">
        <f t="shared" si="277"/>
        <v>6.4</v>
      </c>
      <c r="AI45" s="49"/>
      <c r="AJ45" s="49"/>
      <c r="AK45" s="57">
        <f t="shared" si="278"/>
        <v>0</v>
      </c>
      <c r="AL45" s="49"/>
      <c r="AM45" s="49"/>
      <c r="AN45" s="57">
        <f t="shared" si="279"/>
        <v>0</v>
      </c>
      <c r="AO45" s="54">
        <f t="shared" si="280"/>
        <v>6.4</v>
      </c>
      <c r="AP45" s="49">
        <v>7</v>
      </c>
      <c r="AQ45" s="49">
        <v>8</v>
      </c>
      <c r="AR45" s="57">
        <f t="shared" si="281"/>
        <v>7.7</v>
      </c>
      <c r="AS45" s="57">
        <v>8</v>
      </c>
      <c r="AT45" s="57"/>
      <c r="AU45" s="57">
        <f t="shared" si="282"/>
        <v>7.9</v>
      </c>
      <c r="AV45" s="49"/>
      <c r="AW45" s="49"/>
      <c r="AX45" s="57">
        <f t="shared" si="283"/>
        <v>0</v>
      </c>
      <c r="AY45" s="49"/>
      <c r="AZ45" s="49"/>
      <c r="BA45" s="57">
        <f t="shared" si="284"/>
        <v>0</v>
      </c>
      <c r="BB45" s="54">
        <f t="shared" si="285"/>
        <v>7.9</v>
      </c>
      <c r="BC45" s="49">
        <v>10</v>
      </c>
      <c r="BD45" s="49">
        <v>10</v>
      </c>
      <c r="BE45" s="57">
        <f t="shared" si="286"/>
        <v>10</v>
      </c>
      <c r="BF45" s="49">
        <v>10</v>
      </c>
      <c r="BG45" s="49"/>
      <c r="BH45" s="57">
        <f t="shared" si="287"/>
        <v>10</v>
      </c>
      <c r="BI45" s="49"/>
      <c r="BJ45" s="49"/>
      <c r="BK45" s="57">
        <f t="shared" si="288"/>
        <v>0</v>
      </c>
      <c r="BL45" s="49"/>
      <c r="BM45" s="49"/>
      <c r="BN45" s="57">
        <f t="shared" si="289"/>
        <v>0</v>
      </c>
      <c r="BO45" s="54">
        <f t="shared" si="290"/>
        <v>10</v>
      </c>
      <c r="BP45" s="49">
        <v>9</v>
      </c>
      <c r="BQ45" s="49">
        <v>8.6999999999999993</v>
      </c>
      <c r="BR45" s="57">
        <f t="shared" si="291"/>
        <v>8.8000000000000007</v>
      </c>
      <c r="BS45" s="49">
        <v>7.3</v>
      </c>
      <c r="BT45" s="49"/>
      <c r="BU45" s="57">
        <f t="shared" si="292"/>
        <v>7.9</v>
      </c>
      <c r="BV45" s="49"/>
      <c r="BW45" s="49"/>
      <c r="BX45" s="57">
        <f t="shared" si="293"/>
        <v>0</v>
      </c>
      <c r="BY45" s="49"/>
      <c r="BZ45" s="49"/>
      <c r="CA45" s="57">
        <f t="shared" si="294"/>
        <v>0</v>
      </c>
      <c r="CB45" s="54">
        <f t="shared" si="295"/>
        <v>7.9</v>
      </c>
      <c r="CC45" s="49">
        <v>7.8</v>
      </c>
      <c r="CD45" s="49">
        <v>7.4</v>
      </c>
      <c r="CE45" s="57">
        <f t="shared" si="296"/>
        <v>7.5</v>
      </c>
      <c r="CF45" s="49">
        <v>9.6</v>
      </c>
      <c r="CG45" s="49"/>
      <c r="CH45" s="57">
        <f t="shared" si="297"/>
        <v>8.8000000000000007</v>
      </c>
      <c r="CI45" s="49"/>
      <c r="CJ45" s="49"/>
      <c r="CK45" s="57">
        <f t="shared" si="298"/>
        <v>0</v>
      </c>
      <c r="CL45" s="49"/>
      <c r="CM45" s="49"/>
      <c r="CN45" s="57">
        <f t="shared" si="299"/>
        <v>0</v>
      </c>
      <c r="CO45" s="54">
        <f t="shared" si="300"/>
        <v>8.8000000000000007</v>
      </c>
      <c r="CP45" s="49">
        <v>7.5</v>
      </c>
      <c r="CQ45" s="49">
        <v>8</v>
      </c>
      <c r="CR45" s="57">
        <f t="shared" si="301"/>
        <v>7.8</v>
      </c>
      <c r="CS45" s="49">
        <v>7</v>
      </c>
      <c r="CT45" s="49"/>
      <c r="CU45" s="57">
        <f t="shared" si="302"/>
        <v>7.3</v>
      </c>
      <c r="CV45" s="49">
        <v>8</v>
      </c>
      <c r="CW45" s="49">
        <v>8</v>
      </c>
      <c r="CX45" s="57">
        <f t="shared" si="303"/>
        <v>8</v>
      </c>
      <c r="CY45" s="49">
        <v>6.5</v>
      </c>
      <c r="CZ45" s="49"/>
      <c r="DA45" s="57">
        <f t="shared" si="304"/>
        <v>7.1</v>
      </c>
      <c r="DB45" s="54">
        <f t="shared" si="305"/>
        <v>7.1</v>
      </c>
      <c r="DC45" s="61">
        <v>7.5</v>
      </c>
      <c r="DD45" s="49">
        <v>8</v>
      </c>
      <c r="DE45" s="57">
        <f t="shared" si="306"/>
        <v>7.8</v>
      </c>
      <c r="DF45" s="49">
        <v>9</v>
      </c>
      <c r="DG45" s="49"/>
      <c r="DH45" s="57">
        <f t="shared" si="307"/>
        <v>8.5</v>
      </c>
      <c r="DI45" s="49"/>
      <c r="DJ45" s="49"/>
      <c r="DK45" s="57">
        <f t="shared" si="308"/>
        <v>0</v>
      </c>
      <c r="DL45" s="49"/>
      <c r="DM45" s="49"/>
      <c r="DN45" s="57">
        <f t="shared" si="309"/>
        <v>0</v>
      </c>
      <c r="DO45" s="55">
        <f t="shared" si="310"/>
        <v>8.5</v>
      </c>
      <c r="DP45" s="49">
        <v>9</v>
      </c>
      <c r="DQ45" s="49">
        <v>9</v>
      </c>
      <c r="DR45" s="57">
        <f t="shared" si="311"/>
        <v>9</v>
      </c>
      <c r="DS45" s="49">
        <v>8</v>
      </c>
      <c r="DT45" s="49"/>
      <c r="DU45" s="57">
        <f t="shared" si="312"/>
        <v>8.4</v>
      </c>
      <c r="DV45" s="49"/>
      <c r="DW45" s="49"/>
      <c r="DX45" s="57">
        <f t="shared" si="313"/>
        <v>0</v>
      </c>
      <c r="DY45" s="49"/>
      <c r="DZ45" s="49"/>
      <c r="EA45" s="57">
        <f t="shared" si="314"/>
        <v>0</v>
      </c>
      <c r="EB45" s="54">
        <f t="shared" si="315"/>
        <v>8.4</v>
      </c>
      <c r="EC45" s="49">
        <v>9</v>
      </c>
      <c r="ED45" s="49">
        <v>8</v>
      </c>
      <c r="EE45" s="57">
        <f t="shared" si="316"/>
        <v>8.3000000000000007</v>
      </c>
      <c r="EF45" s="49">
        <v>8</v>
      </c>
      <c r="EG45" s="49"/>
      <c r="EH45" s="57">
        <f t="shared" si="317"/>
        <v>8.1</v>
      </c>
      <c r="EI45" s="49"/>
      <c r="EJ45" s="49"/>
      <c r="EK45" s="57">
        <f t="shared" si="318"/>
        <v>0</v>
      </c>
      <c r="EL45" s="49"/>
      <c r="EM45" s="49"/>
      <c r="EN45" s="57">
        <f t="shared" si="319"/>
        <v>0</v>
      </c>
      <c r="EO45" s="54">
        <f t="shared" si="320"/>
        <v>8.1</v>
      </c>
      <c r="EP45" s="49">
        <v>5</v>
      </c>
      <c r="EQ45" s="49">
        <v>7</v>
      </c>
      <c r="ER45" s="57">
        <f t="shared" si="321"/>
        <v>6.3</v>
      </c>
      <c r="ES45" s="49">
        <v>7.5</v>
      </c>
      <c r="ET45" s="49"/>
      <c r="EU45" s="57">
        <f t="shared" si="322"/>
        <v>7</v>
      </c>
      <c r="EV45" s="49"/>
      <c r="EW45" s="49"/>
      <c r="EX45" s="57">
        <f t="shared" si="323"/>
        <v>0</v>
      </c>
      <c r="EY45" s="49"/>
      <c r="EZ45" s="49"/>
      <c r="FA45" s="57">
        <f t="shared" si="324"/>
        <v>0</v>
      </c>
      <c r="FB45" s="54">
        <f t="shared" si="325"/>
        <v>7</v>
      </c>
      <c r="FC45" s="49">
        <v>7</v>
      </c>
      <c r="FD45" s="49">
        <v>8</v>
      </c>
      <c r="FE45" s="57">
        <f t="shared" si="326"/>
        <v>7.7</v>
      </c>
      <c r="FF45" s="49">
        <v>7</v>
      </c>
      <c r="FG45" s="49"/>
      <c r="FH45" s="57">
        <f t="shared" si="327"/>
        <v>7.3</v>
      </c>
      <c r="FI45" s="49"/>
      <c r="FJ45" s="49"/>
      <c r="FK45" s="57">
        <f t="shared" si="328"/>
        <v>0</v>
      </c>
      <c r="FL45" s="49"/>
      <c r="FM45" s="49"/>
      <c r="FN45" s="57">
        <f t="shared" si="329"/>
        <v>0</v>
      </c>
      <c r="FO45" s="54">
        <f t="shared" si="330"/>
        <v>7.3</v>
      </c>
      <c r="FP45" s="49">
        <v>8</v>
      </c>
      <c r="FQ45" s="49">
        <v>8</v>
      </c>
      <c r="FR45" s="57">
        <f t="shared" si="331"/>
        <v>8</v>
      </c>
      <c r="FS45" s="49">
        <v>7</v>
      </c>
      <c r="FT45" s="49"/>
      <c r="FU45" s="57">
        <f t="shared" si="332"/>
        <v>7.4</v>
      </c>
      <c r="FV45" s="49"/>
      <c r="FW45" s="49"/>
      <c r="FX45" s="57">
        <f t="shared" si="333"/>
        <v>0</v>
      </c>
      <c r="FY45" s="49"/>
      <c r="FZ45" s="49"/>
      <c r="GA45" s="57">
        <f t="shared" si="334"/>
        <v>0</v>
      </c>
      <c r="GB45" s="54">
        <f t="shared" si="335"/>
        <v>7.4</v>
      </c>
      <c r="GC45" s="49">
        <v>7</v>
      </c>
      <c r="GD45" s="49">
        <v>6</v>
      </c>
      <c r="GE45" s="57">
        <f t="shared" si="336"/>
        <v>6.3</v>
      </c>
      <c r="GF45" s="49">
        <v>7</v>
      </c>
      <c r="GG45" s="49"/>
      <c r="GH45" s="57">
        <f t="shared" si="337"/>
        <v>6.7</v>
      </c>
      <c r="GI45" s="49"/>
      <c r="GJ45" s="49"/>
      <c r="GK45" s="57">
        <f t="shared" si="338"/>
        <v>0</v>
      </c>
      <c r="GL45" s="49"/>
      <c r="GM45" s="49"/>
      <c r="GN45" s="57">
        <f t="shared" si="339"/>
        <v>0</v>
      </c>
      <c r="GO45" s="54">
        <f t="shared" si="340"/>
        <v>6.7</v>
      </c>
      <c r="GP45" s="49">
        <v>8</v>
      </c>
      <c r="GQ45" s="49">
        <v>8</v>
      </c>
      <c r="GR45" s="62">
        <f t="shared" si="341"/>
        <v>8</v>
      </c>
      <c r="GS45" s="49">
        <v>6</v>
      </c>
      <c r="GT45" s="49"/>
      <c r="GU45" s="57">
        <f t="shared" si="342"/>
        <v>6.8</v>
      </c>
      <c r="GV45" s="49"/>
      <c r="GW45" s="49"/>
      <c r="GX45" s="57">
        <f t="shared" si="343"/>
        <v>0</v>
      </c>
      <c r="GY45" s="49"/>
      <c r="GZ45" s="49"/>
      <c r="HA45" s="57">
        <f t="shared" si="344"/>
        <v>0</v>
      </c>
      <c r="HB45" s="54">
        <f t="shared" si="345"/>
        <v>6.8</v>
      </c>
      <c r="HC45" s="49">
        <v>8</v>
      </c>
      <c r="HD45" s="49">
        <v>7</v>
      </c>
      <c r="HE45" s="57">
        <f t="shared" si="346"/>
        <v>7.3</v>
      </c>
      <c r="HF45" s="49">
        <v>7</v>
      </c>
      <c r="HG45" s="49"/>
      <c r="HH45" s="57">
        <f t="shared" si="347"/>
        <v>7.1</v>
      </c>
      <c r="HI45" s="49"/>
      <c r="HJ45" s="49"/>
      <c r="HK45" s="57">
        <f t="shared" si="348"/>
        <v>0</v>
      </c>
      <c r="HL45" s="49"/>
      <c r="HM45" s="49"/>
      <c r="HN45" s="57">
        <f t="shared" si="349"/>
        <v>0</v>
      </c>
      <c r="HO45" s="54">
        <f t="shared" si="350"/>
        <v>7.1</v>
      </c>
      <c r="HP45" s="49">
        <v>8</v>
      </c>
      <c r="HQ45" s="49">
        <v>7</v>
      </c>
      <c r="HR45" s="57">
        <f t="shared" si="67"/>
        <v>7.3</v>
      </c>
      <c r="HS45" s="49">
        <v>7</v>
      </c>
      <c r="HT45" s="49"/>
      <c r="HU45" s="57">
        <f t="shared" si="68"/>
        <v>7.1</v>
      </c>
      <c r="HV45" s="49"/>
      <c r="HW45" s="49"/>
      <c r="HX45" s="57">
        <f t="shared" si="69"/>
        <v>0</v>
      </c>
      <c r="HY45" s="49"/>
      <c r="HZ45" s="49"/>
      <c r="IA45" s="57">
        <f t="shared" si="70"/>
        <v>0</v>
      </c>
      <c r="IB45" s="54">
        <f t="shared" si="107"/>
        <v>7.1</v>
      </c>
      <c r="IC45" s="49">
        <v>7</v>
      </c>
      <c r="ID45" s="49">
        <v>8.5</v>
      </c>
      <c r="IE45" s="57">
        <f t="shared" si="71"/>
        <v>8</v>
      </c>
      <c r="IF45" s="49">
        <v>8</v>
      </c>
      <c r="IG45" s="49"/>
      <c r="IH45" s="57">
        <f t="shared" si="72"/>
        <v>8</v>
      </c>
      <c r="II45" s="49"/>
      <c r="IJ45" s="49"/>
      <c r="IK45" s="57">
        <f t="shared" si="73"/>
        <v>0</v>
      </c>
      <c r="IL45" s="49"/>
      <c r="IM45" s="49"/>
      <c r="IN45" s="57">
        <f t="shared" si="74"/>
        <v>0</v>
      </c>
      <c r="IO45" s="54">
        <f t="shared" si="128"/>
        <v>8</v>
      </c>
      <c r="IP45" s="49">
        <v>8</v>
      </c>
      <c r="IQ45" s="49">
        <v>8</v>
      </c>
      <c r="IR45" s="57">
        <f t="shared" si="75"/>
        <v>8</v>
      </c>
      <c r="IS45" s="49">
        <v>5.5</v>
      </c>
      <c r="IT45" s="49"/>
      <c r="IU45" s="57">
        <f t="shared" si="76"/>
        <v>6.5</v>
      </c>
      <c r="IV45" s="49"/>
      <c r="IW45" s="49"/>
      <c r="IX45" s="57">
        <f t="shared" si="77"/>
        <v>0</v>
      </c>
      <c r="IY45" s="49"/>
      <c r="IZ45" s="49"/>
      <c r="JA45" s="57">
        <f t="shared" si="78"/>
        <v>0</v>
      </c>
      <c r="JB45" s="54">
        <f t="shared" si="108"/>
        <v>6.5</v>
      </c>
      <c r="JC45" s="49">
        <v>7</v>
      </c>
      <c r="JD45" s="49">
        <v>6.9</v>
      </c>
      <c r="JE45" s="57">
        <f t="shared" si="79"/>
        <v>6.9</v>
      </c>
      <c r="JF45" s="49">
        <v>4</v>
      </c>
      <c r="JG45" s="49"/>
      <c r="JH45" s="57">
        <f t="shared" si="80"/>
        <v>5.2</v>
      </c>
      <c r="JI45" s="49"/>
      <c r="JJ45" s="49"/>
      <c r="JK45" s="57">
        <f t="shared" si="81"/>
        <v>0</v>
      </c>
      <c r="JL45" s="49"/>
      <c r="JM45" s="49"/>
      <c r="JN45" s="57">
        <f t="shared" si="82"/>
        <v>0</v>
      </c>
      <c r="JO45" s="54">
        <f t="shared" si="83"/>
        <v>5.2</v>
      </c>
      <c r="JP45" s="49">
        <v>8</v>
      </c>
      <c r="JQ45" s="49">
        <v>8</v>
      </c>
      <c r="JR45" s="57">
        <f t="shared" si="84"/>
        <v>8</v>
      </c>
      <c r="JS45" s="49">
        <v>7.5</v>
      </c>
      <c r="JT45" s="49"/>
      <c r="JU45" s="57">
        <f t="shared" si="85"/>
        <v>7.7</v>
      </c>
      <c r="JV45" s="49"/>
      <c r="JW45" s="49"/>
      <c r="JX45" s="57">
        <f t="shared" si="86"/>
        <v>0</v>
      </c>
      <c r="JY45" s="49"/>
      <c r="JZ45" s="49"/>
      <c r="KA45" s="57">
        <f t="shared" si="87"/>
        <v>0</v>
      </c>
      <c r="KB45" s="54">
        <f t="shared" si="109"/>
        <v>7.7</v>
      </c>
      <c r="KC45" s="49">
        <v>7.5</v>
      </c>
      <c r="KD45" s="49">
        <v>7.5</v>
      </c>
      <c r="KE45" s="57">
        <f t="shared" si="88"/>
        <v>7.5</v>
      </c>
      <c r="KF45" s="49">
        <v>6</v>
      </c>
      <c r="KG45" s="49"/>
      <c r="KH45" s="57">
        <f t="shared" si="89"/>
        <v>6.6</v>
      </c>
      <c r="KI45" s="49"/>
      <c r="KJ45" s="49"/>
      <c r="KK45" s="57">
        <f t="shared" si="90"/>
        <v>0</v>
      </c>
      <c r="KL45" s="49"/>
      <c r="KM45" s="49"/>
      <c r="KN45" s="57">
        <f t="shared" si="91"/>
        <v>0</v>
      </c>
      <c r="KO45" s="54">
        <f t="shared" si="92"/>
        <v>6.6</v>
      </c>
      <c r="KP45" s="49">
        <v>7</v>
      </c>
      <c r="KQ45" s="49">
        <v>8</v>
      </c>
      <c r="KR45" s="57">
        <f t="shared" si="93"/>
        <v>7.7</v>
      </c>
      <c r="KS45" s="49">
        <v>8</v>
      </c>
      <c r="KT45" s="49"/>
      <c r="KU45" s="57">
        <f t="shared" si="94"/>
        <v>7.9</v>
      </c>
      <c r="KV45" s="49"/>
      <c r="KW45" s="49"/>
      <c r="KX45" s="57">
        <f t="shared" si="95"/>
        <v>0</v>
      </c>
      <c r="KY45" s="49"/>
      <c r="KZ45" s="49"/>
      <c r="LA45" s="57">
        <f t="shared" si="96"/>
        <v>0</v>
      </c>
      <c r="LB45" s="54">
        <f t="shared" si="97"/>
        <v>7.9</v>
      </c>
      <c r="LC45" s="49">
        <v>7.5</v>
      </c>
      <c r="LD45" s="49">
        <v>8</v>
      </c>
      <c r="LE45" s="57">
        <f t="shared" si="98"/>
        <v>7.8</v>
      </c>
      <c r="LF45" s="49">
        <v>8</v>
      </c>
      <c r="LG45" s="49"/>
      <c r="LH45" s="57">
        <f t="shared" si="99"/>
        <v>7.9</v>
      </c>
      <c r="LI45" s="49"/>
      <c r="LJ45" s="49"/>
      <c r="LK45" s="57">
        <f t="shared" si="100"/>
        <v>0</v>
      </c>
      <c r="LL45" s="49"/>
      <c r="LM45" s="49"/>
      <c r="LN45" s="57">
        <f t="shared" si="101"/>
        <v>0</v>
      </c>
      <c r="LO45" s="54">
        <f t="shared" si="110"/>
        <v>7.9</v>
      </c>
      <c r="LP45" s="49">
        <v>8.5</v>
      </c>
      <c r="LQ45" s="49">
        <v>8.5</v>
      </c>
      <c r="LR45" s="57">
        <f t="shared" si="102"/>
        <v>8.5</v>
      </c>
    </row>
    <row r="46" spans="2:330" s="9" customFormat="1" ht="18" customHeight="1" x14ac:dyDescent="0.2">
      <c r="B46" s="53" t="s">
        <v>126</v>
      </c>
      <c r="C46" s="53">
        <v>127</v>
      </c>
      <c r="D46" s="53"/>
      <c r="E46" s="53" t="s">
        <v>338</v>
      </c>
      <c r="F46" s="53">
        <v>1159</v>
      </c>
      <c r="G46" s="67" t="s">
        <v>710</v>
      </c>
      <c r="H46" s="68" t="s">
        <v>514</v>
      </c>
      <c r="I46" s="113" t="s">
        <v>110</v>
      </c>
      <c r="J46" s="87" t="s">
        <v>128</v>
      </c>
      <c r="K46" s="87" t="s">
        <v>293</v>
      </c>
      <c r="L46" s="87" t="s">
        <v>168</v>
      </c>
      <c r="M46" s="87" t="s">
        <v>285</v>
      </c>
      <c r="P46" s="49">
        <v>8</v>
      </c>
      <c r="Q46" s="49">
        <v>8.5</v>
      </c>
      <c r="R46" s="57">
        <f t="shared" si="271"/>
        <v>8.3000000000000007</v>
      </c>
      <c r="S46" s="49">
        <v>9</v>
      </c>
      <c r="T46" s="49"/>
      <c r="U46" s="57">
        <f t="shared" si="272"/>
        <v>8.6999999999999993</v>
      </c>
      <c r="V46" s="49"/>
      <c r="W46" s="49"/>
      <c r="X46" s="57">
        <f t="shared" si="273"/>
        <v>0</v>
      </c>
      <c r="Y46" s="49"/>
      <c r="Z46" s="49"/>
      <c r="AA46" s="57">
        <f t="shared" si="274"/>
        <v>0</v>
      </c>
      <c r="AB46" s="54">
        <f t="shared" si="275"/>
        <v>8.6999999999999993</v>
      </c>
      <c r="AC46" s="49">
        <v>6</v>
      </c>
      <c r="AD46" s="49">
        <v>7</v>
      </c>
      <c r="AE46" s="57">
        <f t="shared" si="276"/>
        <v>6.7</v>
      </c>
      <c r="AF46" s="49">
        <v>7.5</v>
      </c>
      <c r="AG46" s="49"/>
      <c r="AH46" s="57">
        <f t="shared" si="277"/>
        <v>7.2</v>
      </c>
      <c r="AI46" s="49"/>
      <c r="AJ46" s="49"/>
      <c r="AK46" s="57">
        <f t="shared" si="278"/>
        <v>0</v>
      </c>
      <c r="AL46" s="49"/>
      <c r="AM46" s="49"/>
      <c r="AN46" s="57">
        <f t="shared" si="279"/>
        <v>0</v>
      </c>
      <c r="AO46" s="54">
        <f t="shared" si="280"/>
        <v>7.2</v>
      </c>
      <c r="AP46" s="49">
        <v>6</v>
      </c>
      <c r="AQ46" s="49">
        <v>6</v>
      </c>
      <c r="AR46" s="57">
        <f t="shared" si="281"/>
        <v>6</v>
      </c>
      <c r="AS46" s="57">
        <v>8</v>
      </c>
      <c r="AT46" s="57"/>
      <c r="AU46" s="57">
        <f t="shared" si="282"/>
        <v>7.2</v>
      </c>
      <c r="AV46" s="49"/>
      <c r="AW46" s="49"/>
      <c r="AX46" s="57">
        <f t="shared" si="283"/>
        <v>0</v>
      </c>
      <c r="AY46" s="49"/>
      <c r="AZ46" s="49"/>
      <c r="BA46" s="57">
        <f t="shared" si="284"/>
        <v>0</v>
      </c>
      <c r="BB46" s="54">
        <f t="shared" si="285"/>
        <v>7.2</v>
      </c>
      <c r="BC46" s="49"/>
      <c r="BD46" s="49"/>
      <c r="BE46" s="57">
        <f t="shared" si="286"/>
        <v>0</v>
      </c>
      <c r="BF46" s="49"/>
      <c r="BG46" s="49"/>
      <c r="BH46" s="57">
        <f t="shared" si="287"/>
        <v>0</v>
      </c>
      <c r="BI46" s="49"/>
      <c r="BJ46" s="49"/>
      <c r="BK46" s="57">
        <f t="shared" si="288"/>
        <v>0</v>
      </c>
      <c r="BL46" s="49"/>
      <c r="BM46" s="49"/>
      <c r="BN46" s="57">
        <f t="shared" si="289"/>
        <v>0</v>
      </c>
      <c r="BO46" s="54">
        <f t="shared" si="290"/>
        <v>0</v>
      </c>
      <c r="BP46" s="49">
        <v>7</v>
      </c>
      <c r="BQ46" s="49">
        <v>9.6</v>
      </c>
      <c r="BR46" s="57">
        <f t="shared" si="291"/>
        <v>8.6999999999999993</v>
      </c>
      <c r="BS46" s="49">
        <v>9.9</v>
      </c>
      <c r="BT46" s="49"/>
      <c r="BU46" s="57">
        <f t="shared" si="292"/>
        <v>9.4</v>
      </c>
      <c r="BV46" s="49"/>
      <c r="BW46" s="49"/>
      <c r="BX46" s="57">
        <f t="shared" si="293"/>
        <v>0</v>
      </c>
      <c r="BY46" s="49"/>
      <c r="BZ46" s="49"/>
      <c r="CA46" s="57">
        <f t="shared" si="294"/>
        <v>0</v>
      </c>
      <c r="CB46" s="54">
        <f t="shared" si="295"/>
        <v>9.4</v>
      </c>
      <c r="CC46" s="49">
        <v>8.3000000000000007</v>
      </c>
      <c r="CD46" s="49">
        <v>9</v>
      </c>
      <c r="CE46" s="57">
        <f t="shared" si="296"/>
        <v>8.8000000000000007</v>
      </c>
      <c r="CF46" s="49">
        <v>9.6</v>
      </c>
      <c r="CG46" s="49"/>
      <c r="CH46" s="57">
        <f t="shared" si="297"/>
        <v>9.3000000000000007</v>
      </c>
      <c r="CI46" s="49"/>
      <c r="CJ46" s="49"/>
      <c r="CK46" s="57">
        <f t="shared" si="298"/>
        <v>0</v>
      </c>
      <c r="CL46" s="49"/>
      <c r="CM46" s="49"/>
      <c r="CN46" s="57">
        <f t="shared" si="299"/>
        <v>0</v>
      </c>
      <c r="CO46" s="54">
        <f t="shared" si="300"/>
        <v>9.3000000000000007</v>
      </c>
      <c r="CP46" s="49"/>
      <c r="CQ46" s="49"/>
      <c r="CR46" s="57">
        <f t="shared" si="301"/>
        <v>0</v>
      </c>
      <c r="CS46" s="49"/>
      <c r="CT46" s="49"/>
      <c r="CU46" s="57">
        <f t="shared" si="302"/>
        <v>0</v>
      </c>
      <c r="CV46" s="49"/>
      <c r="CW46" s="49"/>
      <c r="CX46" s="57">
        <f t="shared" si="303"/>
        <v>0</v>
      </c>
      <c r="CY46" s="49"/>
      <c r="CZ46" s="49"/>
      <c r="DA46" s="57">
        <f t="shared" si="304"/>
        <v>0</v>
      </c>
      <c r="DB46" s="54">
        <f t="shared" si="305"/>
        <v>0</v>
      </c>
      <c r="DC46" s="61">
        <v>7.5</v>
      </c>
      <c r="DD46" s="49">
        <v>8</v>
      </c>
      <c r="DE46" s="57">
        <f t="shared" si="306"/>
        <v>7.8</v>
      </c>
      <c r="DF46" s="49">
        <v>9</v>
      </c>
      <c r="DG46" s="49"/>
      <c r="DH46" s="57">
        <f t="shared" si="307"/>
        <v>8.5</v>
      </c>
      <c r="DI46" s="49"/>
      <c r="DJ46" s="49"/>
      <c r="DK46" s="57">
        <f t="shared" si="308"/>
        <v>0</v>
      </c>
      <c r="DL46" s="49"/>
      <c r="DM46" s="49"/>
      <c r="DN46" s="57">
        <f t="shared" si="309"/>
        <v>0</v>
      </c>
      <c r="DO46" s="55">
        <f t="shared" si="310"/>
        <v>8.5</v>
      </c>
      <c r="DP46" s="49">
        <v>7</v>
      </c>
      <c r="DQ46" s="49">
        <v>8</v>
      </c>
      <c r="DR46" s="57">
        <f t="shared" si="311"/>
        <v>7.7</v>
      </c>
      <c r="DS46" s="49">
        <v>9</v>
      </c>
      <c r="DT46" s="49"/>
      <c r="DU46" s="57">
        <f t="shared" si="312"/>
        <v>8.5</v>
      </c>
      <c r="DV46" s="49"/>
      <c r="DW46" s="49"/>
      <c r="DX46" s="57">
        <f t="shared" si="313"/>
        <v>0</v>
      </c>
      <c r="DY46" s="49"/>
      <c r="DZ46" s="49"/>
      <c r="EA46" s="57">
        <f t="shared" si="314"/>
        <v>0</v>
      </c>
      <c r="EB46" s="54">
        <f t="shared" si="315"/>
        <v>8.5</v>
      </c>
      <c r="EC46" s="49">
        <v>8</v>
      </c>
      <c r="ED46" s="49">
        <v>8</v>
      </c>
      <c r="EE46" s="57">
        <f t="shared" si="316"/>
        <v>8</v>
      </c>
      <c r="EF46" s="49">
        <v>7</v>
      </c>
      <c r="EG46" s="49"/>
      <c r="EH46" s="57">
        <f t="shared" si="317"/>
        <v>7.4</v>
      </c>
      <c r="EI46" s="49"/>
      <c r="EJ46" s="49"/>
      <c r="EK46" s="57">
        <f t="shared" si="318"/>
        <v>0</v>
      </c>
      <c r="EL46" s="49"/>
      <c r="EM46" s="49"/>
      <c r="EN46" s="57">
        <f t="shared" si="319"/>
        <v>0</v>
      </c>
      <c r="EO46" s="54">
        <f t="shared" si="320"/>
        <v>7.4</v>
      </c>
      <c r="EP46" s="49">
        <v>7</v>
      </c>
      <c r="EQ46" s="49">
        <v>7</v>
      </c>
      <c r="ER46" s="57">
        <f t="shared" si="321"/>
        <v>7</v>
      </c>
      <c r="ES46" s="49">
        <v>8.5</v>
      </c>
      <c r="ET46" s="49"/>
      <c r="EU46" s="57">
        <f t="shared" si="322"/>
        <v>7.9</v>
      </c>
      <c r="EV46" s="49"/>
      <c r="EW46" s="49"/>
      <c r="EX46" s="57">
        <f t="shared" si="323"/>
        <v>0</v>
      </c>
      <c r="EY46" s="49"/>
      <c r="EZ46" s="49"/>
      <c r="FA46" s="57">
        <f t="shared" si="324"/>
        <v>0</v>
      </c>
      <c r="FB46" s="54">
        <f t="shared" si="325"/>
        <v>7.9</v>
      </c>
      <c r="FC46" s="49">
        <v>7</v>
      </c>
      <c r="FD46" s="49">
        <v>7</v>
      </c>
      <c r="FE46" s="57">
        <f t="shared" si="326"/>
        <v>7</v>
      </c>
      <c r="FF46" s="49">
        <v>7</v>
      </c>
      <c r="FG46" s="49"/>
      <c r="FH46" s="57">
        <f t="shared" si="327"/>
        <v>7</v>
      </c>
      <c r="FI46" s="49"/>
      <c r="FJ46" s="49"/>
      <c r="FK46" s="57">
        <f t="shared" si="328"/>
        <v>0</v>
      </c>
      <c r="FL46" s="49"/>
      <c r="FM46" s="49"/>
      <c r="FN46" s="57">
        <f t="shared" si="329"/>
        <v>0</v>
      </c>
      <c r="FO46" s="54">
        <f t="shared" si="330"/>
        <v>7</v>
      </c>
      <c r="FP46" s="49">
        <v>7</v>
      </c>
      <c r="FQ46" s="49">
        <v>7</v>
      </c>
      <c r="FR46" s="57">
        <f t="shared" si="331"/>
        <v>7</v>
      </c>
      <c r="FS46" s="49">
        <v>7</v>
      </c>
      <c r="FT46" s="49"/>
      <c r="FU46" s="57">
        <f t="shared" si="332"/>
        <v>7</v>
      </c>
      <c r="FV46" s="49"/>
      <c r="FW46" s="49"/>
      <c r="FX46" s="57">
        <f t="shared" si="333"/>
        <v>0</v>
      </c>
      <c r="FY46" s="49"/>
      <c r="FZ46" s="49"/>
      <c r="GA46" s="57">
        <f t="shared" si="334"/>
        <v>0</v>
      </c>
      <c r="GB46" s="54">
        <f t="shared" si="335"/>
        <v>7</v>
      </c>
      <c r="GC46" s="49"/>
      <c r="GD46" s="49"/>
      <c r="GE46" s="57">
        <f t="shared" si="336"/>
        <v>0</v>
      </c>
      <c r="GF46" s="49"/>
      <c r="GG46" s="49"/>
      <c r="GH46" s="57">
        <f t="shared" si="337"/>
        <v>0</v>
      </c>
      <c r="GI46" s="49"/>
      <c r="GJ46" s="49"/>
      <c r="GK46" s="57">
        <f t="shared" si="338"/>
        <v>0</v>
      </c>
      <c r="GL46" s="49"/>
      <c r="GM46" s="49"/>
      <c r="GN46" s="57">
        <f t="shared" si="339"/>
        <v>0</v>
      </c>
      <c r="GO46" s="54">
        <f t="shared" si="340"/>
        <v>0</v>
      </c>
      <c r="GP46" s="49">
        <v>8</v>
      </c>
      <c r="GQ46" s="49">
        <v>7</v>
      </c>
      <c r="GR46" s="62">
        <f t="shared" si="341"/>
        <v>7.3</v>
      </c>
      <c r="GS46" s="49">
        <v>8.5</v>
      </c>
      <c r="GT46" s="49"/>
      <c r="GU46" s="57">
        <f t="shared" si="342"/>
        <v>8</v>
      </c>
      <c r="GV46" s="49"/>
      <c r="GW46" s="49"/>
      <c r="GX46" s="57">
        <f t="shared" si="343"/>
        <v>0</v>
      </c>
      <c r="GY46" s="49"/>
      <c r="GZ46" s="49"/>
      <c r="HA46" s="57">
        <f t="shared" si="344"/>
        <v>0</v>
      </c>
      <c r="HB46" s="54">
        <f t="shared" si="345"/>
        <v>8</v>
      </c>
      <c r="HC46" s="49">
        <v>8</v>
      </c>
      <c r="HD46" s="49">
        <v>7</v>
      </c>
      <c r="HE46" s="57">
        <f t="shared" si="346"/>
        <v>7.3</v>
      </c>
      <c r="HF46" s="49">
        <v>7</v>
      </c>
      <c r="HG46" s="49"/>
      <c r="HH46" s="57">
        <f t="shared" si="347"/>
        <v>7.1</v>
      </c>
      <c r="HI46" s="49"/>
      <c r="HJ46" s="49"/>
      <c r="HK46" s="57">
        <f t="shared" si="348"/>
        <v>0</v>
      </c>
      <c r="HL46" s="49"/>
      <c r="HM46" s="49"/>
      <c r="HN46" s="57">
        <f t="shared" si="349"/>
        <v>0</v>
      </c>
      <c r="HO46" s="54">
        <f t="shared" si="350"/>
        <v>7.1</v>
      </c>
      <c r="HP46" s="49"/>
      <c r="HQ46" s="49"/>
      <c r="HR46" s="57">
        <f t="shared" si="67"/>
        <v>0</v>
      </c>
      <c r="HS46" s="49"/>
      <c r="HT46" s="49"/>
      <c r="HU46" s="57">
        <f t="shared" si="68"/>
        <v>0</v>
      </c>
      <c r="HV46" s="49"/>
      <c r="HW46" s="49"/>
      <c r="HX46" s="57">
        <f t="shared" si="69"/>
        <v>0</v>
      </c>
      <c r="HY46" s="49"/>
      <c r="HZ46" s="49"/>
      <c r="IA46" s="57">
        <f t="shared" si="70"/>
        <v>0</v>
      </c>
      <c r="IB46" s="54">
        <f t="shared" si="107"/>
        <v>0</v>
      </c>
      <c r="IC46" s="49"/>
      <c r="ID46" s="49"/>
      <c r="IE46" s="57">
        <f t="shared" si="71"/>
        <v>0</v>
      </c>
      <c r="IF46" s="49"/>
      <c r="IG46" s="49"/>
      <c r="IH46" s="57">
        <f t="shared" si="72"/>
        <v>0</v>
      </c>
      <c r="II46" s="49"/>
      <c r="IJ46" s="49"/>
      <c r="IK46" s="57">
        <f t="shared" si="73"/>
        <v>0</v>
      </c>
      <c r="IL46" s="49"/>
      <c r="IM46" s="49"/>
      <c r="IN46" s="57">
        <f t="shared" si="74"/>
        <v>0</v>
      </c>
      <c r="IO46" s="54">
        <f t="shared" si="128"/>
        <v>0</v>
      </c>
      <c r="IP46" s="49">
        <v>8</v>
      </c>
      <c r="IQ46" s="49">
        <v>8</v>
      </c>
      <c r="IR46" s="57">
        <f t="shared" si="75"/>
        <v>8</v>
      </c>
      <c r="IS46" s="49">
        <v>8.5</v>
      </c>
      <c r="IT46" s="49"/>
      <c r="IU46" s="57">
        <f t="shared" si="76"/>
        <v>8.3000000000000007</v>
      </c>
      <c r="IV46" s="49"/>
      <c r="IW46" s="49"/>
      <c r="IX46" s="57">
        <f t="shared" si="77"/>
        <v>0</v>
      </c>
      <c r="IY46" s="49"/>
      <c r="IZ46" s="49"/>
      <c r="JA46" s="57">
        <f t="shared" si="78"/>
        <v>0</v>
      </c>
      <c r="JB46" s="54">
        <f t="shared" si="108"/>
        <v>8.3000000000000007</v>
      </c>
      <c r="JC46" s="49">
        <v>8.4</v>
      </c>
      <c r="JD46" s="49">
        <v>6.8</v>
      </c>
      <c r="JE46" s="57">
        <f t="shared" si="79"/>
        <v>7.3</v>
      </c>
      <c r="JF46" s="49">
        <v>7</v>
      </c>
      <c r="JG46" s="49"/>
      <c r="JH46" s="57">
        <f t="shared" si="80"/>
        <v>7.1</v>
      </c>
      <c r="JI46" s="49"/>
      <c r="JJ46" s="49"/>
      <c r="JK46" s="57">
        <f t="shared" si="81"/>
        <v>0</v>
      </c>
      <c r="JL46" s="49"/>
      <c r="JM46" s="49"/>
      <c r="JN46" s="57">
        <f t="shared" si="82"/>
        <v>0</v>
      </c>
      <c r="JO46" s="54">
        <f t="shared" si="83"/>
        <v>7.1</v>
      </c>
      <c r="JP46" s="49">
        <v>9</v>
      </c>
      <c r="JQ46" s="49">
        <v>9</v>
      </c>
      <c r="JR46" s="57">
        <f t="shared" si="84"/>
        <v>9</v>
      </c>
      <c r="JS46" s="49">
        <v>8</v>
      </c>
      <c r="JT46" s="49"/>
      <c r="JU46" s="57">
        <f t="shared" si="85"/>
        <v>8.4</v>
      </c>
      <c r="JV46" s="49"/>
      <c r="JW46" s="49"/>
      <c r="JX46" s="57">
        <f t="shared" si="86"/>
        <v>0</v>
      </c>
      <c r="JY46" s="49"/>
      <c r="JZ46" s="49"/>
      <c r="KA46" s="57">
        <f t="shared" si="87"/>
        <v>0</v>
      </c>
      <c r="KB46" s="54">
        <f t="shared" si="109"/>
        <v>8.4</v>
      </c>
      <c r="KC46" s="49"/>
      <c r="KD46" s="49"/>
      <c r="KE46" s="57">
        <f t="shared" si="88"/>
        <v>0</v>
      </c>
      <c r="KF46" s="49"/>
      <c r="KG46" s="49"/>
      <c r="KH46" s="57">
        <f t="shared" si="89"/>
        <v>0</v>
      </c>
      <c r="KI46" s="49"/>
      <c r="KJ46" s="49"/>
      <c r="KK46" s="57">
        <f t="shared" si="90"/>
        <v>0</v>
      </c>
      <c r="KL46" s="49"/>
      <c r="KM46" s="49"/>
      <c r="KN46" s="57">
        <f t="shared" si="91"/>
        <v>0</v>
      </c>
      <c r="KO46" s="54">
        <f t="shared" si="92"/>
        <v>0</v>
      </c>
      <c r="KP46" s="49"/>
      <c r="KQ46" s="49"/>
      <c r="KR46" s="57">
        <f t="shared" si="93"/>
        <v>0</v>
      </c>
      <c r="KS46" s="49"/>
      <c r="KT46" s="49"/>
      <c r="KU46" s="57">
        <f t="shared" si="94"/>
        <v>0</v>
      </c>
      <c r="KV46" s="49"/>
      <c r="KW46" s="49"/>
      <c r="KX46" s="57">
        <f t="shared" si="95"/>
        <v>0</v>
      </c>
      <c r="KY46" s="49"/>
      <c r="KZ46" s="49"/>
      <c r="LA46" s="57">
        <f t="shared" si="96"/>
        <v>0</v>
      </c>
      <c r="LB46" s="54">
        <f t="shared" si="97"/>
        <v>0</v>
      </c>
      <c r="LC46" s="49"/>
      <c r="LD46" s="49"/>
      <c r="LE46" s="57">
        <f t="shared" si="98"/>
        <v>0</v>
      </c>
      <c r="LF46" s="49"/>
      <c r="LG46" s="49"/>
      <c r="LH46" s="57">
        <f t="shared" si="99"/>
        <v>0</v>
      </c>
      <c r="LI46" s="49"/>
      <c r="LJ46" s="49"/>
      <c r="LK46" s="57">
        <f t="shared" si="100"/>
        <v>0</v>
      </c>
      <c r="LL46" s="49"/>
      <c r="LM46" s="49"/>
      <c r="LN46" s="57">
        <f t="shared" si="101"/>
        <v>0</v>
      </c>
      <c r="LO46" s="54">
        <f t="shared" si="110"/>
        <v>0</v>
      </c>
      <c r="LP46" s="49"/>
      <c r="LQ46" s="49"/>
      <c r="LR46" s="57">
        <f t="shared" si="102"/>
        <v>0</v>
      </c>
    </row>
    <row r="47" spans="2:330" s="9" customFormat="1" ht="18" customHeight="1" x14ac:dyDescent="0.2">
      <c r="B47" s="147" t="s">
        <v>126</v>
      </c>
      <c r="C47" s="147">
        <v>127</v>
      </c>
      <c r="E47" s="43" t="s">
        <v>338</v>
      </c>
      <c r="F47" s="43">
        <v>1187</v>
      </c>
      <c r="G47" s="45" t="s">
        <v>437</v>
      </c>
      <c r="H47" s="92" t="s">
        <v>873</v>
      </c>
      <c r="I47" s="44" t="s">
        <v>341</v>
      </c>
      <c r="J47" s="44" t="s">
        <v>168</v>
      </c>
      <c r="K47" s="44" t="s">
        <v>355</v>
      </c>
      <c r="L47" s="44" t="s">
        <v>130</v>
      </c>
      <c r="M47" s="44" t="s">
        <v>331</v>
      </c>
      <c r="P47" s="49">
        <v>9</v>
      </c>
      <c r="Q47" s="49">
        <v>9</v>
      </c>
      <c r="R47" s="57">
        <f t="shared" si="271"/>
        <v>9</v>
      </c>
      <c r="S47" s="49">
        <v>9</v>
      </c>
      <c r="T47" s="49"/>
      <c r="U47" s="57">
        <f t="shared" si="272"/>
        <v>9</v>
      </c>
      <c r="V47" s="49"/>
      <c r="W47" s="49"/>
      <c r="X47" s="57">
        <f t="shared" si="273"/>
        <v>0</v>
      </c>
      <c r="Y47" s="49"/>
      <c r="Z47" s="49"/>
      <c r="AA47" s="57">
        <f t="shared" si="274"/>
        <v>0</v>
      </c>
      <c r="AB47" s="54">
        <f t="shared" si="275"/>
        <v>9</v>
      </c>
      <c r="AC47" s="49">
        <v>6.6</v>
      </c>
      <c r="AD47" s="49">
        <v>7.5</v>
      </c>
      <c r="AE47" s="57">
        <f t="shared" si="276"/>
        <v>7.2</v>
      </c>
      <c r="AF47" s="49">
        <v>7.5</v>
      </c>
      <c r="AG47" s="49"/>
      <c r="AH47" s="57">
        <f t="shared" si="277"/>
        <v>7.4</v>
      </c>
      <c r="AI47" s="49"/>
      <c r="AJ47" s="49"/>
      <c r="AK47" s="57">
        <f t="shared" si="278"/>
        <v>0</v>
      </c>
      <c r="AL47" s="49"/>
      <c r="AM47" s="49"/>
      <c r="AN47" s="57">
        <f t="shared" si="279"/>
        <v>0</v>
      </c>
      <c r="AO47" s="54">
        <f t="shared" si="280"/>
        <v>7.4</v>
      </c>
      <c r="AP47" s="49">
        <v>9</v>
      </c>
      <c r="AQ47" s="49">
        <v>8.5</v>
      </c>
      <c r="AR47" s="57">
        <f t="shared" si="281"/>
        <v>8.6999999999999993</v>
      </c>
      <c r="AS47" s="57">
        <v>8.5</v>
      </c>
      <c r="AT47" s="57"/>
      <c r="AU47" s="57">
        <f t="shared" si="282"/>
        <v>8.6</v>
      </c>
      <c r="AV47" s="49"/>
      <c r="AW47" s="49"/>
      <c r="AX47" s="57">
        <f t="shared" si="283"/>
        <v>0</v>
      </c>
      <c r="AY47" s="49"/>
      <c r="AZ47" s="49"/>
      <c r="BA47" s="57">
        <f t="shared" si="284"/>
        <v>0</v>
      </c>
      <c r="BB47" s="54">
        <f t="shared" si="285"/>
        <v>8.6</v>
      </c>
      <c r="BC47" s="49"/>
      <c r="BD47" s="49"/>
      <c r="BE47" s="57">
        <f t="shared" si="286"/>
        <v>0</v>
      </c>
      <c r="BF47" s="49"/>
      <c r="BG47" s="49"/>
      <c r="BH47" s="57">
        <f t="shared" si="287"/>
        <v>0</v>
      </c>
      <c r="BI47" s="49"/>
      <c r="BJ47" s="49"/>
      <c r="BK47" s="57">
        <f t="shared" si="288"/>
        <v>0</v>
      </c>
      <c r="BL47" s="49"/>
      <c r="BM47" s="49"/>
      <c r="BN47" s="57">
        <f t="shared" si="289"/>
        <v>0</v>
      </c>
      <c r="BO47" s="54">
        <f t="shared" si="290"/>
        <v>0</v>
      </c>
      <c r="BP47" s="49">
        <v>9.5</v>
      </c>
      <c r="BQ47" s="49">
        <v>8.1999999999999993</v>
      </c>
      <c r="BR47" s="57">
        <f t="shared" si="291"/>
        <v>8.6</v>
      </c>
      <c r="BS47" s="49">
        <v>9.6</v>
      </c>
      <c r="BT47" s="49"/>
      <c r="BU47" s="57">
        <f t="shared" si="292"/>
        <v>9.1999999999999993</v>
      </c>
      <c r="BV47" s="49"/>
      <c r="BW47" s="49"/>
      <c r="BX47" s="57">
        <f t="shared" si="293"/>
        <v>0</v>
      </c>
      <c r="BY47" s="49"/>
      <c r="BZ47" s="49"/>
      <c r="CA47" s="57">
        <f t="shared" si="294"/>
        <v>0</v>
      </c>
      <c r="CB47" s="54">
        <f t="shared" si="295"/>
        <v>9.1999999999999993</v>
      </c>
      <c r="CC47" s="49">
        <v>8.8000000000000007</v>
      </c>
      <c r="CD47" s="49">
        <v>9.1</v>
      </c>
      <c r="CE47" s="57">
        <f t="shared" si="296"/>
        <v>9</v>
      </c>
      <c r="CF47" s="49">
        <v>9.6</v>
      </c>
      <c r="CG47" s="49"/>
      <c r="CH47" s="57">
        <f t="shared" si="297"/>
        <v>9.4</v>
      </c>
      <c r="CI47" s="49"/>
      <c r="CJ47" s="49"/>
      <c r="CK47" s="57">
        <f t="shared" si="298"/>
        <v>0</v>
      </c>
      <c r="CL47" s="49"/>
      <c r="CM47" s="49"/>
      <c r="CN47" s="57">
        <f t="shared" si="299"/>
        <v>0</v>
      </c>
      <c r="CO47" s="54">
        <f t="shared" si="300"/>
        <v>9.4</v>
      </c>
      <c r="CP47" s="49"/>
      <c r="CQ47" s="49"/>
      <c r="CR47" s="57">
        <f t="shared" si="301"/>
        <v>0</v>
      </c>
      <c r="CS47" s="49"/>
      <c r="CT47" s="49"/>
      <c r="CU47" s="57">
        <f t="shared" si="302"/>
        <v>0</v>
      </c>
      <c r="CV47" s="49"/>
      <c r="CW47" s="49"/>
      <c r="CX47" s="57">
        <f t="shared" si="303"/>
        <v>0</v>
      </c>
      <c r="CY47" s="49"/>
      <c r="CZ47" s="49"/>
      <c r="DA47" s="57">
        <f t="shared" si="304"/>
        <v>0</v>
      </c>
      <c r="DB47" s="54">
        <f t="shared" si="305"/>
        <v>0</v>
      </c>
      <c r="DC47" s="61"/>
      <c r="DD47" s="49"/>
      <c r="DE47" s="57">
        <f t="shared" si="306"/>
        <v>0</v>
      </c>
      <c r="DF47" s="49"/>
      <c r="DG47" s="49"/>
      <c r="DH47" s="57">
        <f t="shared" si="307"/>
        <v>0</v>
      </c>
      <c r="DI47" s="49"/>
      <c r="DJ47" s="49"/>
      <c r="DK47" s="57">
        <f t="shared" si="308"/>
        <v>0</v>
      </c>
      <c r="DL47" s="49"/>
      <c r="DM47" s="49"/>
      <c r="DN47" s="57">
        <f t="shared" si="309"/>
        <v>0</v>
      </c>
      <c r="DO47" s="55">
        <f t="shared" si="310"/>
        <v>0</v>
      </c>
      <c r="DP47" s="49">
        <v>8</v>
      </c>
      <c r="DQ47" s="49">
        <v>8</v>
      </c>
      <c r="DR47" s="57">
        <f t="shared" si="311"/>
        <v>8</v>
      </c>
      <c r="DS47" s="49">
        <v>9</v>
      </c>
      <c r="DT47" s="49"/>
      <c r="DU47" s="57">
        <f t="shared" si="312"/>
        <v>8.6</v>
      </c>
      <c r="DV47" s="49"/>
      <c r="DW47" s="49"/>
      <c r="DX47" s="57">
        <f t="shared" si="313"/>
        <v>0</v>
      </c>
      <c r="DY47" s="49"/>
      <c r="DZ47" s="49"/>
      <c r="EA47" s="57">
        <f t="shared" si="314"/>
        <v>0</v>
      </c>
      <c r="EB47" s="54">
        <f t="shared" si="315"/>
        <v>8.6</v>
      </c>
      <c r="EC47" s="49">
        <v>5</v>
      </c>
      <c r="ED47" s="49">
        <v>7</v>
      </c>
      <c r="EE47" s="57">
        <f t="shared" si="316"/>
        <v>6.3</v>
      </c>
      <c r="EF47" s="49">
        <v>7.5</v>
      </c>
      <c r="EG47" s="49"/>
      <c r="EH47" s="57">
        <f t="shared" si="317"/>
        <v>7</v>
      </c>
      <c r="EI47" s="49"/>
      <c r="EJ47" s="49"/>
      <c r="EK47" s="57">
        <f t="shared" si="318"/>
        <v>0</v>
      </c>
      <c r="EL47" s="49"/>
      <c r="EM47" s="49"/>
      <c r="EN47" s="57">
        <f t="shared" si="319"/>
        <v>0</v>
      </c>
      <c r="EO47" s="54">
        <f t="shared" si="320"/>
        <v>7</v>
      </c>
      <c r="EP47" s="49"/>
      <c r="EQ47" s="49"/>
      <c r="ER47" s="57">
        <f t="shared" si="321"/>
        <v>0</v>
      </c>
      <c r="ES47" s="49"/>
      <c r="ET47" s="49"/>
      <c r="EU47" s="57">
        <f t="shared" si="322"/>
        <v>0</v>
      </c>
      <c r="EV47" s="49"/>
      <c r="EW47" s="49"/>
      <c r="EX47" s="57">
        <f t="shared" si="323"/>
        <v>0</v>
      </c>
      <c r="EY47" s="49"/>
      <c r="EZ47" s="49"/>
      <c r="FA47" s="57">
        <f t="shared" si="324"/>
        <v>0</v>
      </c>
      <c r="FB47" s="54">
        <f t="shared" si="325"/>
        <v>0</v>
      </c>
      <c r="FC47" s="49">
        <v>6</v>
      </c>
      <c r="FD47" s="49">
        <v>7</v>
      </c>
      <c r="FE47" s="57">
        <f t="shared" si="326"/>
        <v>6.7</v>
      </c>
      <c r="FF47" s="49">
        <v>8</v>
      </c>
      <c r="FG47" s="49"/>
      <c r="FH47" s="57">
        <f t="shared" si="327"/>
        <v>7.5</v>
      </c>
      <c r="FI47" s="49"/>
      <c r="FJ47" s="49"/>
      <c r="FK47" s="57">
        <f t="shared" si="328"/>
        <v>0</v>
      </c>
      <c r="FL47" s="49"/>
      <c r="FM47" s="49"/>
      <c r="FN47" s="57">
        <f t="shared" si="329"/>
        <v>0</v>
      </c>
      <c r="FO47" s="54">
        <f t="shared" si="330"/>
        <v>7.5</v>
      </c>
      <c r="FP47" s="49">
        <v>9</v>
      </c>
      <c r="FQ47" s="49">
        <v>9</v>
      </c>
      <c r="FR47" s="57">
        <f t="shared" si="331"/>
        <v>9</v>
      </c>
      <c r="FS47" s="49">
        <v>9</v>
      </c>
      <c r="FT47" s="49"/>
      <c r="FU47" s="57">
        <f t="shared" si="332"/>
        <v>9</v>
      </c>
      <c r="FV47" s="49"/>
      <c r="FW47" s="49"/>
      <c r="FX47" s="57">
        <f t="shared" si="333"/>
        <v>0</v>
      </c>
      <c r="FY47" s="49"/>
      <c r="FZ47" s="49"/>
      <c r="GA47" s="57">
        <f t="shared" si="334"/>
        <v>0</v>
      </c>
      <c r="GB47" s="54">
        <f t="shared" si="335"/>
        <v>9</v>
      </c>
      <c r="GC47" s="49"/>
      <c r="GD47" s="49"/>
      <c r="GE47" s="57">
        <f t="shared" si="336"/>
        <v>0</v>
      </c>
      <c r="GF47" s="49"/>
      <c r="GG47" s="49"/>
      <c r="GH47" s="57">
        <f t="shared" si="337"/>
        <v>0</v>
      </c>
      <c r="GI47" s="49"/>
      <c r="GJ47" s="49"/>
      <c r="GK47" s="57">
        <f t="shared" si="338"/>
        <v>0</v>
      </c>
      <c r="GL47" s="49"/>
      <c r="GM47" s="49"/>
      <c r="GN47" s="57">
        <f t="shared" si="339"/>
        <v>0</v>
      </c>
      <c r="GO47" s="54">
        <f t="shared" si="340"/>
        <v>0</v>
      </c>
      <c r="GP47" s="49">
        <v>8</v>
      </c>
      <c r="GQ47" s="49">
        <v>8</v>
      </c>
      <c r="GR47" s="62">
        <f t="shared" si="341"/>
        <v>8</v>
      </c>
      <c r="GS47" s="49">
        <v>8.5</v>
      </c>
      <c r="GT47" s="49"/>
      <c r="GU47" s="57">
        <f t="shared" si="342"/>
        <v>8.3000000000000007</v>
      </c>
      <c r="GV47" s="49"/>
      <c r="GW47" s="49"/>
      <c r="GX47" s="57">
        <f t="shared" si="343"/>
        <v>0</v>
      </c>
      <c r="GY47" s="49"/>
      <c r="GZ47" s="49"/>
      <c r="HA47" s="57">
        <f t="shared" si="344"/>
        <v>0</v>
      </c>
      <c r="HB47" s="54">
        <f t="shared" si="345"/>
        <v>8.3000000000000007</v>
      </c>
      <c r="HC47" s="49">
        <v>7</v>
      </c>
      <c r="HD47" s="49">
        <v>8</v>
      </c>
      <c r="HE47" s="57">
        <f t="shared" si="346"/>
        <v>7.7</v>
      </c>
      <c r="HF47" s="49">
        <v>8.3000000000000007</v>
      </c>
      <c r="HG47" s="49"/>
      <c r="HH47" s="57">
        <f t="shared" si="347"/>
        <v>8.1</v>
      </c>
      <c r="HI47" s="49"/>
      <c r="HJ47" s="49"/>
      <c r="HK47" s="57">
        <f t="shared" si="348"/>
        <v>0</v>
      </c>
      <c r="HL47" s="49"/>
      <c r="HM47" s="49"/>
      <c r="HN47" s="57">
        <f t="shared" si="349"/>
        <v>0</v>
      </c>
      <c r="HO47" s="54">
        <f t="shared" si="350"/>
        <v>8.1</v>
      </c>
      <c r="HP47" s="49"/>
      <c r="HQ47" s="49"/>
      <c r="HR47" s="57">
        <f t="shared" si="67"/>
        <v>0</v>
      </c>
      <c r="HS47" s="49"/>
      <c r="HT47" s="49"/>
      <c r="HU47" s="57">
        <f t="shared" si="68"/>
        <v>0</v>
      </c>
      <c r="HV47" s="49"/>
      <c r="HW47" s="49"/>
      <c r="HX47" s="57">
        <f t="shared" si="69"/>
        <v>0</v>
      </c>
      <c r="HY47" s="49"/>
      <c r="HZ47" s="49"/>
      <c r="IA47" s="57">
        <f t="shared" si="70"/>
        <v>0</v>
      </c>
      <c r="IB47" s="54">
        <f t="shared" si="107"/>
        <v>0</v>
      </c>
      <c r="IC47" s="49"/>
      <c r="ID47" s="49"/>
      <c r="IE47" s="57">
        <f t="shared" si="71"/>
        <v>0</v>
      </c>
      <c r="IF47" s="49"/>
      <c r="IG47" s="49"/>
      <c r="IH47" s="57">
        <f t="shared" si="72"/>
        <v>0</v>
      </c>
      <c r="II47" s="49"/>
      <c r="IJ47" s="49"/>
      <c r="IK47" s="57">
        <f t="shared" si="73"/>
        <v>0</v>
      </c>
      <c r="IL47" s="49"/>
      <c r="IM47" s="49"/>
      <c r="IN47" s="57">
        <f t="shared" si="74"/>
        <v>0</v>
      </c>
      <c r="IO47" s="54">
        <f t="shared" si="128"/>
        <v>0</v>
      </c>
      <c r="IP47" s="49">
        <v>8</v>
      </c>
      <c r="IQ47" s="49">
        <v>8.5</v>
      </c>
      <c r="IR47" s="57">
        <f t="shared" si="75"/>
        <v>8.3000000000000007</v>
      </c>
      <c r="IS47" s="49">
        <v>8.5</v>
      </c>
      <c r="IT47" s="49"/>
      <c r="IU47" s="57">
        <f t="shared" si="76"/>
        <v>8.4</v>
      </c>
      <c r="IV47" s="49"/>
      <c r="IW47" s="49"/>
      <c r="IX47" s="57">
        <f t="shared" si="77"/>
        <v>0</v>
      </c>
      <c r="IY47" s="49"/>
      <c r="IZ47" s="49"/>
      <c r="JA47" s="57">
        <f t="shared" si="78"/>
        <v>0</v>
      </c>
      <c r="JB47" s="54">
        <f t="shared" si="108"/>
        <v>8.4</v>
      </c>
      <c r="JC47" s="49">
        <v>8</v>
      </c>
      <c r="JD47" s="49">
        <v>8.1999999999999993</v>
      </c>
      <c r="JE47" s="57">
        <f t="shared" si="79"/>
        <v>8.1</v>
      </c>
      <c r="JF47" s="49">
        <v>6</v>
      </c>
      <c r="JG47" s="49"/>
      <c r="JH47" s="57">
        <f t="shared" si="80"/>
        <v>6.8</v>
      </c>
      <c r="JI47" s="49"/>
      <c r="JJ47" s="49"/>
      <c r="JK47" s="57">
        <f t="shared" si="81"/>
        <v>0</v>
      </c>
      <c r="JL47" s="49"/>
      <c r="JM47" s="49"/>
      <c r="JN47" s="57">
        <f t="shared" si="82"/>
        <v>0</v>
      </c>
      <c r="JO47" s="54">
        <f t="shared" si="83"/>
        <v>6.8</v>
      </c>
      <c r="JP47" s="49">
        <v>7</v>
      </c>
      <c r="JQ47" s="49">
        <v>8</v>
      </c>
      <c r="JR47" s="57">
        <f t="shared" si="84"/>
        <v>7.7</v>
      </c>
      <c r="JS47" s="49">
        <v>8.5</v>
      </c>
      <c r="JT47" s="49"/>
      <c r="JU47" s="57">
        <f t="shared" si="85"/>
        <v>8.1999999999999993</v>
      </c>
      <c r="JV47" s="49"/>
      <c r="JW47" s="49"/>
      <c r="JX47" s="57">
        <f t="shared" si="86"/>
        <v>0</v>
      </c>
      <c r="JY47" s="49"/>
      <c r="JZ47" s="49"/>
      <c r="KA47" s="57">
        <f t="shared" si="87"/>
        <v>0</v>
      </c>
      <c r="KB47" s="54">
        <f t="shared" si="109"/>
        <v>8.1999999999999993</v>
      </c>
      <c r="KC47" s="49">
        <v>6.4</v>
      </c>
      <c r="KD47" s="49">
        <v>7</v>
      </c>
      <c r="KE47" s="57">
        <f t="shared" si="88"/>
        <v>6.8</v>
      </c>
      <c r="KF47" s="49">
        <v>8</v>
      </c>
      <c r="KG47" s="49"/>
      <c r="KH47" s="57">
        <f t="shared" si="89"/>
        <v>7.5</v>
      </c>
      <c r="KI47" s="49"/>
      <c r="KJ47" s="49"/>
      <c r="KK47" s="57">
        <f t="shared" si="90"/>
        <v>0</v>
      </c>
      <c r="KL47" s="49"/>
      <c r="KM47" s="49"/>
      <c r="KN47" s="57">
        <f t="shared" si="91"/>
        <v>0</v>
      </c>
      <c r="KO47" s="54">
        <f t="shared" si="92"/>
        <v>7.5</v>
      </c>
      <c r="KP47" s="49"/>
      <c r="KQ47" s="49"/>
      <c r="KR47" s="57">
        <f t="shared" si="93"/>
        <v>0</v>
      </c>
      <c r="KS47" s="49"/>
      <c r="KT47" s="49"/>
      <c r="KU47" s="57">
        <f t="shared" si="94"/>
        <v>0</v>
      </c>
      <c r="KV47" s="49"/>
      <c r="KW47" s="49"/>
      <c r="KX47" s="57">
        <f t="shared" si="95"/>
        <v>0</v>
      </c>
      <c r="KY47" s="49"/>
      <c r="KZ47" s="49"/>
      <c r="LA47" s="57">
        <f t="shared" si="96"/>
        <v>0</v>
      </c>
      <c r="LB47" s="54">
        <f t="shared" si="97"/>
        <v>0</v>
      </c>
      <c r="LC47" s="49"/>
      <c r="LD47" s="49"/>
      <c r="LE47" s="57">
        <f t="shared" si="98"/>
        <v>0</v>
      </c>
      <c r="LF47" s="49"/>
      <c r="LG47" s="49"/>
      <c r="LH47" s="57">
        <f t="shared" si="99"/>
        <v>0</v>
      </c>
      <c r="LI47" s="49"/>
      <c r="LJ47" s="49"/>
      <c r="LK47" s="57">
        <f t="shared" si="100"/>
        <v>0</v>
      </c>
      <c r="LL47" s="49"/>
      <c r="LM47" s="49"/>
      <c r="LN47" s="57">
        <f t="shared" si="101"/>
        <v>0</v>
      </c>
      <c r="LO47" s="54">
        <f t="shared" si="110"/>
        <v>0</v>
      </c>
      <c r="LP47" s="49"/>
      <c r="LQ47" s="49"/>
      <c r="LR47" s="57">
        <f t="shared" si="102"/>
        <v>0</v>
      </c>
    </row>
    <row r="48" spans="2:330" s="9" customFormat="1" ht="18" customHeight="1" x14ac:dyDescent="0.2">
      <c r="H48" s="32"/>
      <c r="P48" s="49"/>
      <c r="Q48" s="49"/>
      <c r="R48" s="57">
        <f t="shared" ref="R48" si="351">ROUND((P48+Q48*2)/3,1)</f>
        <v>0</v>
      </c>
      <c r="S48" s="49"/>
      <c r="T48" s="49"/>
      <c r="U48" s="57">
        <f t="shared" ref="U48" si="352">ROUND((MAX(S48:T48)*0.6+R48*0.4),1)</f>
        <v>0</v>
      </c>
      <c r="V48" s="49"/>
      <c r="W48" s="49"/>
      <c r="X48" s="57">
        <f t="shared" ref="X48" si="353">ROUND((V48+W48*2)/3,1)</f>
        <v>0</v>
      </c>
      <c r="Y48" s="49"/>
      <c r="Z48" s="49"/>
      <c r="AA48" s="57">
        <f t="shared" ref="AA48" si="354">ROUND((MAX(Y48:Z48)*0.6+X48*0.4),1)</f>
        <v>0</v>
      </c>
      <c r="AB48" s="54">
        <f t="shared" ref="AB48" si="355">ROUND(IF(X48=0,(MAX(S48,T48)*0.6+R48*0.4),(MAX(Y48,Z48)*0.6+X48*0.4)),1)</f>
        <v>0</v>
      </c>
      <c r="AC48" s="49"/>
      <c r="AD48" s="49"/>
      <c r="AE48" s="57">
        <f t="shared" ref="AE48" si="356">ROUND((AC48+AD48*2)/3,1)</f>
        <v>0</v>
      </c>
      <c r="AF48" s="49"/>
      <c r="AG48" s="49"/>
      <c r="AH48" s="57">
        <f t="shared" ref="AH48" si="357">ROUND((MAX(AF48:AG48)*0.6+AE48*0.4),1)</f>
        <v>0</v>
      </c>
      <c r="AI48" s="49"/>
      <c r="AJ48" s="49"/>
      <c r="AK48" s="57">
        <f t="shared" ref="AK48" si="358">ROUND((AI48+AJ48*2)/3,1)</f>
        <v>0</v>
      </c>
      <c r="AL48" s="49"/>
      <c r="AM48" s="49"/>
      <c r="AN48" s="57">
        <f t="shared" ref="AN48" si="359">ROUND((MAX(AL48:AM48)*0.6+AK48*0.4),1)</f>
        <v>0</v>
      </c>
      <c r="AO48" s="54">
        <f t="shared" ref="AO48" si="360">ROUND(IF(AK48=0,(MAX(AF48,AG48)*0.6+AE48*0.4),(MAX(AL48,AM48)*0.6+AK48*0.4)),1)</f>
        <v>0</v>
      </c>
      <c r="AP48" s="49"/>
      <c r="AQ48" s="49"/>
      <c r="AR48" s="57">
        <f t="shared" ref="AR48" si="361">ROUND((AP48+AQ48*2)/3,1)</f>
        <v>0</v>
      </c>
      <c r="AS48" s="57"/>
      <c r="AT48" s="57"/>
      <c r="AU48" s="57">
        <f t="shared" ref="AU48" si="362">ROUND((MAX(AS48:AT48)*0.6+AR48*0.4),1)</f>
        <v>0</v>
      </c>
      <c r="AV48" s="49"/>
      <c r="AW48" s="49"/>
      <c r="AX48" s="57">
        <f t="shared" ref="AX48" si="363">ROUND((AV48+AW48*2)/3,1)</f>
        <v>0</v>
      </c>
      <c r="AY48" s="49"/>
      <c r="AZ48" s="49"/>
      <c r="BA48" s="57">
        <f t="shared" ref="BA48" si="364">ROUND((MAX(AY48:AZ48)*0.6+AX48*0.4),1)</f>
        <v>0</v>
      </c>
      <c r="BB48" s="54">
        <f t="shared" ref="BB48" si="365">ROUND(IF(AX48=0,(MAX(AS48,AT48)*0.6+AR48*0.4),(MAX(AY48,AZ48)*0.6+AX48*0.4)),1)</f>
        <v>0</v>
      </c>
      <c r="BC48" s="49"/>
      <c r="BD48" s="49"/>
      <c r="BE48" s="57">
        <f t="shared" ref="BE48" si="366">ROUND((BC48+BD48*2)/3,1)</f>
        <v>0</v>
      </c>
      <c r="BF48" s="49"/>
      <c r="BG48" s="49"/>
      <c r="BH48" s="57">
        <f t="shared" ref="BH48" si="367">ROUND((MAX(BF48:BG48)*0.6+BE48*0.4),1)</f>
        <v>0</v>
      </c>
      <c r="BI48" s="49"/>
      <c r="BJ48" s="49"/>
      <c r="BK48" s="57">
        <f t="shared" ref="BK48" si="368">ROUND((BI48+BJ48*2)/3,1)</f>
        <v>0</v>
      </c>
      <c r="BL48" s="49"/>
      <c r="BM48" s="49"/>
      <c r="BN48" s="57">
        <f t="shared" ref="BN48" si="369">ROUND((MAX(BL48:BM48)*0.6+BK48*0.4),1)</f>
        <v>0</v>
      </c>
      <c r="BO48" s="54">
        <f t="shared" ref="BO48" si="370">ROUND(IF(BK48=0,(MAX(BF48,BG48)*0.6+BE48*0.4),(MAX(BL48,BM48)*0.6+BK48*0.4)),1)</f>
        <v>0</v>
      </c>
      <c r="BP48" s="49"/>
      <c r="BQ48" s="49"/>
      <c r="BR48" s="57">
        <f t="shared" ref="BR48" si="371">ROUND((BP48+BQ48*2)/3,1)</f>
        <v>0</v>
      </c>
      <c r="BS48" s="49"/>
      <c r="BT48" s="49"/>
      <c r="BU48" s="57">
        <f t="shared" ref="BU48" si="372">ROUND((MAX(BS48:BT48)*0.6+BR48*0.4),1)</f>
        <v>0</v>
      </c>
      <c r="BV48" s="49"/>
      <c r="BW48" s="49"/>
      <c r="BX48" s="57">
        <f t="shared" ref="BX48" si="373">ROUND((BV48+BW48*2)/3,1)</f>
        <v>0</v>
      </c>
      <c r="BY48" s="49"/>
      <c r="BZ48" s="49"/>
      <c r="CA48" s="57">
        <f t="shared" ref="CA48" si="374">ROUND((MAX(BY48:BZ48)*0.6+BX48*0.4),1)</f>
        <v>0</v>
      </c>
      <c r="CB48" s="54">
        <f t="shared" ref="CB48" si="375">ROUND(IF(BX48=0,(MAX(BS48,BT48)*0.6+BR48*0.4),(MAX(BY48,BZ48)*0.6+BX48*0.4)),1)</f>
        <v>0</v>
      </c>
      <c r="CC48" s="49"/>
      <c r="CD48" s="49"/>
      <c r="CE48" s="57">
        <f t="shared" ref="CE48" si="376">ROUND((CC48+CD48*2)/3,1)</f>
        <v>0</v>
      </c>
      <c r="CF48" s="49"/>
      <c r="CG48" s="49"/>
      <c r="CH48" s="57">
        <f t="shared" ref="CH48" si="377">ROUND((MAX(CF48:CG48)*0.6+CE48*0.4),1)</f>
        <v>0</v>
      </c>
      <c r="CI48" s="49"/>
      <c r="CJ48" s="49"/>
      <c r="CK48" s="57">
        <f t="shared" ref="CK48" si="378">ROUND((CI48+CJ48*2)/3,1)</f>
        <v>0</v>
      </c>
      <c r="CL48" s="49"/>
      <c r="CM48" s="49"/>
      <c r="CN48" s="57">
        <f t="shared" ref="CN48" si="379">ROUND((MAX(CL48:CM48)*0.6+CK48*0.4),1)</f>
        <v>0</v>
      </c>
      <c r="CO48" s="54">
        <f t="shared" ref="CO48" si="380">ROUND(IF(CK48=0,(MAX(CF48,CG48)*0.6+CE48*0.4),(MAX(CL48,CM48)*0.6+CK48*0.4)),1)</f>
        <v>0</v>
      </c>
      <c r="CP48" s="49"/>
      <c r="CQ48" s="49"/>
      <c r="CR48" s="57">
        <f t="shared" ref="CR48" si="381">ROUND((CP48+CQ48*2)/3,1)</f>
        <v>0</v>
      </c>
      <c r="CS48" s="49"/>
      <c r="CT48" s="49"/>
      <c r="CU48" s="57">
        <f t="shared" ref="CU48" si="382">ROUND((MAX(CS48:CT48)*0.6+CR48*0.4),1)</f>
        <v>0</v>
      </c>
      <c r="CV48" s="49"/>
      <c r="CW48" s="49"/>
      <c r="CX48" s="57">
        <f t="shared" ref="CX48" si="383">ROUND((CV48+CW48*2)/3,1)</f>
        <v>0</v>
      </c>
      <c r="CY48" s="49"/>
      <c r="CZ48" s="49"/>
      <c r="DA48" s="57">
        <f t="shared" ref="DA48" si="384">ROUND((MAX(CY48:CZ48)*0.6+CX48*0.4),1)</f>
        <v>0</v>
      </c>
      <c r="DB48" s="54">
        <f t="shared" ref="DB48" si="385">ROUND(IF(CX48=0,(MAX(CS48,CT48)*0.6+CR48*0.4),(MAX(CY48,CZ48)*0.6+CX48*0.4)),1)</f>
        <v>0</v>
      </c>
      <c r="DC48" s="61"/>
      <c r="DD48" s="49"/>
      <c r="DE48" s="57">
        <f t="shared" ref="DE48" si="386">ROUND((DC48+DD48*2)/3,1)</f>
        <v>0</v>
      </c>
      <c r="DF48" s="49"/>
      <c r="DG48" s="49"/>
      <c r="DH48" s="57">
        <f t="shared" ref="DH48" si="387">ROUND((MAX(DF48:DG48)*0.6+DE48*0.4),1)</f>
        <v>0</v>
      </c>
      <c r="DI48" s="49"/>
      <c r="DJ48" s="49"/>
      <c r="DK48" s="57">
        <f t="shared" ref="DK48" si="388">ROUND((DI48+DJ48*2)/3,1)</f>
        <v>0</v>
      </c>
      <c r="DL48" s="49"/>
      <c r="DM48" s="49"/>
      <c r="DN48" s="57">
        <f t="shared" ref="DN48" si="389">ROUND((MAX(DL48:DM48)*0.6+DK48*0.4),1)</f>
        <v>0</v>
      </c>
      <c r="DO48" s="55">
        <f t="shared" ref="DO48" si="390">ROUND(IF(DK48=0,(MAX(DF48,DG48)*0.6+DE48*0.4),(MAX(DL48,DM48)*0.6+DK48*0.4)),1)</f>
        <v>0</v>
      </c>
      <c r="DP48" s="49"/>
      <c r="DQ48" s="49"/>
      <c r="DR48" s="57">
        <f t="shared" ref="DR48" si="391">ROUND((DP48+DQ48*2)/3,1)</f>
        <v>0</v>
      </c>
      <c r="DS48" s="49"/>
      <c r="DT48" s="49"/>
      <c r="DU48" s="57">
        <f t="shared" ref="DU48" si="392">ROUND((MAX(DS48:DT48)*0.6+DR48*0.4),1)</f>
        <v>0</v>
      </c>
      <c r="DV48" s="49"/>
      <c r="DW48" s="49"/>
      <c r="DX48" s="57">
        <f t="shared" ref="DX48" si="393">ROUND((DV48+DW48*2)/3,1)</f>
        <v>0</v>
      </c>
      <c r="DY48" s="49"/>
      <c r="DZ48" s="49"/>
      <c r="EA48" s="57">
        <f t="shared" ref="EA48" si="394">ROUND((MAX(DY48:DZ48)*0.6+DX48*0.4),1)</f>
        <v>0</v>
      </c>
      <c r="EB48" s="54">
        <f t="shared" ref="EB48" si="395">ROUND(IF(DX48=0,(MAX(DS48,DT48)*0.6+DR48*0.4),(MAX(DY48,DZ48)*0.6+DX48*0.4)),1)</f>
        <v>0</v>
      </c>
      <c r="EC48" s="49"/>
      <c r="ED48" s="49"/>
      <c r="EE48" s="57">
        <f t="shared" ref="EE48" si="396">ROUND((EC48+ED48*2)/3,1)</f>
        <v>0</v>
      </c>
      <c r="EF48" s="49"/>
      <c r="EG48" s="49"/>
      <c r="EH48" s="57">
        <f t="shared" ref="EH48" si="397">ROUND((MAX(EF48:EG48)*0.6+EE48*0.4),1)</f>
        <v>0</v>
      </c>
      <c r="EI48" s="49"/>
      <c r="EJ48" s="49"/>
      <c r="EK48" s="57">
        <f t="shared" ref="EK48" si="398">ROUND((EI48+EJ48*2)/3,1)</f>
        <v>0</v>
      </c>
      <c r="EL48" s="49"/>
      <c r="EM48" s="49"/>
      <c r="EN48" s="57">
        <f t="shared" ref="EN48" si="399">ROUND((MAX(EL48:EM48)*0.6+EK48*0.4),1)</f>
        <v>0</v>
      </c>
      <c r="EO48" s="54">
        <f t="shared" ref="EO48" si="400">ROUND(IF(EK48=0,(MAX(EF48,EG48)*0.6+EE48*0.4),(MAX(EL48,EM48)*0.6+EK48*0.4)),1)</f>
        <v>0</v>
      </c>
      <c r="EP48" s="49"/>
      <c r="EQ48" s="49"/>
      <c r="ER48" s="57">
        <f t="shared" ref="ER48" si="401">ROUND((EP48+EQ48*2)/3,1)</f>
        <v>0</v>
      </c>
      <c r="ES48" s="49"/>
      <c r="ET48" s="49"/>
      <c r="EU48" s="57">
        <f t="shared" ref="EU48" si="402">ROUND((MAX(ES48:ET48)*0.6+ER48*0.4),1)</f>
        <v>0</v>
      </c>
      <c r="EV48" s="49"/>
      <c r="EW48" s="49"/>
      <c r="EX48" s="57">
        <f t="shared" ref="EX48" si="403">ROUND((EV48+EW48*2)/3,1)</f>
        <v>0</v>
      </c>
      <c r="EY48" s="49"/>
      <c r="EZ48" s="49"/>
      <c r="FA48" s="57">
        <f t="shared" ref="FA48" si="404">ROUND((MAX(EY48:EZ48)*0.6+EX48*0.4),1)</f>
        <v>0</v>
      </c>
      <c r="FB48" s="54">
        <f t="shared" ref="FB48" si="405">ROUND(IF(EX48=0,(MAX(ES48,ET48)*0.6+ER48*0.4),(MAX(EY48,EZ48)*0.6+EX48*0.4)),1)</f>
        <v>0</v>
      </c>
      <c r="FC48" s="49"/>
      <c r="FD48" s="49"/>
      <c r="FE48" s="57">
        <f t="shared" ref="FE48" si="406">ROUND((FC48+FD48*2)/3,1)</f>
        <v>0</v>
      </c>
      <c r="FF48" s="49"/>
      <c r="FG48" s="49"/>
      <c r="FH48" s="57">
        <f t="shared" ref="FH48" si="407">ROUND((MAX(FF48:FG48)*0.6+FE48*0.4),1)</f>
        <v>0</v>
      </c>
      <c r="FI48" s="49"/>
      <c r="FJ48" s="49"/>
      <c r="FK48" s="57">
        <f t="shared" ref="FK48" si="408">ROUND((FI48+FJ48*2)/3,1)</f>
        <v>0</v>
      </c>
      <c r="FL48" s="49"/>
      <c r="FM48" s="49"/>
      <c r="FN48" s="57">
        <f t="shared" ref="FN48" si="409">ROUND((MAX(FL48:FM48)*0.6+FK48*0.4),1)</f>
        <v>0</v>
      </c>
      <c r="FO48" s="54">
        <f t="shared" ref="FO48" si="410">ROUND(IF(FK48=0,(MAX(FF48,FG48)*0.6+FE48*0.4),(MAX(FL48,FM48)*0.6+FK48*0.4)),1)</f>
        <v>0</v>
      </c>
      <c r="FP48" s="49"/>
      <c r="FQ48" s="49"/>
      <c r="FR48" s="57">
        <f t="shared" ref="FR48" si="411">ROUND((FP48+FQ48*2)/3,1)</f>
        <v>0</v>
      </c>
      <c r="FS48" s="49"/>
      <c r="FT48" s="49"/>
      <c r="FU48" s="57">
        <f t="shared" ref="FU48" si="412">ROUND((MAX(FS48:FT48)*0.6+FR48*0.4),1)</f>
        <v>0</v>
      </c>
      <c r="FV48" s="49"/>
      <c r="FW48" s="49"/>
      <c r="FX48" s="57">
        <f t="shared" ref="FX48" si="413">ROUND((FV48+FW48*2)/3,1)</f>
        <v>0</v>
      </c>
      <c r="FY48" s="49"/>
      <c r="FZ48" s="49"/>
      <c r="GA48" s="57">
        <f t="shared" ref="GA48" si="414">ROUND((MAX(FY48:FZ48)*0.6+FX48*0.4),1)</f>
        <v>0</v>
      </c>
      <c r="GB48" s="54">
        <f t="shared" ref="GB48" si="415">ROUND(IF(FX48=0,(MAX(FS48,FT48)*0.6+FR48*0.4),(MAX(FY48,FZ48)*0.6+FX48*0.4)),1)</f>
        <v>0</v>
      </c>
      <c r="GC48" s="49"/>
      <c r="GD48" s="49"/>
      <c r="GE48" s="57">
        <f t="shared" ref="GE48" si="416">ROUND((GC48+GD48*2)/3,1)</f>
        <v>0</v>
      </c>
      <c r="GF48" s="49"/>
      <c r="GG48" s="49"/>
      <c r="GH48" s="57">
        <f t="shared" ref="GH48" si="417">ROUND((MAX(GF48:GG48)*0.6+GE48*0.4),1)</f>
        <v>0</v>
      </c>
      <c r="GI48" s="49"/>
      <c r="GJ48" s="49"/>
      <c r="GK48" s="57">
        <f t="shared" ref="GK48" si="418">ROUND((GI48+GJ48*2)/3,1)</f>
        <v>0</v>
      </c>
      <c r="GL48" s="49"/>
      <c r="GM48" s="49"/>
      <c r="GN48" s="57">
        <f t="shared" ref="GN48" si="419">ROUND((MAX(GL48:GM48)*0.6+GK48*0.4),1)</f>
        <v>0</v>
      </c>
      <c r="GO48" s="54">
        <f t="shared" ref="GO48" si="420">ROUND(IF(GK48=0,(MAX(GF48,GG48)*0.6+GE48*0.4),(MAX(GL48,GM48)*0.6+GK48*0.4)),1)</f>
        <v>0</v>
      </c>
      <c r="GP48" s="49"/>
      <c r="GQ48" s="49"/>
      <c r="GR48" s="62">
        <f t="shared" ref="GR48" si="421">ROUND((GP48+GQ48*2)/3,1)</f>
        <v>0</v>
      </c>
      <c r="GS48" s="49"/>
      <c r="GT48" s="49"/>
      <c r="GU48" s="57">
        <f t="shared" ref="GU48" si="422">ROUND((MAX(GS48:GT48)*0.6+GR48*0.4),1)</f>
        <v>0</v>
      </c>
      <c r="GV48" s="49"/>
      <c r="GW48" s="49"/>
      <c r="GX48" s="57">
        <f t="shared" ref="GX48" si="423">ROUND((GV48+GW48*2)/3,1)</f>
        <v>0</v>
      </c>
      <c r="GY48" s="49"/>
      <c r="GZ48" s="49"/>
      <c r="HA48" s="57">
        <f t="shared" ref="HA48" si="424">ROUND((MAX(GY48:GZ48)*0.6+GX48*0.4),1)</f>
        <v>0</v>
      </c>
      <c r="HB48" s="54">
        <f t="shared" ref="HB48" si="425">ROUND(IF(GX48=0,(MAX(GS48,GT48)*0.6+GR48*0.4),(MAX(GY48,GZ48)*0.6+GX48*0.4)),1)</f>
        <v>0</v>
      </c>
      <c r="HC48" s="49"/>
      <c r="HD48" s="49"/>
      <c r="HE48" s="57">
        <f t="shared" ref="HE48" si="426">ROUND((HC48+HD48*2)/3,1)</f>
        <v>0</v>
      </c>
      <c r="HF48" s="49"/>
      <c r="HG48" s="49"/>
      <c r="HH48" s="57">
        <f t="shared" ref="HH48" si="427">ROUND((MAX(HF48:HG48)*0.6+HE48*0.4),1)</f>
        <v>0</v>
      </c>
      <c r="HI48" s="49"/>
      <c r="HJ48" s="49"/>
      <c r="HK48" s="57">
        <f t="shared" ref="HK48" si="428">ROUND((HI48+HJ48*2)/3,1)</f>
        <v>0</v>
      </c>
      <c r="HL48" s="49"/>
      <c r="HM48" s="49"/>
      <c r="HN48" s="57">
        <f t="shared" ref="HN48" si="429">ROUND((MAX(HL48:HM48)*0.6+HK48*0.4),1)</f>
        <v>0</v>
      </c>
      <c r="HO48" s="54">
        <f t="shared" ref="HO48" si="430">ROUND(IF(HK48=0,(MAX(HF48,HG48)*0.6+HE48*0.4),(MAX(HL48,HM48)*0.6+HK48*0.4)),1)</f>
        <v>0</v>
      </c>
      <c r="HP48" s="49"/>
      <c r="HQ48" s="49"/>
      <c r="HR48" s="57">
        <f t="shared" ref="HR48" si="431">ROUND((HP48+HQ48*2)/3,1)</f>
        <v>0</v>
      </c>
      <c r="HS48" s="49"/>
      <c r="HT48" s="49"/>
      <c r="HU48" s="57">
        <f t="shared" ref="HU48" si="432">ROUND((MAX(HS48:HT48)*0.6+HR48*0.4),1)</f>
        <v>0</v>
      </c>
      <c r="HV48" s="49"/>
      <c r="HW48" s="49"/>
      <c r="HX48" s="57">
        <f t="shared" ref="HX48" si="433">ROUND((HV48+HW48*2)/3,1)</f>
        <v>0</v>
      </c>
      <c r="HY48" s="49"/>
      <c r="HZ48" s="49"/>
      <c r="IA48" s="57">
        <f t="shared" ref="IA48" si="434">ROUND((MAX(HY48:HZ48)*0.6+HX48*0.4),1)</f>
        <v>0</v>
      </c>
      <c r="IB48" s="54">
        <f t="shared" ref="IB48" si="435">ROUND(IF(HX48=0,(MAX(HS48,HT48)*0.6+HR48*0.4),(MAX(HY48,HZ48)*0.6+HX48*0.4)),1)</f>
        <v>0</v>
      </c>
      <c r="IC48" s="49"/>
      <c r="ID48" s="49"/>
      <c r="IE48" s="57">
        <f t="shared" ref="IE48" si="436">ROUND((IC48+ID48*2)/3,1)</f>
        <v>0</v>
      </c>
      <c r="IF48" s="49"/>
      <c r="IG48" s="49"/>
      <c r="IH48" s="57">
        <f t="shared" ref="IH48" si="437">ROUND((MAX(IF48:IG48)*0.6+IE48*0.4),1)</f>
        <v>0</v>
      </c>
      <c r="II48" s="49"/>
      <c r="IJ48" s="49"/>
      <c r="IK48" s="57">
        <f t="shared" ref="IK48" si="438">ROUND((II48+IJ48*2)/3,1)</f>
        <v>0</v>
      </c>
      <c r="IL48" s="49"/>
      <c r="IM48" s="49"/>
      <c r="IN48" s="57">
        <f t="shared" ref="IN48" si="439">ROUND((MAX(IL48:IM48)*0.6+IK48*0.4),1)</f>
        <v>0</v>
      </c>
      <c r="IO48" s="54">
        <f t="shared" ref="IO48" si="440">ROUND(IF(IK48=0,(MAX(IF48,IG48)*0.6+IE48*0.4),(MAX(IL48,IM48)*0.6+IK48*0.4)),1)</f>
        <v>0</v>
      </c>
      <c r="IP48" s="49"/>
      <c r="IQ48" s="49"/>
      <c r="IR48" s="57">
        <f t="shared" ref="IR48" si="441">ROUND((IP48+IQ48*2)/3,1)</f>
        <v>0</v>
      </c>
      <c r="IS48" s="49"/>
      <c r="IT48" s="49"/>
      <c r="IU48" s="57">
        <f t="shared" ref="IU48" si="442">ROUND((MAX(IS48:IT48)*0.6+IR48*0.4),1)</f>
        <v>0</v>
      </c>
      <c r="IV48" s="49"/>
      <c r="IW48" s="49"/>
      <c r="IX48" s="57">
        <f t="shared" ref="IX48" si="443">ROUND((IV48+IW48*2)/3,1)</f>
        <v>0</v>
      </c>
      <c r="IY48" s="49"/>
      <c r="IZ48" s="49"/>
      <c r="JA48" s="57">
        <f t="shared" ref="JA48" si="444">ROUND((MAX(IY48:IZ48)*0.6+IX48*0.4),1)</f>
        <v>0</v>
      </c>
      <c r="JB48" s="54">
        <f t="shared" ref="JB48" si="445">ROUND(IF(IX48=0,(MAX(IS48,IT48)*0.6+IR48*0.4),(MAX(IY48,IZ48)*0.6+IX48*0.4)),1)</f>
        <v>0</v>
      </c>
      <c r="JC48" s="49"/>
      <c r="JD48" s="49"/>
      <c r="JE48" s="57">
        <f t="shared" ref="JE48" si="446">ROUND((JC48+JD48*2)/3,1)</f>
        <v>0</v>
      </c>
      <c r="JF48" s="49"/>
      <c r="JG48" s="49"/>
      <c r="JH48" s="57">
        <f t="shared" ref="JH48" si="447">ROUND((MAX(JF48:JG48)*0.6+JE48*0.4),1)</f>
        <v>0</v>
      </c>
      <c r="JI48" s="49"/>
      <c r="JJ48" s="49"/>
      <c r="JK48" s="57">
        <f t="shared" ref="JK48" si="448">ROUND((JI48+JJ48*2)/3,1)</f>
        <v>0</v>
      </c>
      <c r="JL48" s="49"/>
      <c r="JM48" s="49"/>
      <c r="JN48" s="57">
        <f t="shared" ref="JN48" si="449">ROUND((MAX(JL48:JM48)*0.6+JK48*0.4),1)</f>
        <v>0</v>
      </c>
      <c r="JO48" s="54">
        <f t="shared" ref="JO48" si="450">ROUND(IF(JK48=0,(MAX(JF48,JG48)*0.6+JE48*0.4),(MAX(JL48,JM48)*0.6+JK48*0.4)),1)</f>
        <v>0</v>
      </c>
      <c r="JP48" s="49"/>
      <c r="JQ48" s="49"/>
      <c r="JR48" s="57">
        <f t="shared" ref="JR48" si="451">ROUND((JP48+JQ48*2)/3,1)</f>
        <v>0</v>
      </c>
      <c r="JS48" s="49"/>
      <c r="JT48" s="49"/>
      <c r="JU48" s="57">
        <f t="shared" ref="JU48" si="452">ROUND((MAX(JS48:JT48)*0.6+JR48*0.4),1)</f>
        <v>0</v>
      </c>
      <c r="JV48" s="49"/>
      <c r="JW48" s="49"/>
      <c r="JX48" s="57">
        <f t="shared" ref="JX48" si="453">ROUND((JV48+JW48*2)/3,1)</f>
        <v>0</v>
      </c>
      <c r="JY48" s="49"/>
      <c r="JZ48" s="49"/>
      <c r="KA48" s="57">
        <f t="shared" ref="KA48" si="454">ROUND((MAX(JY48:JZ48)*0.6+JX48*0.4),1)</f>
        <v>0</v>
      </c>
      <c r="KB48" s="54">
        <f t="shared" ref="KB48" si="455">ROUND(IF(JX48=0,(MAX(JS48,JT48)*0.6+JR48*0.4),(MAX(JY48,JZ48)*0.6+JX48*0.4)),1)</f>
        <v>0</v>
      </c>
      <c r="KC48" s="49"/>
      <c r="KD48" s="49"/>
      <c r="KE48" s="57">
        <f t="shared" ref="KE48" si="456">ROUND((KC48+KD48*2)/3,1)</f>
        <v>0</v>
      </c>
      <c r="KF48" s="49"/>
      <c r="KG48" s="49"/>
      <c r="KH48" s="57">
        <f t="shared" ref="KH48" si="457">ROUND((MAX(KF48:KG48)*0.6+KE48*0.4),1)</f>
        <v>0</v>
      </c>
      <c r="KI48" s="49"/>
      <c r="KJ48" s="49"/>
      <c r="KK48" s="57">
        <f t="shared" ref="KK48" si="458">ROUND((KI48+KJ48*2)/3,1)</f>
        <v>0</v>
      </c>
      <c r="KL48" s="49"/>
      <c r="KM48" s="49"/>
      <c r="KN48" s="57">
        <f t="shared" ref="KN48" si="459">ROUND((MAX(KL48:KM48)*0.6+KK48*0.4),1)</f>
        <v>0</v>
      </c>
      <c r="KO48" s="54">
        <f t="shared" ref="KO48" si="460">ROUND(IF(KK48=0,(MAX(KF48,KG48)*0.6+KE48*0.4),(MAX(KL48,KM48)*0.6+KK48*0.4)),1)</f>
        <v>0</v>
      </c>
      <c r="KP48" s="49"/>
      <c r="KQ48" s="49"/>
      <c r="KR48" s="57">
        <f t="shared" ref="KR48" si="461">ROUND((KP48+KQ48*2)/3,1)</f>
        <v>0</v>
      </c>
      <c r="KS48" s="49"/>
      <c r="KT48" s="49"/>
      <c r="KU48" s="57">
        <f t="shared" ref="KU48" si="462">ROUND((MAX(KS48:KT48)*0.6+KR48*0.4),1)</f>
        <v>0</v>
      </c>
      <c r="KV48" s="49"/>
      <c r="KW48" s="49"/>
      <c r="KX48" s="57">
        <f t="shared" ref="KX48" si="463">ROUND((KV48+KW48*2)/3,1)</f>
        <v>0</v>
      </c>
      <c r="KY48" s="49"/>
      <c r="KZ48" s="49"/>
      <c r="LA48" s="57">
        <f t="shared" ref="LA48" si="464">ROUND((MAX(KY48:KZ48)*0.6+KX48*0.4),1)</f>
        <v>0</v>
      </c>
      <c r="LB48" s="54">
        <f t="shared" ref="LB48" si="465">ROUND(IF(KX48=0,(MAX(KS48,KT48)*0.6+KR48*0.4),(MAX(KY48,KZ48)*0.6+KX48*0.4)),1)</f>
        <v>0</v>
      </c>
      <c r="LC48" s="49"/>
      <c r="LD48" s="49"/>
      <c r="LE48" s="57">
        <f t="shared" ref="LE48" si="466">ROUND((LC48+LD48*2)/3,1)</f>
        <v>0</v>
      </c>
      <c r="LF48" s="49"/>
      <c r="LG48" s="49"/>
      <c r="LH48" s="57">
        <f t="shared" ref="LH48" si="467">ROUND((MAX(LF48:LG48)*0.6+LE48*0.4),1)</f>
        <v>0</v>
      </c>
      <c r="LI48" s="49"/>
      <c r="LJ48" s="49"/>
      <c r="LK48" s="57">
        <f t="shared" ref="LK48" si="468">ROUND((LI48+LJ48*2)/3,1)</f>
        <v>0</v>
      </c>
      <c r="LL48" s="49"/>
      <c r="LM48" s="49"/>
      <c r="LN48" s="57">
        <f t="shared" ref="LN48" si="469">ROUND((MAX(LL48:LM48)*0.6+LK48*0.4),1)</f>
        <v>0</v>
      </c>
      <c r="LO48" s="54">
        <f t="shared" ref="LO48" si="470">ROUND(IF(LK48=0,(MAX(LF48,LG48)*0.6+LE48*0.4),(MAX(LL48,LM48)*0.6+LK48*0.4)),1)</f>
        <v>0</v>
      </c>
      <c r="LP48" s="49"/>
      <c r="LQ48" s="49"/>
      <c r="LR48" s="57">
        <f t="shared" ref="LR48" si="471">ROUND((LQ48*0.8+LP48*0.2),1)</f>
        <v>0</v>
      </c>
    </row>
    <row r="49" spans="2:330" s="9" customFormat="1" ht="18" customHeight="1" x14ac:dyDescent="0.2">
      <c r="B49" s="147" t="s">
        <v>277</v>
      </c>
      <c r="C49" s="147">
        <v>127</v>
      </c>
      <c r="D49" s="205"/>
      <c r="E49" s="147" t="s">
        <v>278</v>
      </c>
      <c r="F49" s="147">
        <v>1105</v>
      </c>
      <c r="G49" s="157" t="s">
        <v>279</v>
      </c>
      <c r="H49" s="162" t="s">
        <v>280</v>
      </c>
      <c r="I49" s="171" t="s">
        <v>281</v>
      </c>
      <c r="J49" s="172" t="s">
        <v>130</v>
      </c>
      <c r="K49" s="172" t="s">
        <v>272</v>
      </c>
      <c r="L49" s="172" t="s">
        <v>255</v>
      </c>
      <c r="M49" s="172" t="s">
        <v>272</v>
      </c>
      <c r="N49" s="53" t="s">
        <v>177</v>
      </c>
      <c r="P49" s="49">
        <v>8</v>
      </c>
      <c r="Q49" s="49">
        <v>8</v>
      </c>
      <c r="R49" s="57">
        <f t="shared" si="271"/>
        <v>8</v>
      </c>
      <c r="S49" s="49">
        <v>6</v>
      </c>
      <c r="T49" s="49"/>
      <c r="U49" s="57">
        <f t="shared" si="272"/>
        <v>6.8</v>
      </c>
      <c r="V49" s="49"/>
      <c r="W49" s="49"/>
      <c r="X49" s="57">
        <f t="shared" si="273"/>
        <v>0</v>
      </c>
      <c r="Y49" s="49"/>
      <c r="Z49" s="49"/>
      <c r="AA49" s="57">
        <f t="shared" si="274"/>
        <v>0</v>
      </c>
      <c r="AB49" s="54">
        <f t="shared" si="275"/>
        <v>6.8</v>
      </c>
      <c r="AC49" s="49">
        <v>9</v>
      </c>
      <c r="AD49" s="49">
        <v>8.5</v>
      </c>
      <c r="AE49" s="57">
        <f t="shared" si="276"/>
        <v>8.6999999999999993</v>
      </c>
      <c r="AF49" s="49">
        <v>5.8</v>
      </c>
      <c r="AG49" s="49"/>
      <c r="AH49" s="57">
        <f t="shared" si="277"/>
        <v>7</v>
      </c>
      <c r="AI49" s="49"/>
      <c r="AJ49" s="49"/>
      <c r="AK49" s="57">
        <f t="shared" si="278"/>
        <v>0</v>
      </c>
      <c r="AL49" s="49"/>
      <c r="AM49" s="49"/>
      <c r="AN49" s="57">
        <f t="shared" si="279"/>
        <v>0</v>
      </c>
      <c r="AO49" s="54">
        <f t="shared" si="280"/>
        <v>7</v>
      </c>
      <c r="AP49" s="49">
        <v>7</v>
      </c>
      <c r="AQ49" s="49">
        <v>7</v>
      </c>
      <c r="AR49" s="57">
        <f t="shared" si="281"/>
        <v>7</v>
      </c>
      <c r="AS49" s="57">
        <v>8</v>
      </c>
      <c r="AT49" s="57"/>
      <c r="AU49" s="57">
        <f t="shared" si="282"/>
        <v>7.6</v>
      </c>
      <c r="AV49" s="49"/>
      <c r="AW49" s="49"/>
      <c r="AX49" s="57">
        <f t="shared" si="283"/>
        <v>0</v>
      </c>
      <c r="AY49" s="49"/>
      <c r="AZ49" s="49"/>
      <c r="BA49" s="57">
        <f t="shared" si="284"/>
        <v>0</v>
      </c>
      <c r="BB49" s="54">
        <f t="shared" si="285"/>
        <v>7.6</v>
      </c>
      <c r="BC49" s="49">
        <v>9</v>
      </c>
      <c r="BD49" s="49">
        <v>10</v>
      </c>
      <c r="BE49" s="57">
        <f t="shared" si="286"/>
        <v>9.6999999999999993</v>
      </c>
      <c r="BF49" s="49">
        <v>10</v>
      </c>
      <c r="BG49" s="49"/>
      <c r="BH49" s="57">
        <f t="shared" si="287"/>
        <v>9.9</v>
      </c>
      <c r="BI49" s="49"/>
      <c r="BJ49" s="49"/>
      <c r="BK49" s="57">
        <f t="shared" si="288"/>
        <v>0</v>
      </c>
      <c r="BL49" s="49"/>
      <c r="BM49" s="49"/>
      <c r="BN49" s="57">
        <f t="shared" si="289"/>
        <v>0</v>
      </c>
      <c r="BO49" s="54">
        <f t="shared" si="290"/>
        <v>9.9</v>
      </c>
      <c r="BP49" s="49">
        <v>7.5</v>
      </c>
      <c r="BQ49" s="49">
        <v>8.6999999999999993</v>
      </c>
      <c r="BR49" s="57">
        <f t="shared" si="291"/>
        <v>8.3000000000000007</v>
      </c>
      <c r="BS49" s="49">
        <v>6.8</v>
      </c>
      <c r="BT49" s="49"/>
      <c r="BU49" s="57">
        <f t="shared" si="292"/>
        <v>7.4</v>
      </c>
      <c r="BV49" s="49"/>
      <c r="BW49" s="49"/>
      <c r="BX49" s="57">
        <f t="shared" si="293"/>
        <v>0</v>
      </c>
      <c r="BY49" s="49"/>
      <c r="BZ49" s="49"/>
      <c r="CA49" s="57">
        <f t="shared" si="294"/>
        <v>0</v>
      </c>
      <c r="CB49" s="54">
        <f t="shared" si="295"/>
        <v>7.4</v>
      </c>
      <c r="CC49" s="49">
        <v>8</v>
      </c>
      <c r="CD49" s="49">
        <v>8.5</v>
      </c>
      <c r="CE49" s="57">
        <f t="shared" si="296"/>
        <v>8.3000000000000007</v>
      </c>
      <c r="CF49" s="49">
        <v>9.6</v>
      </c>
      <c r="CG49" s="49"/>
      <c r="CH49" s="57">
        <f t="shared" si="297"/>
        <v>9.1</v>
      </c>
      <c r="CI49" s="49"/>
      <c r="CJ49" s="49"/>
      <c r="CK49" s="57">
        <f t="shared" si="298"/>
        <v>0</v>
      </c>
      <c r="CL49" s="49"/>
      <c r="CM49" s="49"/>
      <c r="CN49" s="57">
        <f t="shared" si="299"/>
        <v>0</v>
      </c>
      <c r="CO49" s="54">
        <f t="shared" si="300"/>
        <v>9.1</v>
      </c>
      <c r="CP49" s="49">
        <v>7.5</v>
      </c>
      <c r="CQ49" s="49">
        <v>8</v>
      </c>
      <c r="CR49" s="57">
        <f t="shared" si="301"/>
        <v>7.8</v>
      </c>
      <c r="CS49" s="49">
        <v>7</v>
      </c>
      <c r="CT49" s="49"/>
      <c r="CU49" s="57">
        <f t="shared" si="302"/>
        <v>7.3</v>
      </c>
      <c r="CV49" s="49"/>
      <c r="CW49" s="49"/>
      <c r="CX49" s="57">
        <f t="shared" si="303"/>
        <v>0</v>
      </c>
      <c r="CY49" s="49"/>
      <c r="CZ49" s="49"/>
      <c r="DA49" s="57">
        <f t="shared" si="304"/>
        <v>0</v>
      </c>
      <c r="DB49" s="54">
        <f t="shared" si="305"/>
        <v>7.3</v>
      </c>
      <c r="DC49" s="61">
        <v>8.5</v>
      </c>
      <c r="DD49" s="49">
        <v>8</v>
      </c>
      <c r="DE49" s="57">
        <f t="shared" si="306"/>
        <v>8.1999999999999993</v>
      </c>
      <c r="DF49" s="49">
        <v>9</v>
      </c>
      <c r="DG49" s="49"/>
      <c r="DH49" s="57">
        <f t="shared" si="307"/>
        <v>8.6999999999999993</v>
      </c>
      <c r="DI49" s="49"/>
      <c r="DJ49" s="49"/>
      <c r="DK49" s="57">
        <f t="shared" si="308"/>
        <v>0</v>
      </c>
      <c r="DL49" s="49"/>
      <c r="DM49" s="49"/>
      <c r="DN49" s="57">
        <f t="shared" si="309"/>
        <v>0</v>
      </c>
      <c r="DO49" s="55">
        <f t="shared" si="310"/>
        <v>8.6999999999999993</v>
      </c>
      <c r="DP49" s="49">
        <v>9</v>
      </c>
      <c r="DQ49" s="49">
        <v>9</v>
      </c>
      <c r="DR49" s="57">
        <f t="shared" si="311"/>
        <v>9</v>
      </c>
      <c r="DS49" s="49">
        <v>8</v>
      </c>
      <c r="DT49" s="49"/>
      <c r="DU49" s="57">
        <f t="shared" si="312"/>
        <v>8.4</v>
      </c>
      <c r="DV49" s="49"/>
      <c r="DW49" s="49"/>
      <c r="DX49" s="57">
        <f t="shared" si="313"/>
        <v>0</v>
      </c>
      <c r="DY49" s="49"/>
      <c r="DZ49" s="49"/>
      <c r="EA49" s="57">
        <f t="shared" si="314"/>
        <v>0</v>
      </c>
      <c r="EB49" s="54">
        <f t="shared" si="315"/>
        <v>8.4</v>
      </c>
      <c r="EC49" s="49">
        <v>7</v>
      </c>
      <c r="ED49" s="49">
        <v>7</v>
      </c>
      <c r="EE49" s="57">
        <f t="shared" si="316"/>
        <v>7</v>
      </c>
      <c r="EF49" s="49">
        <v>7.5</v>
      </c>
      <c r="EG49" s="49"/>
      <c r="EH49" s="57">
        <f t="shared" si="317"/>
        <v>7.3</v>
      </c>
      <c r="EI49" s="49"/>
      <c r="EJ49" s="49"/>
      <c r="EK49" s="57">
        <f t="shared" si="318"/>
        <v>0</v>
      </c>
      <c r="EL49" s="49"/>
      <c r="EM49" s="49"/>
      <c r="EN49" s="57">
        <f t="shared" si="319"/>
        <v>0</v>
      </c>
      <c r="EO49" s="54">
        <f t="shared" si="320"/>
        <v>7.3</v>
      </c>
      <c r="EP49" s="49">
        <v>5</v>
      </c>
      <c r="EQ49" s="49">
        <v>7</v>
      </c>
      <c r="ER49" s="57">
        <f t="shared" si="321"/>
        <v>6.3</v>
      </c>
      <c r="ES49" s="49">
        <v>8</v>
      </c>
      <c r="ET49" s="49"/>
      <c r="EU49" s="57">
        <f t="shared" si="322"/>
        <v>7.3</v>
      </c>
      <c r="EV49" s="49"/>
      <c r="EW49" s="49"/>
      <c r="EX49" s="57">
        <f t="shared" si="323"/>
        <v>0</v>
      </c>
      <c r="EY49" s="49"/>
      <c r="EZ49" s="49"/>
      <c r="FA49" s="57">
        <f t="shared" si="324"/>
        <v>0</v>
      </c>
      <c r="FB49" s="54">
        <f t="shared" si="325"/>
        <v>7.3</v>
      </c>
      <c r="FC49" s="49">
        <v>7</v>
      </c>
      <c r="FD49" s="49">
        <v>8</v>
      </c>
      <c r="FE49" s="57">
        <f t="shared" si="326"/>
        <v>7.7</v>
      </c>
      <c r="FF49" s="49">
        <v>8</v>
      </c>
      <c r="FG49" s="49"/>
      <c r="FH49" s="57">
        <f t="shared" si="327"/>
        <v>7.9</v>
      </c>
      <c r="FI49" s="49"/>
      <c r="FJ49" s="49"/>
      <c r="FK49" s="57">
        <f t="shared" si="328"/>
        <v>0</v>
      </c>
      <c r="FL49" s="49"/>
      <c r="FM49" s="49"/>
      <c r="FN49" s="57">
        <f t="shared" si="329"/>
        <v>0</v>
      </c>
      <c r="FO49" s="54">
        <f t="shared" si="330"/>
        <v>7.9</v>
      </c>
      <c r="FP49" s="49">
        <v>6</v>
      </c>
      <c r="FQ49" s="49">
        <v>5</v>
      </c>
      <c r="FR49" s="57">
        <f t="shared" si="331"/>
        <v>5.3</v>
      </c>
      <c r="FS49" s="49">
        <v>5</v>
      </c>
      <c r="FT49" s="49"/>
      <c r="FU49" s="57">
        <f t="shared" si="332"/>
        <v>5.0999999999999996</v>
      </c>
      <c r="FV49" s="49"/>
      <c r="FW49" s="49"/>
      <c r="FX49" s="57">
        <f t="shared" si="333"/>
        <v>0</v>
      </c>
      <c r="FY49" s="49"/>
      <c r="FZ49" s="49"/>
      <c r="GA49" s="57">
        <f t="shared" si="334"/>
        <v>0</v>
      </c>
      <c r="GB49" s="54">
        <f t="shared" si="335"/>
        <v>5.0999999999999996</v>
      </c>
      <c r="GC49" s="49">
        <v>8</v>
      </c>
      <c r="GD49" s="49">
        <v>6</v>
      </c>
      <c r="GE49" s="57">
        <f t="shared" si="336"/>
        <v>6.7</v>
      </c>
      <c r="GF49" s="49">
        <v>7</v>
      </c>
      <c r="GG49" s="49"/>
      <c r="GH49" s="57">
        <f t="shared" si="337"/>
        <v>6.9</v>
      </c>
      <c r="GI49" s="49"/>
      <c r="GJ49" s="49"/>
      <c r="GK49" s="57">
        <f t="shared" si="338"/>
        <v>0</v>
      </c>
      <c r="GL49" s="49"/>
      <c r="GM49" s="49"/>
      <c r="GN49" s="57">
        <f t="shared" si="339"/>
        <v>0</v>
      </c>
      <c r="GO49" s="54">
        <f t="shared" si="340"/>
        <v>6.9</v>
      </c>
      <c r="GP49" s="49">
        <v>7.5</v>
      </c>
      <c r="GQ49" s="49">
        <v>7.5</v>
      </c>
      <c r="GR49" s="62">
        <f t="shared" si="341"/>
        <v>7.5</v>
      </c>
      <c r="GS49" s="49">
        <v>6.5</v>
      </c>
      <c r="GT49" s="49"/>
      <c r="GU49" s="57">
        <f t="shared" si="342"/>
        <v>6.9</v>
      </c>
      <c r="GV49" s="49"/>
      <c r="GW49" s="49"/>
      <c r="GX49" s="57">
        <f t="shared" si="343"/>
        <v>0</v>
      </c>
      <c r="GY49" s="49"/>
      <c r="GZ49" s="49"/>
      <c r="HA49" s="57">
        <f t="shared" si="344"/>
        <v>0</v>
      </c>
      <c r="HB49" s="54">
        <f t="shared" si="345"/>
        <v>6.9</v>
      </c>
      <c r="HC49" s="49">
        <v>8</v>
      </c>
      <c r="HD49" s="49">
        <v>8</v>
      </c>
      <c r="HE49" s="57">
        <f t="shared" si="346"/>
        <v>8</v>
      </c>
      <c r="HF49" s="49">
        <v>4.5</v>
      </c>
      <c r="HG49" s="49"/>
      <c r="HH49" s="57">
        <f t="shared" si="347"/>
        <v>5.9</v>
      </c>
      <c r="HI49" s="49"/>
      <c r="HJ49" s="49"/>
      <c r="HK49" s="57">
        <f t="shared" si="348"/>
        <v>0</v>
      </c>
      <c r="HL49" s="49"/>
      <c r="HM49" s="49"/>
      <c r="HN49" s="57">
        <f t="shared" si="349"/>
        <v>0</v>
      </c>
      <c r="HO49" s="54">
        <f t="shared" si="350"/>
        <v>5.9</v>
      </c>
      <c r="HP49" s="49">
        <v>7.5</v>
      </c>
      <c r="HQ49" s="49">
        <v>6.5</v>
      </c>
      <c r="HR49" s="57">
        <f t="shared" si="67"/>
        <v>6.8</v>
      </c>
      <c r="HS49" s="49">
        <v>8</v>
      </c>
      <c r="HT49" s="49"/>
      <c r="HU49" s="57">
        <f t="shared" si="68"/>
        <v>7.5</v>
      </c>
      <c r="HV49" s="49"/>
      <c r="HW49" s="49"/>
      <c r="HX49" s="57">
        <f t="shared" si="69"/>
        <v>0</v>
      </c>
      <c r="HY49" s="49"/>
      <c r="HZ49" s="49"/>
      <c r="IA49" s="57">
        <f t="shared" si="70"/>
        <v>0</v>
      </c>
      <c r="IB49" s="54">
        <f t="shared" si="107"/>
        <v>7.5</v>
      </c>
      <c r="IC49" s="49">
        <v>8</v>
      </c>
      <c r="ID49" s="49">
        <v>6</v>
      </c>
      <c r="IE49" s="57">
        <f t="shared" si="71"/>
        <v>6.7</v>
      </c>
      <c r="IF49" s="49">
        <v>7</v>
      </c>
      <c r="IG49" s="49"/>
      <c r="IH49" s="57">
        <f t="shared" si="72"/>
        <v>6.9</v>
      </c>
      <c r="II49" s="49"/>
      <c r="IJ49" s="49"/>
      <c r="IK49" s="57">
        <f t="shared" si="73"/>
        <v>0</v>
      </c>
      <c r="IL49" s="49"/>
      <c r="IM49" s="49"/>
      <c r="IN49" s="57">
        <f t="shared" si="74"/>
        <v>0</v>
      </c>
      <c r="IO49" s="54">
        <f t="shared" si="128"/>
        <v>6.9</v>
      </c>
      <c r="IP49" s="49">
        <v>8</v>
      </c>
      <c r="IQ49" s="49">
        <v>8</v>
      </c>
      <c r="IR49" s="57">
        <f t="shared" si="75"/>
        <v>8</v>
      </c>
      <c r="IS49" s="49">
        <v>5.5</v>
      </c>
      <c r="IT49" s="49"/>
      <c r="IU49" s="57">
        <f t="shared" si="76"/>
        <v>6.5</v>
      </c>
      <c r="IV49" s="49"/>
      <c r="IW49" s="49"/>
      <c r="IX49" s="57">
        <f t="shared" si="77"/>
        <v>0</v>
      </c>
      <c r="IY49" s="49"/>
      <c r="IZ49" s="49"/>
      <c r="JA49" s="57">
        <f t="shared" si="78"/>
        <v>0</v>
      </c>
      <c r="JB49" s="54">
        <f t="shared" si="108"/>
        <v>6.5</v>
      </c>
      <c r="JC49" s="49">
        <v>7.5</v>
      </c>
      <c r="JD49" s="49">
        <v>6.5</v>
      </c>
      <c r="JE49" s="57">
        <f t="shared" si="79"/>
        <v>6.8</v>
      </c>
      <c r="JF49" s="49">
        <v>7</v>
      </c>
      <c r="JG49" s="49"/>
      <c r="JH49" s="57">
        <f t="shared" si="80"/>
        <v>6.9</v>
      </c>
      <c r="JI49" s="49"/>
      <c r="JJ49" s="49"/>
      <c r="JK49" s="57">
        <f t="shared" si="81"/>
        <v>0</v>
      </c>
      <c r="JL49" s="49"/>
      <c r="JM49" s="49"/>
      <c r="JN49" s="57">
        <f t="shared" si="82"/>
        <v>0</v>
      </c>
      <c r="JO49" s="54">
        <f t="shared" si="83"/>
        <v>6.9</v>
      </c>
      <c r="JP49" s="49">
        <v>7</v>
      </c>
      <c r="JQ49" s="49">
        <v>7</v>
      </c>
      <c r="JR49" s="57">
        <f t="shared" si="84"/>
        <v>7</v>
      </c>
      <c r="JS49" s="49">
        <v>7</v>
      </c>
      <c r="JT49" s="49"/>
      <c r="JU49" s="57">
        <f t="shared" si="85"/>
        <v>7</v>
      </c>
      <c r="JV49" s="49"/>
      <c r="JW49" s="49"/>
      <c r="JX49" s="57">
        <f t="shared" si="86"/>
        <v>0</v>
      </c>
      <c r="JY49" s="49"/>
      <c r="JZ49" s="49"/>
      <c r="KA49" s="57">
        <f t="shared" si="87"/>
        <v>0</v>
      </c>
      <c r="KB49" s="54">
        <f t="shared" si="109"/>
        <v>7</v>
      </c>
      <c r="KC49" s="49">
        <v>8</v>
      </c>
      <c r="KD49" s="49">
        <v>7.5</v>
      </c>
      <c r="KE49" s="57">
        <f t="shared" si="88"/>
        <v>7.7</v>
      </c>
      <c r="KF49" s="49">
        <v>6</v>
      </c>
      <c r="KG49" s="49"/>
      <c r="KH49" s="57">
        <f t="shared" si="89"/>
        <v>6.7</v>
      </c>
      <c r="KI49" s="49"/>
      <c r="KJ49" s="49"/>
      <c r="KK49" s="57">
        <f t="shared" si="90"/>
        <v>0</v>
      </c>
      <c r="KL49" s="49"/>
      <c r="KM49" s="49"/>
      <c r="KN49" s="57">
        <f t="shared" si="91"/>
        <v>0</v>
      </c>
      <c r="KO49" s="54">
        <f t="shared" si="92"/>
        <v>6.7</v>
      </c>
      <c r="KP49" s="49">
        <v>7</v>
      </c>
      <c r="KQ49" s="49">
        <v>8</v>
      </c>
      <c r="KR49" s="57">
        <f t="shared" si="93"/>
        <v>7.7</v>
      </c>
      <c r="KS49" s="49">
        <v>6.8</v>
      </c>
      <c r="KT49" s="49"/>
      <c r="KU49" s="57">
        <f t="shared" si="94"/>
        <v>7.2</v>
      </c>
      <c r="KV49" s="49"/>
      <c r="KW49" s="49"/>
      <c r="KX49" s="57">
        <f t="shared" si="95"/>
        <v>0</v>
      </c>
      <c r="KY49" s="49"/>
      <c r="KZ49" s="49"/>
      <c r="LA49" s="57">
        <f t="shared" si="96"/>
        <v>0</v>
      </c>
      <c r="LB49" s="54">
        <f t="shared" si="97"/>
        <v>7.2</v>
      </c>
      <c r="LC49" s="49">
        <v>7.5</v>
      </c>
      <c r="LD49" s="49">
        <v>8</v>
      </c>
      <c r="LE49" s="57">
        <f t="shared" si="98"/>
        <v>7.8</v>
      </c>
      <c r="LF49" s="49">
        <v>6.5</v>
      </c>
      <c r="LG49" s="49"/>
      <c r="LH49" s="57">
        <f t="shared" si="99"/>
        <v>7</v>
      </c>
      <c r="LI49" s="49"/>
      <c r="LJ49" s="49"/>
      <c r="LK49" s="57">
        <f t="shared" si="100"/>
        <v>0</v>
      </c>
      <c r="LL49" s="49"/>
      <c r="LM49" s="49"/>
      <c r="LN49" s="57">
        <f t="shared" si="101"/>
        <v>0</v>
      </c>
      <c r="LO49" s="54">
        <f t="shared" si="110"/>
        <v>7</v>
      </c>
      <c r="LP49" s="49">
        <v>8.5</v>
      </c>
      <c r="LQ49" s="49">
        <v>8.5</v>
      </c>
      <c r="LR49" s="57">
        <f t="shared" si="102"/>
        <v>8.5</v>
      </c>
    </row>
    <row r="50" spans="2:330" s="9" customFormat="1" ht="18" customHeight="1" x14ac:dyDescent="0.2">
      <c r="B50" s="43" t="s">
        <v>198</v>
      </c>
      <c r="C50" s="43">
        <v>127</v>
      </c>
      <c r="D50" s="53"/>
      <c r="E50" s="43" t="s">
        <v>278</v>
      </c>
      <c r="F50" s="43">
        <v>1112</v>
      </c>
      <c r="G50" s="45" t="s">
        <v>353</v>
      </c>
      <c r="H50" s="92" t="s">
        <v>354</v>
      </c>
      <c r="I50" s="108" t="s">
        <v>129</v>
      </c>
      <c r="J50" s="44" t="s">
        <v>319</v>
      </c>
      <c r="K50" s="44" t="s">
        <v>352</v>
      </c>
      <c r="L50" s="44" t="s">
        <v>355</v>
      </c>
      <c r="M50" s="44" t="s">
        <v>128</v>
      </c>
      <c r="N50" s="43" t="s">
        <v>177</v>
      </c>
      <c r="P50" s="49"/>
      <c r="Q50" s="49"/>
      <c r="R50" s="57">
        <f t="shared" si="271"/>
        <v>0</v>
      </c>
      <c r="S50" s="49"/>
      <c r="T50" s="49"/>
      <c r="U50" s="57">
        <f t="shared" si="272"/>
        <v>0</v>
      </c>
      <c r="V50" s="49"/>
      <c r="W50" s="49"/>
      <c r="X50" s="57">
        <f t="shared" si="273"/>
        <v>0</v>
      </c>
      <c r="Y50" s="49"/>
      <c r="Z50" s="49"/>
      <c r="AA50" s="57">
        <f t="shared" si="274"/>
        <v>0</v>
      </c>
      <c r="AB50" s="54">
        <f t="shared" si="275"/>
        <v>0</v>
      </c>
      <c r="AC50" s="49"/>
      <c r="AD50" s="49"/>
      <c r="AE50" s="57">
        <f t="shared" si="276"/>
        <v>0</v>
      </c>
      <c r="AF50" s="49"/>
      <c r="AG50" s="49"/>
      <c r="AH50" s="57">
        <f t="shared" si="277"/>
        <v>0</v>
      </c>
      <c r="AI50" s="49"/>
      <c r="AJ50" s="49"/>
      <c r="AK50" s="57">
        <f t="shared" si="278"/>
        <v>0</v>
      </c>
      <c r="AL50" s="49"/>
      <c r="AM50" s="49"/>
      <c r="AN50" s="57">
        <f t="shared" si="279"/>
        <v>0</v>
      </c>
      <c r="AO50" s="54">
        <f t="shared" si="280"/>
        <v>0</v>
      </c>
      <c r="AP50" s="46">
        <v>7</v>
      </c>
      <c r="AQ50" s="46">
        <v>7</v>
      </c>
      <c r="AR50" s="47">
        <f t="shared" si="281"/>
        <v>7</v>
      </c>
      <c r="AS50" s="47"/>
      <c r="AT50" s="47"/>
      <c r="AU50" s="47">
        <f t="shared" si="282"/>
        <v>2.8</v>
      </c>
      <c r="AV50" s="46"/>
      <c r="AW50" s="46"/>
      <c r="AX50" s="47">
        <f t="shared" si="283"/>
        <v>0</v>
      </c>
      <c r="AY50" s="46"/>
      <c r="AZ50" s="46"/>
      <c r="BA50" s="47">
        <f t="shared" si="284"/>
        <v>0</v>
      </c>
      <c r="BB50" s="48">
        <f t="shared" si="285"/>
        <v>2.8</v>
      </c>
      <c r="BC50" s="49"/>
      <c r="BD50" s="49"/>
      <c r="BE50" s="57">
        <f t="shared" si="286"/>
        <v>0</v>
      </c>
      <c r="BF50" s="49"/>
      <c r="BG50" s="49"/>
      <c r="BH50" s="57">
        <f t="shared" si="287"/>
        <v>0</v>
      </c>
      <c r="BI50" s="49"/>
      <c r="BJ50" s="49"/>
      <c r="BK50" s="57">
        <f t="shared" si="288"/>
        <v>0</v>
      </c>
      <c r="BL50" s="49"/>
      <c r="BM50" s="49"/>
      <c r="BN50" s="57">
        <f t="shared" si="289"/>
        <v>0</v>
      </c>
      <c r="BO50" s="54">
        <f t="shared" si="290"/>
        <v>0</v>
      </c>
      <c r="BP50" s="49"/>
      <c r="BQ50" s="49"/>
      <c r="BR50" s="57">
        <f t="shared" si="291"/>
        <v>0</v>
      </c>
      <c r="BS50" s="49"/>
      <c r="BT50" s="49"/>
      <c r="BU50" s="57">
        <f t="shared" si="292"/>
        <v>0</v>
      </c>
      <c r="BV50" s="49"/>
      <c r="BW50" s="49"/>
      <c r="BX50" s="57">
        <f t="shared" si="293"/>
        <v>0</v>
      </c>
      <c r="BY50" s="49"/>
      <c r="BZ50" s="49"/>
      <c r="CA50" s="57">
        <f t="shared" si="294"/>
        <v>0</v>
      </c>
      <c r="CB50" s="54">
        <f t="shared" si="295"/>
        <v>0</v>
      </c>
      <c r="CC50" s="49"/>
      <c r="CD50" s="49"/>
      <c r="CE50" s="57">
        <f t="shared" si="296"/>
        <v>0</v>
      </c>
      <c r="CF50" s="49"/>
      <c r="CG50" s="49"/>
      <c r="CH50" s="57">
        <f t="shared" si="297"/>
        <v>0</v>
      </c>
      <c r="CI50" s="49"/>
      <c r="CJ50" s="49"/>
      <c r="CK50" s="57">
        <f t="shared" si="298"/>
        <v>0</v>
      </c>
      <c r="CL50" s="49"/>
      <c r="CM50" s="49"/>
      <c r="CN50" s="57">
        <f t="shared" si="299"/>
        <v>0</v>
      </c>
      <c r="CO50" s="54">
        <f t="shared" si="300"/>
        <v>0</v>
      </c>
      <c r="CP50" s="49"/>
      <c r="CQ50" s="49"/>
      <c r="CR50" s="57">
        <f t="shared" si="301"/>
        <v>0</v>
      </c>
      <c r="CS50" s="49"/>
      <c r="CT50" s="49"/>
      <c r="CU50" s="57">
        <f t="shared" si="302"/>
        <v>0</v>
      </c>
      <c r="CV50" s="49"/>
      <c r="CW50" s="49"/>
      <c r="CX50" s="57">
        <f t="shared" si="303"/>
        <v>0</v>
      </c>
      <c r="CY50" s="49"/>
      <c r="CZ50" s="49"/>
      <c r="DA50" s="57">
        <f t="shared" si="304"/>
        <v>0</v>
      </c>
      <c r="DB50" s="54">
        <f t="shared" si="305"/>
        <v>0</v>
      </c>
      <c r="DC50" s="61"/>
      <c r="DD50" s="49"/>
      <c r="DE50" s="57">
        <f t="shared" si="306"/>
        <v>0</v>
      </c>
      <c r="DF50" s="49"/>
      <c r="DG50" s="49"/>
      <c r="DH50" s="57">
        <f t="shared" si="307"/>
        <v>0</v>
      </c>
      <c r="DI50" s="49"/>
      <c r="DJ50" s="49"/>
      <c r="DK50" s="57">
        <f t="shared" si="308"/>
        <v>0</v>
      </c>
      <c r="DL50" s="49"/>
      <c r="DM50" s="49"/>
      <c r="DN50" s="57">
        <f t="shared" si="309"/>
        <v>0</v>
      </c>
      <c r="DO50" s="55">
        <f t="shared" si="310"/>
        <v>0</v>
      </c>
      <c r="DP50" s="49"/>
      <c r="DQ50" s="49"/>
      <c r="DR50" s="57">
        <f t="shared" si="311"/>
        <v>0</v>
      </c>
      <c r="DS50" s="49"/>
      <c r="DT50" s="49"/>
      <c r="DU50" s="57">
        <f t="shared" si="312"/>
        <v>0</v>
      </c>
      <c r="DV50" s="49"/>
      <c r="DW50" s="49"/>
      <c r="DX50" s="57">
        <f t="shared" si="313"/>
        <v>0</v>
      </c>
      <c r="DY50" s="49"/>
      <c r="DZ50" s="49"/>
      <c r="EA50" s="57">
        <f t="shared" si="314"/>
        <v>0</v>
      </c>
      <c r="EB50" s="54">
        <f t="shared" si="315"/>
        <v>0</v>
      </c>
      <c r="EC50" s="49"/>
      <c r="ED50" s="49"/>
      <c r="EE50" s="57">
        <f t="shared" si="316"/>
        <v>0</v>
      </c>
      <c r="EF50" s="49"/>
      <c r="EG50" s="49"/>
      <c r="EH50" s="57">
        <f t="shared" si="317"/>
        <v>0</v>
      </c>
      <c r="EI50" s="49"/>
      <c r="EJ50" s="49"/>
      <c r="EK50" s="57">
        <f t="shared" si="318"/>
        <v>0</v>
      </c>
      <c r="EL50" s="49"/>
      <c r="EM50" s="49"/>
      <c r="EN50" s="57">
        <f t="shared" si="319"/>
        <v>0</v>
      </c>
      <c r="EO50" s="54">
        <f t="shared" si="320"/>
        <v>0</v>
      </c>
      <c r="EP50" s="49"/>
      <c r="EQ50" s="49"/>
      <c r="ER50" s="57">
        <f t="shared" si="321"/>
        <v>0</v>
      </c>
      <c r="ES50" s="49"/>
      <c r="ET50" s="49"/>
      <c r="EU50" s="57">
        <f t="shared" si="322"/>
        <v>0</v>
      </c>
      <c r="EV50" s="49"/>
      <c r="EW50" s="49"/>
      <c r="EX50" s="57">
        <f t="shared" si="323"/>
        <v>0</v>
      </c>
      <c r="EY50" s="49"/>
      <c r="EZ50" s="49"/>
      <c r="FA50" s="57">
        <f t="shared" si="324"/>
        <v>0</v>
      </c>
      <c r="FB50" s="54">
        <f t="shared" si="325"/>
        <v>0</v>
      </c>
      <c r="FC50" s="49"/>
      <c r="FD50" s="49"/>
      <c r="FE50" s="57">
        <f t="shared" si="326"/>
        <v>0</v>
      </c>
      <c r="FF50" s="49"/>
      <c r="FG50" s="49"/>
      <c r="FH50" s="57">
        <f t="shared" si="327"/>
        <v>0</v>
      </c>
      <c r="FI50" s="49"/>
      <c r="FJ50" s="49"/>
      <c r="FK50" s="57">
        <f t="shared" si="328"/>
        <v>0</v>
      </c>
      <c r="FL50" s="49"/>
      <c r="FM50" s="49"/>
      <c r="FN50" s="57">
        <f t="shared" si="329"/>
        <v>0</v>
      </c>
      <c r="FO50" s="54">
        <f t="shared" si="330"/>
        <v>0</v>
      </c>
      <c r="FP50" s="49"/>
      <c r="FQ50" s="49"/>
      <c r="FR50" s="57">
        <f t="shared" si="331"/>
        <v>0</v>
      </c>
      <c r="FS50" s="49"/>
      <c r="FT50" s="49"/>
      <c r="FU50" s="57">
        <f t="shared" si="332"/>
        <v>0</v>
      </c>
      <c r="FV50" s="49"/>
      <c r="FW50" s="49"/>
      <c r="FX50" s="57">
        <f t="shared" si="333"/>
        <v>0</v>
      </c>
      <c r="FY50" s="49"/>
      <c r="FZ50" s="49"/>
      <c r="GA50" s="57">
        <f t="shared" si="334"/>
        <v>0</v>
      </c>
      <c r="GB50" s="54">
        <f t="shared" si="335"/>
        <v>0</v>
      </c>
      <c r="GC50" s="49"/>
      <c r="GD50" s="49"/>
      <c r="GE50" s="57">
        <f t="shared" si="336"/>
        <v>0</v>
      </c>
      <c r="GF50" s="49"/>
      <c r="GG50" s="49"/>
      <c r="GH50" s="57">
        <f t="shared" si="337"/>
        <v>0</v>
      </c>
      <c r="GI50" s="49"/>
      <c r="GJ50" s="49"/>
      <c r="GK50" s="57">
        <f t="shared" si="338"/>
        <v>0</v>
      </c>
      <c r="GL50" s="49"/>
      <c r="GM50" s="49"/>
      <c r="GN50" s="57">
        <f t="shared" si="339"/>
        <v>0</v>
      </c>
      <c r="GO50" s="54">
        <f t="shared" si="340"/>
        <v>0</v>
      </c>
      <c r="GP50" s="49"/>
      <c r="GQ50" s="49"/>
      <c r="GR50" s="62">
        <f t="shared" si="341"/>
        <v>0</v>
      </c>
      <c r="GS50" s="49"/>
      <c r="GT50" s="49"/>
      <c r="GU50" s="57">
        <f t="shared" si="342"/>
        <v>0</v>
      </c>
      <c r="GV50" s="49"/>
      <c r="GW50" s="49"/>
      <c r="GX50" s="57">
        <f t="shared" si="343"/>
        <v>0</v>
      </c>
      <c r="GY50" s="49"/>
      <c r="GZ50" s="49"/>
      <c r="HA50" s="57">
        <f t="shared" si="344"/>
        <v>0</v>
      </c>
      <c r="HB50" s="54">
        <f t="shared" si="345"/>
        <v>0</v>
      </c>
      <c r="HC50" s="49"/>
      <c r="HD50" s="49"/>
      <c r="HE50" s="57">
        <f t="shared" si="346"/>
        <v>0</v>
      </c>
      <c r="HF50" s="49"/>
      <c r="HG50" s="49"/>
      <c r="HH50" s="57">
        <f t="shared" si="347"/>
        <v>0</v>
      </c>
      <c r="HI50" s="49"/>
      <c r="HJ50" s="49"/>
      <c r="HK50" s="57">
        <f t="shared" si="348"/>
        <v>0</v>
      </c>
      <c r="HL50" s="49"/>
      <c r="HM50" s="49"/>
      <c r="HN50" s="57">
        <f t="shared" si="349"/>
        <v>0</v>
      </c>
      <c r="HO50" s="54">
        <f t="shared" si="350"/>
        <v>0</v>
      </c>
      <c r="HP50" s="49"/>
      <c r="HQ50" s="49"/>
      <c r="HR50" s="57">
        <f t="shared" si="67"/>
        <v>0</v>
      </c>
      <c r="HS50" s="49"/>
      <c r="HT50" s="49"/>
      <c r="HU50" s="57">
        <f t="shared" si="68"/>
        <v>0</v>
      </c>
      <c r="HV50" s="49"/>
      <c r="HW50" s="49"/>
      <c r="HX50" s="57">
        <f t="shared" si="69"/>
        <v>0</v>
      </c>
      <c r="HY50" s="49"/>
      <c r="HZ50" s="49"/>
      <c r="IA50" s="57">
        <f t="shared" si="70"/>
        <v>0</v>
      </c>
      <c r="IB50" s="54">
        <f t="shared" si="107"/>
        <v>0</v>
      </c>
      <c r="IC50" s="49"/>
      <c r="ID50" s="49"/>
      <c r="IE50" s="57">
        <f t="shared" si="71"/>
        <v>0</v>
      </c>
      <c r="IF50" s="49"/>
      <c r="IG50" s="49"/>
      <c r="IH50" s="57">
        <f t="shared" si="72"/>
        <v>0</v>
      </c>
      <c r="II50" s="49"/>
      <c r="IJ50" s="49"/>
      <c r="IK50" s="57">
        <f t="shared" si="73"/>
        <v>0</v>
      </c>
      <c r="IL50" s="49"/>
      <c r="IM50" s="49"/>
      <c r="IN50" s="57">
        <f t="shared" si="74"/>
        <v>0</v>
      </c>
      <c r="IO50" s="54">
        <f t="shared" si="128"/>
        <v>0</v>
      </c>
      <c r="IP50" s="49"/>
      <c r="IQ50" s="49"/>
      <c r="IR50" s="57">
        <f t="shared" si="75"/>
        <v>0</v>
      </c>
      <c r="IS50" s="49"/>
      <c r="IT50" s="49"/>
      <c r="IU50" s="57">
        <f t="shared" si="76"/>
        <v>0</v>
      </c>
      <c r="IV50" s="49"/>
      <c r="IW50" s="49"/>
      <c r="IX50" s="57">
        <f t="shared" si="77"/>
        <v>0</v>
      </c>
      <c r="IY50" s="49"/>
      <c r="IZ50" s="49"/>
      <c r="JA50" s="57">
        <f t="shared" si="78"/>
        <v>0</v>
      </c>
      <c r="JB50" s="54">
        <f t="shared" si="108"/>
        <v>0</v>
      </c>
      <c r="JC50" s="49"/>
      <c r="JD50" s="49"/>
      <c r="JE50" s="57">
        <f t="shared" si="79"/>
        <v>0</v>
      </c>
      <c r="JF50" s="49"/>
      <c r="JG50" s="49"/>
      <c r="JH50" s="57">
        <f t="shared" si="80"/>
        <v>0</v>
      </c>
      <c r="JI50" s="49"/>
      <c r="JJ50" s="49"/>
      <c r="JK50" s="57">
        <f t="shared" si="81"/>
        <v>0</v>
      </c>
      <c r="JL50" s="49"/>
      <c r="JM50" s="49"/>
      <c r="JN50" s="57">
        <f t="shared" si="82"/>
        <v>0</v>
      </c>
      <c r="JO50" s="54">
        <f t="shared" si="83"/>
        <v>0</v>
      </c>
      <c r="JP50" s="49"/>
      <c r="JQ50" s="49"/>
      <c r="JR50" s="57">
        <f t="shared" si="84"/>
        <v>0</v>
      </c>
      <c r="JS50" s="49"/>
      <c r="JT50" s="49"/>
      <c r="JU50" s="57">
        <f t="shared" si="85"/>
        <v>0</v>
      </c>
      <c r="JV50" s="49"/>
      <c r="JW50" s="49"/>
      <c r="JX50" s="57">
        <f t="shared" si="86"/>
        <v>0</v>
      </c>
      <c r="JY50" s="49"/>
      <c r="JZ50" s="49"/>
      <c r="KA50" s="57">
        <f t="shared" si="87"/>
        <v>0</v>
      </c>
      <c r="KB50" s="54">
        <f t="shared" si="109"/>
        <v>0</v>
      </c>
      <c r="KC50" s="49"/>
      <c r="KD50" s="49"/>
      <c r="KE50" s="57">
        <f t="shared" si="88"/>
        <v>0</v>
      </c>
      <c r="KF50" s="49"/>
      <c r="KG50" s="49"/>
      <c r="KH50" s="57">
        <f t="shared" si="89"/>
        <v>0</v>
      </c>
      <c r="KI50" s="49"/>
      <c r="KJ50" s="49"/>
      <c r="KK50" s="57">
        <f t="shared" si="90"/>
        <v>0</v>
      </c>
      <c r="KL50" s="49"/>
      <c r="KM50" s="49"/>
      <c r="KN50" s="57">
        <f t="shared" si="91"/>
        <v>0</v>
      </c>
      <c r="KO50" s="54">
        <f t="shared" si="92"/>
        <v>0</v>
      </c>
      <c r="KP50" s="49"/>
      <c r="KQ50" s="49"/>
      <c r="KR50" s="57">
        <f t="shared" si="93"/>
        <v>0</v>
      </c>
      <c r="KS50" s="49"/>
      <c r="KT50" s="49"/>
      <c r="KU50" s="57">
        <f t="shared" si="94"/>
        <v>0</v>
      </c>
      <c r="KV50" s="49"/>
      <c r="KW50" s="49"/>
      <c r="KX50" s="57">
        <f t="shared" si="95"/>
        <v>0</v>
      </c>
      <c r="KY50" s="49"/>
      <c r="KZ50" s="49"/>
      <c r="LA50" s="57">
        <f t="shared" si="96"/>
        <v>0</v>
      </c>
      <c r="LB50" s="54">
        <f t="shared" si="97"/>
        <v>0</v>
      </c>
      <c r="LC50" s="49"/>
      <c r="LD50" s="49"/>
      <c r="LE50" s="57">
        <f t="shared" si="98"/>
        <v>0</v>
      </c>
      <c r="LF50" s="49"/>
      <c r="LG50" s="49"/>
      <c r="LH50" s="57">
        <f t="shared" si="99"/>
        <v>0</v>
      </c>
      <c r="LI50" s="49"/>
      <c r="LJ50" s="49"/>
      <c r="LK50" s="57">
        <f t="shared" si="100"/>
        <v>0</v>
      </c>
      <c r="LL50" s="49"/>
      <c r="LM50" s="49"/>
      <c r="LN50" s="57">
        <f t="shared" si="101"/>
        <v>0</v>
      </c>
      <c r="LO50" s="54">
        <f t="shared" si="110"/>
        <v>0</v>
      </c>
      <c r="LP50" s="49"/>
      <c r="LQ50" s="49"/>
      <c r="LR50" s="57">
        <f t="shared" si="102"/>
        <v>0</v>
      </c>
    </row>
    <row r="51" spans="2:330" s="9" customFormat="1" ht="18" customHeight="1" x14ac:dyDescent="0.2">
      <c r="B51" s="43" t="s">
        <v>248</v>
      </c>
      <c r="C51" s="43">
        <v>127</v>
      </c>
      <c r="D51" s="43"/>
      <c r="E51" s="43" t="s">
        <v>278</v>
      </c>
      <c r="F51" s="43">
        <v>1138</v>
      </c>
      <c r="G51" s="45" t="s">
        <v>603</v>
      </c>
      <c r="H51" s="92" t="s">
        <v>621</v>
      </c>
      <c r="I51" s="108" t="s">
        <v>382</v>
      </c>
      <c r="J51" s="44" t="s">
        <v>255</v>
      </c>
      <c r="K51" s="44" t="s">
        <v>293</v>
      </c>
      <c r="L51" s="44" t="s">
        <v>110</v>
      </c>
      <c r="M51" s="44" t="s">
        <v>174</v>
      </c>
      <c r="P51" s="49"/>
      <c r="Q51" s="49"/>
      <c r="R51" s="57">
        <f t="shared" si="271"/>
        <v>0</v>
      </c>
      <c r="S51" s="49"/>
      <c r="T51" s="49"/>
      <c r="U51" s="57">
        <f t="shared" si="272"/>
        <v>0</v>
      </c>
      <c r="V51" s="49"/>
      <c r="W51" s="49"/>
      <c r="X51" s="57">
        <f t="shared" si="273"/>
        <v>0</v>
      </c>
      <c r="Y51" s="49"/>
      <c r="Z51" s="49"/>
      <c r="AA51" s="57">
        <f t="shared" si="274"/>
        <v>0</v>
      </c>
      <c r="AB51" s="54">
        <f t="shared" si="275"/>
        <v>0</v>
      </c>
      <c r="AC51" s="49"/>
      <c r="AD51" s="49"/>
      <c r="AE51" s="57">
        <f t="shared" si="276"/>
        <v>0</v>
      </c>
      <c r="AF51" s="49"/>
      <c r="AG51" s="49"/>
      <c r="AH51" s="57">
        <f t="shared" si="277"/>
        <v>0</v>
      </c>
      <c r="AI51" s="49"/>
      <c r="AJ51" s="49"/>
      <c r="AK51" s="57">
        <f t="shared" si="278"/>
        <v>0</v>
      </c>
      <c r="AL51" s="49"/>
      <c r="AM51" s="49"/>
      <c r="AN51" s="57">
        <f t="shared" si="279"/>
        <v>0</v>
      </c>
      <c r="AO51" s="54">
        <f t="shared" si="280"/>
        <v>0</v>
      </c>
      <c r="AP51" s="49"/>
      <c r="AQ51" s="49"/>
      <c r="AR51" s="57">
        <f t="shared" si="281"/>
        <v>0</v>
      </c>
      <c r="AS51" s="57"/>
      <c r="AT51" s="57"/>
      <c r="AU51" s="57">
        <f t="shared" si="282"/>
        <v>0</v>
      </c>
      <c r="AV51" s="49"/>
      <c r="AW51" s="49"/>
      <c r="AX51" s="57">
        <f t="shared" si="283"/>
        <v>0</v>
      </c>
      <c r="AY51" s="49"/>
      <c r="AZ51" s="49"/>
      <c r="BA51" s="57">
        <f t="shared" si="284"/>
        <v>0</v>
      </c>
      <c r="BB51" s="54">
        <f t="shared" si="285"/>
        <v>0</v>
      </c>
      <c r="BC51" s="49"/>
      <c r="BD51" s="49"/>
      <c r="BE51" s="57">
        <f t="shared" si="286"/>
        <v>0</v>
      </c>
      <c r="BF51" s="49"/>
      <c r="BG51" s="49"/>
      <c r="BH51" s="57">
        <f t="shared" si="287"/>
        <v>0</v>
      </c>
      <c r="BI51" s="49"/>
      <c r="BJ51" s="49"/>
      <c r="BK51" s="57">
        <f t="shared" si="288"/>
        <v>0</v>
      </c>
      <c r="BL51" s="49"/>
      <c r="BM51" s="49"/>
      <c r="BN51" s="57">
        <f t="shared" si="289"/>
        <v>0</v>
      </c>
      <c r="BO51" s="54">
        <f t="shared" si="290"/>
        <v>0</v>
      </c>
      <c r="BP51" s="49"/>
      <c r="BQ51" s="49"/>
      <c r="BR51" s="57">
        <f t="shared" si="291"/>
        <v>0</v>
      </c>
      <c r="BS51" s="49"/>
      <c r="BT51" s="49"/>
      <c r="BU51" s="57">
        <f t="shared" si="292"/>
        <v>0</v>
      </c>
      <c r="BV51" s="49"/>
      <c r="BW51" s="49"/>
      <c r="BX51" s="57">
        <f t="shared" si="293"/>
        <v>0</v>
      </c>
      <c r="BY51" s="49"/>
      <c r="BZ51" s="49"/>
      <c r="CA51" s="57">
        <f t="shared" si="294"/>
        <v>0</v>
      </c>
      <c r="CB51" s="54">
        <f t="shared" si="295"/>
        <v>0</v>
      </c>
      <c r="CC51" s="49"/>
      <c r="CD51" s="49"/>
      <c r="CE51" s="57">
        <f t="shared" si="296"/>
        <v>0</v>
      </c>
      <c r="CF51" s="49"/>
      <c r="CG51" s="49"/>
      <c r="CH51" s="57">
        <f t="shared" si="297"/>
        <v>0</v>
      </c>
      <c r="CI51" s="49"/>
      <c r="CJ51" s="49"/>
      <c r="CK51" s="57">
        <f t="shared" si="298"/>
        <v>0</v>
      </c>
      <c r="CL51" s="49"/>
      <c r="CM51" s="49"/>
      <c r="CN51" s="57">
        <f t="shared" si="299"/>
        <v>0</v>
      </c>
      <c r="CO51" s="54">
        <f t="shared" si="300"/>
        <v>0</v>
      </c>
      <c r="CP51" s="49"/>
      <c r="CQ51" s="49"/>
      <c r="CR51" s="57">
        <f t="shared" si="301"/>
        <v>0</v>
      </c>
      <c r="CS51" s="49"/>
      <c r="CT51" s="49"/>
      <c r="CU51" s="57">
        <f t="shared" si="302"/>
        <v>0</v>
      </c>
      <c r="CV51" s="49"/>
      <c r="CW51" s="49"/>
      <c r="CX51" s="57">
        <f t="shared" si="303"/>
        <v>0</v>
      </c>
      <c r="CY51" s="49"/>
      <c r="CZ51" s="49"/>
      <c r="DA51" s="57">
        <f t="shared" si="304"/>
        <v>0</v>
      </c>
      <c r="DB51" s="54">
        <f t="shared" si="305"/>
        <v>0</v>
      </c>
      <c r="DC51" s="61"/>
      <c r="DD51" s="49"/>
      <c r="DE51" s="57">
        <f t="shared" si="306"/>
        <v>0</v>
      </c>
      <c r="DF51" s="49"/>
      <c r="DG51" s="49"/>
      <c r="DH51" s="57">
        <f t="shared" si="307"/>
        <v>0</v>
      </c>
      <c r="DI51" s="49"/>
      <c r="DJ51" s="49"/>
      <c r="DK51" s="57">
        <f t="shared" si="308"/>
        <v>0</v>
      </c>
      <c r="DL51" s="49"/>
      <c r="DM51" s="49"/>
      <c r="DN51" s="57">
        <f t="shared" si="309"/>
        <v>0</v>
      </c>
      <c r="DO51" s="55">
        <f t="shared" si="310"/>
        <v>0</v>
      </c>
      <c r="DP51" s="49"/>
      <c r="DQ51" s="49"/>
      <c r="DR51" s="57">
        <f t="shared" si="311"/>
        <v>0</v>
      </c>
      <c r="DS51" s="49"/>
      <c r="DT51" s="49"/>
      <c r="DU51" s="57">
        <f t="shared" si="312"/>
        <v>0</v>
      </c>
      <c r="DV51" s="49"/>
      <c r="DW51" s="49"/>
      <c r="DX51" s="57">
        <f t="shared" si="313"/>
        <v>0</v>
      </c>
      <c r="DY51" s="49"/>
      <c r="DZ51" s="49"/>
      <c r="EA51" s="57">
        <f t="shared" si="314"/>
        <v>0</v>
      </c>
      <c r="EB51" s="54">
        <f t="shared" si="315"/>
        <v>0</v>
      </c>
      <c r="EC51" s="49"/>
      <c r="ED51" s="49"/>
      <c r="EE51" s="57">
        <f t="shared" si="316"/>
        <v>0</v>
      </c>
      <c r="EF51" s="49"/>
      <c r="EG51" s="49"/>
      <c r="EH51" s="57">
        <f t="shared" si="317"/>
        <v>0</v>
      </c>
      <c r="EI51" s="49"/>
      <c r="EJ51" s="49"/>
      <c r="EK51" s="57">
        <f t="shared" si="318"/>
        <v>0</v>
      </c>
      <c r="EL51" s="49"/>
      <c r="EM51" s="49"/>
      <c r="EN51" s="57">
        <f t="shared" si="319"/>
        <v>0</v>
      </c>
      <c r="EO51" s="54">
        <f t="shared" si="320"/>
        <v>0</v>
      </c>
      <c r="EP51" s="49"/>
      <c r="EQ51" s="49"/>
      <c r="ER51" s="57">
        <f t="shared" si="321"/>
        <v>0</v>
      </c>
      <c r="ES51" s="49"/>
      <c r="ET51" s="49"/>
      <c r="EU51" s="57">
        <f t="shared" si="322"/>
        <v>0</v>
      </c>
      <c r="EV51" s="49"/>
      <c r="EW51" s="49"/>
      <c r="EX51" s="57">
        <f t="shared" si="323"/>
        <v>0</v>
      </c>
      <c r="EY51" s="49"/>
      <c r="EZ51" s="49"/>
      <c r="FA51" s="57">
        <f t="shared" si="324"/>
        <v>0</v>
      </c>
      <c r="FB51" s="54">
        <f t="shared" si="325"/>
        <v>0</v>
      </c>
      <c r="FC51" s="49"/>
      <c r="FD51" s="49"/>
      <c r="FE51" s="57">
        <f t="shared" si="326"/>
        <v>0</v>
      </c>
      <c r="FF51" s="49"/>
      <c r="FG51" s="49"/>
      <c r="FH51" s="57">
        <f t="shared" si="327"/>
        <v>0</v>
      </c>
      <c r="FI51" s="49"/>
      <c r="FJ51" s="49"/>
      <c r="FK51" s="57">
        <f t="shared" si="328"/>
        <v>0</v>
      </c>
      <c r="FL51" s="49"/>
      <c r="FM51" s="49"/>
      <c r="FN51" s="57">
        <f t="shared" si="329"/>
        <v>0</v>
      </c>
      <c r="FO51" s="54">
        <f t="shared" si="330"/>
        <v>0</v>
      </c>
      <c r="FP51" s="49"/>
      <c r="FQ51" s="49"/>
      <c r="FR51" s="57">
        <f t="shared" si="331"/>
        <v>0</v>
      </c>
      <c r="FS51" s="49"/>
      <c r="FT51" s="49"/>
      <c r="FU51" s="57">
        <f t="shared" si="332"/>
        <v>0</v>
      </c>
      <c r="FV51" s="49"/>
      <c r="FW51" s="49"/>
      <c r="FX51" s="57">
        <f t="shared" si="333"/>
        <v>0</v>
      </c>
      <c r="FY51" s="49"/>
      <c r="FZ51" s="49"/>
      <c r="GA51" s="57">
        <f t="shared" si="334"/>
        <v>0</v>
      </c>
      <c r="GB51" s="54">
        <f t="shared" si="335"/>
        <v>0</v>
      </c>
      <c r="GC51" s="49"/>
      <c r="GD51" s="49"/>
      <c r="GE51" s="57">
        <f t="shared" si="336"/>
        <v>0</v>
      </c>
      <c r="GF51" s="49"/>
      <c r="GG51" s="49"/>
      <c r="GH51" s="57">
        <f t="shared" si="337"/>
        <v>0</v>
      </c>
      <c r="GI51" s="49"/>
      <c r="GJ51" s="49"/>
      <c r="GK51" s="57">
        <f t="shared" si="338"/>
        <v>0</v>
      </c>
      <c r="GL51" s="49"/>
      <c r="GM51" s="49"/>
      <c r="GN51" s="57">
        <f t="shared" si="339"/>
        <v>0</v>
      </c>
      <c r="GO51" s="54">
        <f t="shared" si="340"/>
        <v>0</v>
      </c>
      <c r="GP51" s="49"/>
      <c r="GQ51" s="49"/>
      <c r="GR51" s="62">
        <f t="shared" si="341"/>
        <v>0</v>
      </c>
      <c r="GS51" s="49"/>
      <c r="GT51" s="49"/>
      <c r="GU51" s="57">
        <f t="shared" si="342"/>
        <v>0</v>
      </c>
      <c r="GV51" s="49"/>
      <c r="GW51" s="49"/>
      <c r="GX51" s="57">
        <f t="shared" si="343"/>
        <v>0</v>
      </c>
      <c r="GY51" s="49"/>
      <c r="GZ51" s="49"/>
      <c r="HA51" s="57">
        <f t="shared" si="344"/>
        <v>0</v>
      </c>
      <c r="HB51" s="54">
        <f t="shared" si="345"/>
        <v>0</v>
      </c>
      <c r="HC51" s="49"/>
      <c r="HD51" s="49"/>
      <c r="HE51" s="57">
        <f t="shared" si="346"/>
        <v>0</v>
      </c>
      <c r="HF51" s="49"/>
      <c r="HG51" s="49"/>
      <c r="HH51" s="57">
        <f t="shared" si="347"/>
        <v>0</v>
      </c>
      <c r="HI51" s="49"/>
      <c r="HJ51" s="49"/>
      <c r="HK51" s="57">
        <f t="shared" si="348"/>
        <v>0</v>
      </c>
      <c r="HL51" s="49"/>
      <c r="HM51" s="49"/>
      <c r="HN51" s="57">
        <f t="shared" si="349"/>
        <v>0</v>
      </c>
      <c r="HO51" s="54">
        <f t="shared" si="350"/>
        <v>0</v>
      </c>
      <c r="HP51" s="49"/>
      <c r="HQ51" s="49"/>
      <c r="HR51" s="57">
        <f t="shared" si="67"/>
        <v>0</v>
      </c>
      <c r="HS51" s="49"/>
      <c r="HT51" s="49"/>
      <c r="HU51" s="57">
        <f t="shared" si="68"/>
        <v>0</v>
      </c>
      <c r="HV51" s="49"/>
      <c r="HW51" s="49"/>
      <c r="HX51" s="57">
        <f t="shared" si="69"/>
        <v>0</v>
      </c>
      <c r="HY51" s="49"/>
      <c r="HZ51" s="49"/>
      <c r="IA51" s="57">
        <f t="shared" si="70"/>
        <v>0</v>
      </c>
      <c r="IB51" s="54">
        <f t="shared" si="107"/>
        <v>0</v>
      </c>
      <c r="IC51" s="49"/>
      <c r="ID51" s="49"/>
      <c r="IE51" s="57">
        <f t="shared" si="71"/>
        <v>0</v>
      </c>
      <c r="IF51" s="49"/>
      <c r="IG51" s="49"/>
      <c r="IH51" s="57">
        <f t="shared" si="72"/>
        <v>0</v>
      </c>
      <c r="II51" s="49"/>
      <c r="IJ51" s="49"/>
      <c r="IK51" s="57">
        <f t="shared" si="73"/>
        <v>0</v>
      </c>
      <c r="IL51" s="49"/>
      <c r="IM51" s="49"/>
      <c r="IN51" s="57">
        <f t="shared" si="74"/>
        <v>0</v>
      </c>
      <c r="IO51" s="54">
        <f t="shared" si="128"/>
        <v>0</v>
      </c>
      <c r="IP51" s="49"/>
      <c r="IQ51" s="49"/>
      <c r="IR51" s="57">
        <f t="shared" si="75"/>
        <v>0</v>
      </c>
      <c r="IS51" s="49"/>
      <c r="IT51" s="49"/>
      <c r="IU51" s="57">
        <f t="shared" si="76"/>
        <v>0</v>
      </c>
      <c r="IV51" s="49"/>
      <c r="IW51" s="49"/>
      <c r="IX51" s="57">
        <f t="shared" si="77"/>
        <v>0</v>
      </c>
      <c r="IY51" s="49"/>
      <c r="IZ51" s="49"/>
      <c r="JA51" s="57">
        <f t="shared" si="78"/>
        <v>0</v>
      </c>
      <c r="JB51" s="54">
        <f t="shared" si="108"/>
        <v>0</v>
      </c>
      <c r="JC51" s="49"/>
      <c r="JD51" s="49"/>
      <c r="JE51" s="57">
        <f t="shared" si="79"/>
        <v>0</v>
      </c>
      <c r="JF51" s="49"/>
      <c r="JG51" s="49"/>
      <c r="JH51" s="57">
        <f t="shared" si="80"/>
        <v>0</v>
      </c>
      <c r="JI51" s="49"/>
      <c r="JJ51" s="49"/>
      <c r="JK51" s="57">
        <f t="shared" si="81"/>
        <v>0</v>
      </c>
      <c r="JL51" s="49"/>
      <c r="JM51" s="49"/>
      <c r="JN51" s="57">
        <f t="shared" si="82"/>
        <v>0</v>
      </c>
      <c r="JO51" s="54">
        <f t="shared" si="83"/>
        <v>0</v>
      </c>
      <c r="JP51" s="49"/>
      <c r="JQ51" s="49"/>
      <c r="JR51" s="57">
        <f t="shared" si="84"/>
        <v>0</v>
      </c>
      <c r="JS51" s="49"/>
      <c r="JT51" s="49"/>
      <c r="JU51" s="57">
        <f t="shared" si="85"/>
        <v>0</v>
      </c>
      <c r="JV51" s="49"/>
      <c r="JW51" s="49"/>
      <c r="JX51" s="57">
        <f t="shared" si="86"/>
        <v>0</v>
      </c>
      <c r="JY51" s="49"/>
      <c r="JZ51" s="49"/>
      <c r="KA51" s="57">
        <f t="shared" si="87"/>
        <v>0</v>
      </c>
      <c r="KB51" s="54">
        <f t="shared" si="109"/>
        <v>0</v>
      </c>
      <c r="KC51" s="49"/>
      <c r="KD51" s="49"/>
      <c r="KE51" s="57">
        <f t="shared" si="88"/>
        <v>0</v>
      </c>
      <c r="KF51" s="49"/>
      <c r="KG51" s="49"/>
      <c r="KH51" s="57">
        <f t="shared" si="89"/>
        <v>0</v>
      </c>
      <c r="KI51" s="49"/>
      <c r="KJ51" s="49"/>
      <c r="KK51" s="57">
        <f t="shared" si="90"/>
        <v>0</v>
      </c>
      <c r="KL51" s="49"/>
      <c r="KM51" s="49"/>
      <c r="KN51" s="57">
        <f t="shared" si="91"/>
        <v>0</v>
      </c>
      <c r="KO51" s="54">
        <f t="shared" si="92"/>
        <v>0</v>
      </c>
      <c r="KP51" s="49"/>
      <c r="KQ51" s="49"/>
      <c r="KR51" s="57">
        <f t="shared" si="93"/>
        <v>0</v>
      </c>
      <c r="KS51" s="49"/>
      <c r="KT51" s="49"/>
      <c r="KU51" s="57">
        <f t="shared" si="94"/>
        <v>0</v>
      </c>
      <c r="KV51" s="49"/>
      <c r="KW51" s="49"/>
      <c r="KX51" s="57">
        <f t="shared" si="95"/>
        <v>0</v>
      </c>
      <c r="KY51" s="49"/>
      <c r="KZ51" s="49"/>
      <c r="LA51" s="57">
        <f t="shared" si="96"/>
        <v>0</v>
      </c>
      <c r="LB51" s="54">
        <f t="shared" si="97"/>
        <v>0</v>
      </c>
      <c r="LC51" s="49"/>
      <c r="LD51" s="49"/>
      <c r="LE51" s="57">
        <f t="shared" si="98"/>
        <v>0</v>
      </c>
      <c r="LF51" s="49"/>
      <c r="LG51" s="49"/>
      <c r="LH51" s="57">
        <f t="shared" si="99"/>
        <v>0</v>
      </c>
      <c r="LI51" s="49"/>
      <c r="LJ51" s="49"/>
      <c r="LK51" s="57">
        <f t="shared" si="100"/>
        <v>0</v>
      </c>
      <c r="LL51" s="49"/>
      <c r="LM51" s="49"/>
      <c r="LN51" s="57">
        <f t="shared" si="101"/>
        <v>0</v>
      </c>
      <c r="LO51" s="54">
        <f t="shared" si="110"/>
        <v>0</v>
      </c>
      <c r="LP51" s="49"/>
      <c r="LQ51" s="49"/>
      <c r="LR51" s="57">
        <f t="shared" si="102"/>
        <v>0</v>
      </c>
    </row>
    <row r="52" spans="2:330" s="9" customFormat="1" ht="18" customHeight="1" x14ac:dyDescent="0.2">
      <c r="B52" s="147" t="s">
        <v>198</v>
      </c>
      <c r="C52" s="147">
        <v>127</v>
      </c>
      <c r="D52" s="205"/>
      <c r="E52" s="147" t="s">
        <v>278</v>
      </c>
      <c r="F52" s="147">
        <v>1152</v>
      </c>
      <c r="G52" s="157" t="s">
        <v>622</v>
      </c>
      <c r="H52" s="162" t="s">
        <v>510</v>
      </c>
      <c r="I52" s="171" t="s">
        <v>255</v>
      </c>
      <c r="J52" s="172" t="s">
        <v>111</v>
      </c>
      <c r="K52" s="172" t="s">
        <v>128</v>
      </c>
      <c r="L52" s="172" t="s">
        <v>255</v>
      </c>
      <c r="M52" s="172" t="s">
        <v>331</v>
      </c>
      <c r="P52" s="49">
        <v>7</v>
      </c>
      <c r="Q52" s="49">
        <v>8</v>
      </c>
      <c r="R52" s="57">
        <f t="shared" si="271"/>
        <v>7.7</v>
      </c>
      <c r="S52" s="49">
        <v>8.5</v>
      </c>
      <c r="T52" s="49"/>
      <c r="U52" s="57">
        <f t="shared" si="272"/>
        <v>8.1999999999999993</v>
      </c>
      <c r="V52" s="49"/>
      <c r="W52" s="49"/>
      <c r="X52" s="57">
        <f t="shared" si="273"/>
        <v>0</v>
      </c>
      <c r="Y52" s="49"/>
      <c r="Z52" s="49"/>
      <c r="AA52" s="57">
        <f t="shared" si="274"/>
        <v>0</v>
      </c>
      <c r="AB52" s="54">
        <f t="shared" si="275"/>
        <v>8.1999999999999993</v>
      </c>
      <c r="AC52" s="49">
        <v>6.7</v>
      </c>
      <c r="AD52" s="49">
        <v>7</v>
      </c>
      <c r="AE52" s="57">
        <f t="shared" si="276"/>
        <v>6.9</v>
      </c>
      <c r="AF52" s="49">
        <v>7</v>
      </c>
      <c r="AG52" s="49"/>
      <c r="AH52" s="57">
        <f t="shared" si="277"/>
        <v>7</v>
      </c>
      <c r="AI52" s="49"/>
      <c r="AJ52" s="49"/>
      <c r="AK52" s="57">
        <f t="shared" si="278"/>
        <v>0</v>
      </c>
      <c r="AL52" s="49"/>
      <c r="AM52" s="49"/>
      <c r="AN52" s="57">
        <f t="shared" si="279"/>
        <v>0</v>
      </c>
      <c r="AO52" s="54">
        <f t="shared" si="280"/>
        <v>7</v>
      </c>
      <c r="AP52" s="49">
        <v>8.5</v>
      </c>
      <c r="AQ52" s="49">
        <v>8</v>
      </c>
      <c r="AR52" s="57">
        <f t="shared" si="281"/>
        <v>8.1999999999999993</v>
      </c>
      <c r="AS52" s="57">
        <v>8</v>
      </c>
      <c r="AT52" s="57"/>
      <c r="AU52" s="57">
        <f t="shared" si="282"/>
        <v>8.1</v>
      </c>
      <c r="AV52" s="49"/>
      <c r="AW52" s="49"/>
      <c r="AX52" s="57">
        <f t="shared" si="283"/>
        <v>0</v>
      </c>
      <c r="AY52" s="49"/>
      <c r="AZ52" s="49"/>
      <c r="BA52" s="57">
        <f t="shared" si="284"/>
        <v>0</v>
      </c>
      <c r="BB52" s="54">
        <f t="shared" si="285"/>
        <v>8.1</v>
      </c>
      <c r="BC52" s="49">
        <v>10</v>
      </c>
      <c r="BD52" s="49">
        <v>10</v>
      </c>
      <c r="BE52" s="57">
        <f t="shared" si="286"/>
        <v>10</v>
      </c>
      <c r="BF52" s="49">
        <v>10</v>
      </c>
      <c r="BG52" s="49"/>
      <c r="BH52" s="57">
        <f t="shared" si="287"/>
        <v>10</v>
      </c>
      <c r="BI52" s="49"/>
      <c r="BJ52" s="49"/>
      <c r="BK52" s="57">
        <f t="shared" si="288"/>
        <v>0</v>
      </c>
      <c r="BL52" s="49"/>
      <c r="BM52" s="49"/>
      <c r="BN52" s="57">
        <f t="shared" si="289"/>
        <v>0</v>
      </c>
      <c r="BO52" s="54">
        <f t="shared" si="290"/>
        <v>10</v>
      </c>
      <c r="BP52" s="49">
        <v>6.1</v>
      </c>
      <c r="BQ52" s="49">
        <v>8.6999999999999993</v>
      </c>
      <c r="BR52" s="57">
        <f t="shared" si="291"/>
        <v>7.8</v>
      </c>
      <c r="BS52" s="49">
        <v>9.5</v>
      </c>
      <c r="BT52" s="49"/>
      <c r="BU52" s="57">
        <f t="shared" si="292"/>
        <v>8.8000000000000007</v>
      </c>
      <c r="BV52" s="49"/>
      <c r="BW52" s="49"/>
      <c r="BX52" s="57">
        <f t="shared" si="293"/>
        <v>0</v>
      </c>
      <c r="BY52" s="49"/>
      <c r="BZ52" s="49"/>
      <c r="CA52" s="57">
        <f t="shared" si="294"/>
        <v>0</v>
      </c>
      <c r="CB52" s="54">
        <f t="shared" si="295"/>
        <v>8.8000000000000007</v>
      </c>
      <c r="CC52" s="49">
        <v>7.2</v>
      </c>
      <c r="CD52" s="49">
        <v>8.8000000000000007</v>
      </c>
      <c r="CE52" s="57">
        <f t="shared" si="296"/>
        <v>8.3000000000000007</v>
      </c>
      <c r="CF52" s="49">
        <v>9.6</v>
      </c>
      <c r="CG52" s="49"/>
      <c r="CH52" s="57">
        <f t="shared" si="297"/>
        <v>9.1</v>
      </c>
      <c r="CI52" s="49"/>
      <c r="CJ52" s="49"/>
      <c r="CK52" s="57">
        <f t="shared" si="298"/>
        <v>0</v>
      </c>
      <c r="CL52" s="49"/>
      <c r="CM52" s="49"/>
      <c r="CN52" s="57">
        <f t="shared" si="299"/>
        <v>0</v>
      </c>
      <c r="CO52" s="54">
        <f t="shared" si="300"/>
        <v>9.1</v>
      </c>
      <c r="CP52" s="49">
        <v>9</v>
      </c>
      <c r="CQ52" s="49">
        <v>8</v>
      </c>
      <c r="CR52" s="57">
        <f t="shared" si="301"/>
        <v>8.3000000000000007</v>
      </c>
      <c r="CS52" s="49">
        <v>8.3000000000000007</v>
      </c>
      <c r="CT52" s="49"/>
      <c r="CU52" s="57">
        <f t="shared" si="302"/>
        <v>8.3000000000000007</v>
      </c>
      <c r="CV52" s="49"/>
      <c r="CW52" s="49"/>
      <c r="CX52" s="57">
        <f t="shared" si="303"/>
        <v>0</v>
      </c>
      <c r="CY52" s="49"/>
      <c r="CZ52" s="49"/>
      <c r="DA52" s="57">
        <f t="shared" si="304"/>
        <v>0</v>
      </c>
      <c r="DB52" s="54">
        <f t="shared" si="305"/>
        <v>8.3000000000000007</v>
      </c>
      <c r="DC52" s="61">
        <v>7.5</v>
      </c>
      <c r="DD52" s="49">
        <v>8</v>
      </c>
      <c r="DE52" s="57">
        <f t="shared" si="306"/>
        <v>7.8</v>
      </c>
      <c r="DF52" s="49">
        <v>8.8000000000000007</v>
      </c>
      <c r="DG52" s="49"/>
      <c r="DH52" s="57">
        <f t="shared" si="307"/>
        <v>8.4</v>
      </c>
      <c r="DI52" s="49"/>
      <c r="DJ52" s="49"/>
      <c r="DK52" s="57">
        <f t="shared" si="308"/>
        <v>0</v>
      </c>
      <c r="DL52" s="49"/>
      <c r="DM52" s="49"/>
      <c r="DN52" s="57">
        <f t="shared" si="309"/>
        <v>0</v>
      </c>
      <c r="DO52" s="55">
        <f t="shared" si="310"/>
        <v>8.4</v>
      </c>
      <c r="DP52" s="49">
        <v>8</v>
      </c>
      <c r="DQ52" s="49">
        <v>8</v>
      </c>
      <c r="DR52" s="57">
        <f t="shared" si="311"/>
        <v>8</v>
      </c>
      <c r="DS52" s="49">
        <v>8</v>
      </c>
      <c r="DT52" s="49"/>
      <c r="DU52" s="57">
        <f t="shared" si="312"/>
        <v>8</v>
      </c>
      <c r="DV52" s="49"/>
      <c r="DW52" s="49"/>
      <c r="DX52" s="57">
        <f t="shared" si="313"/>
        <v>0</v>
      </c>
      <c r="DY52" s="49"/>
      <c r="DZ52" s="49"/>
      <c r="EA52" s="57">
        <f t="shared" si="314"/>
        <v>0</v>
      </c>
      <c r="EB52" s="54">
        <f t="shared" si="315"/>
        <v>8</v>
      </c>
      <c r="EC52" s="49">
        <v>9</v>
      </c>
      <c r="ED52" s="49">
        <v>8</v>
      </c>
      <c r="EE52" s="57">
        <f t="shared" si="316"/>
        <v>8.3000000000000007</v>
      </c>
      <c r="EF52" s="49">
        <v>8</v>
      </c>
      <c r="EG52" s="49"/>
      <c r="EH52" s="57">
        <f t="shared" si="317"/>
        <v>8.1</v>
      </c>
      <c r="EI52" s="49"/>
      <c r="EJ52" s="49"/>
      <c r="EK52" s="57">
        <f t="shared" si="318"/>
        <v>0</v>
      </c>
      <c r="EL52" s="49"/>
      <c r="EM52" s="49"/>
      <c r="EN52" s="57">
        <f t="shared" si="319"/>
        <v>0</v>
      </c>
      <c r="EO52" s="54">
        <f t="shared" si="320"/>
        <v>8.1</v>
      </c>
      <c r="EP52" s="49">
        <v>7</v>
      </c>
      <c r="EQ52" s="49">
        <v>8</v>
      </c>
      <c r="ER52" s="57">
        <f t="shared" si="321"/>
        <v>7.7</v>
      </c>
      <c r="ES52" s="49">
        <v>7.5</v>
      </c>
      <c r="ET52" s="49"/>
      <c r="EU52" s="57">
        <f t="shared" si="322"/>
        <v>7.6</v>
      </c>
      <c r="EV52" s="49"/>
      <c r="EW52" s="49"/>
      <c r="EX52" s="57">
        <f t="shared" si="323"/>
        <v>0</v>
      </c>
      <c r="EY52" s="49"/>
      <c r="EZ52" s="49"/>
      <c r="FA52" s="57">
        <f t="shared" si="324"/>
        <v>0</v>
      </c>
      <c r="FB52" s="54">
        <f t="shared" si="325"/>
        <v>7.6</v>
      </c>
      <c r="FC52" s="49">
        <v>8</v>
      </c>
      <c r="FD52" s="49">
        <v>8</v>
      </c>
      <c r="FE52" s="57">
        <f t="shared" si="326"/>
        <v>8</v>
      </c>
      <c r="FF52" s="49">
        <v>7</v>
      </c>
      <c r="FG52" s="49"/>
      <c r="FH52" s="57">
        <f t="shared" si="327"/>
        <v>7.4</v>
      </c>
      <c r="FI52" s="49"/>
      <c r="FJ52" s="49"/>
      <c r="FK52" s="57">
        <f t="shared" si="328"/>
        <v>0</v>
      </c>
      <c r="FL52" s="49"/>
      <c r="FM52" s="49"/>
      <c r="FN52" s="57">
        <f t="shared" si="329"/>
        <v>0</v>
      </c>
      <c r="FO52" s="54">
        <f t="shared" si="330"/>
        <v>7.4</v>
      </c>
      <c r="FP52" s="49">
        <v>9</v>
      </c>
      <c r="FQ52" s="49">
        <v>9</v>
      </c>
      <c r="FR52" s="57">
        <f t="shared" si="331"/>
        <v>9</v>
      </c>
      <c r="FS52" s="49">
        <v>8</v>
      </c>
      <c r="FT52" s="49"/>
      <c r="FU52" s="57">
        <f t="shared" si="332"/>
        <v>8.4</v>
      </c>
      <c r="FV52" s="49"/>
      <c r="FW52" s="49"/>
      <c r="FX52" s="57">
        <f t="shared" si="333"/>
        <v>0</v>
      </c>
      <c r="FY52" s="49"/>
      <c r="FZ52" s="49"/>
      <c r="GA52" s="57">
        <f t="shared" si="334"/>
        <v>0</v>
      </c>
      <c r="GB52" s="54">
        <f t="shared" si="335"/>
        <v>8.4</v>
      </c>
      <c r="GC52" s="49">
        <v>6</v>
      </c>
      <c r="GD52" s="49">
        <v>5</v>
      </c>
      <c r="GE52" s="57">
        <f t="shared" si="336"/>
        <v>5.3</v>
      </c>
      <c r="GF52" s="49">
        <v>6</v>
      </c>
      <c r="GG52" s="49"/>
      <c r="GH52" s="57">
        <f t="shared" si="337"/>
        <v>5.7</v>
      </c>
      <c r="GI52" s="49"/>
      <c r="GJ52" s="49"/>
      <c r="GK52" s="57">
        <f t="shared" si="338"/>
        <v>0</v>
      </c>
      <c r="GL52" s="49"/>
      <c r="GM52" s="49"/>
      <c r="GN52" s="57">
        <f t="shared" si="339"/>
        <v>0</v>
      </c>
      <c r="GO52" s="54">
        <f t="shared" si="340"/>
        <v>5.7</v>
      </c>
      <c r="GP52" s="49">
        <v>8</v>
      </c>
      <c r="GQ52" s="49">
        <v>7.5</v>
      </c>
      <c r="GR52" s="62">
        <f t="shared" si="341"/>
        <v>7.7</v>
      </c>
      <c r="GS52" s="49">
        <v>8.5</v>
      </c>
      <c r="GT52" s="49"/>
      <c r="GU52" s="57">
        <f t="shared" si="342"/>
        <v>8.1999999999999993</v>
      </c>
      <c r="GV52" s="49"/>
      <c r="GW52" s="49"/>
      <c r="GX52" s="57">
        <f t="shared" si="343"/>
        <v>0</v>
      </c>
      <c r="GY52" s="49"/>
      <c r="GZ52" s="49"/>
      <c r="HA52" s="57">
        <f t="shared" si="344"/>
        <v>0</v>
      </c>
      <c r="HB52" s="54">
        <f t="shared" si="345"/>
        <v>8.1999999999999993</v>
      </c>
      <c r="HC52" s="49">
        <v>7</v>
      </c>
      <c r="HD52" s="49">
        <v>8</v>
      </c>
      <c r="HE52" s="57">
        <f t="shared" si="346"/>
        <v>7.7</v>
      </c>
      <c r="HF52" s="49">
        <v>7.5</v>
      </c>
      <c r="HG52" s="49"/>
      <c r="HH52" s="57">
        <f t="shared" si="347"/>
        <v>7.6</v>
      </c>
      <c r="HI52" s="49"/>
      <c r="HJ52" s="49"/>
      <c r="HK52" s="57">
        <f t="shared" si="348"/>
        <v>0</v>
      </c>
      <c r="HL52" s="49"/>
      <c r="HM52" s="49"/>
      <c r="HN52" s="57">
        <f t="shared" si="349"/>
        <v>0</v>
      </c>
      <c r="HO52" s="54">
        <f t="shared" si="350"/>
        <v>7.6</v>
      </c>
      <c r="HP52" s="49">
        <v>8</v>
      </c>
      <c r="HQ52" s="49">
        <v>8</v>
      </c>
      <c r="HR52" s="57">
        <f t="shared" si="67"/>
        <v>8</v>
      </c>
      <c r="HS52" s="49">
        <v>8</v>
      </c>
      <c r="HT52" s="49"/>
      <c r="HU52" s="57">
        <f t="shared" si="68"/>
        <v>8</v>
      </c>
      <c r="HV52" s="49"/>
      <c r="HW52" s="49"/>
      <c r="HX52" s="57">
        <f t="shared" si="69"/>
        <v>0</v>
      </c>
      <c r="HY52" s="49"/>
      <c r="HZ52" s="49"/>
      <c r="IA52" s="57">
        <f t="shared" si="70"/>
        <v>0</v>
      </c>
      <c r="IB52" s="54">
        <f t="shared" si="107"/>
        <v>8</v>
      </c>
      <c r="IC52" s="49">
        <v>7.5</v>
      </c>
      <c r="ID52" s="49">
        <v>8</v>
      </c>
      <c r="IE52" s="57">
        <f t="shared" si="71"/>
        <v>7.8</v>
      </c>
      <c r="IF52" s="49">
        <v>7</v>
      </c>
      <c r="IG52" s="49"/>
      <c r="IH52" s="57">
        <f t="shared" si="72"/>
        <v>7.3</v>
      </c>
      <c r="II52" s="49"/>
      <c r="IJ52" s="49"/>
      <c r="IK52" s="57">
        <f t="shared" si="73"/>
        <v>0</v>
      </c>
      <c r="IL52" s="49"/>
      <c r="IM52" s="49"/>
      <c r="IN52" s="57">
        <f t="shared" si="74"/>
        <v>0</v>
      </c>
      <c r="IO52" s="54">
        <f t="shared" si="128"/>
        <v>7.3</v>
      </c>
      <c r="IP52" s="49">
        <v>8</v>
      </c>
      <c r="IQ52" s="49">
        <v>8</v>
      </c>
      <c r="IR52" s="57">
        <f t="shared" si="75"/>
        <v>8</v>
      </c>
      <c r="IS52" s="49">
        <v>8.5</v>
      </c>
      <c r="IT52" s="49"/>
      <c r="IU52" s="57">
        <f t="shared" si="76"/>
        <v>8.3000000000000007</v>
      </c>
      <c r="IV52" s="49"/>
      <c r="IW52" s="49"/>
      <c r="IX52" s="57">
        <f t="shared" si="77"/>
        <v>0</v>
      </c>
      <c r="IY52" s="49"/>
      <c r="IZ52" s="49"/>
      <c r="JA52" s="57">
        <f t="shared" si="78"/>
        <v>0</v>
      </c>
      <c r="JB52" s="54">
        <f t="shared" si="108"/>
        <v>8.3000000000000007</v>
      </c>
      <c r="JC52" s="49">
        <v>7.9</v>
      </c>
      <c r="JD52" s="49">
        <v>8.3000000000000007</v>
      </c>
      <c r="JE52" s="57">
        <f t="shared" si="79"/>
        <v>8.1999999999999993</v>
      </c>
      <c r="JF52" s="49">
        <v>6</v>
      </c>
      <c r="JG52" s="49"/>
      <c r="JH52" s="57">
        <f t="shared" si="80"/>
        <v>6.9</v>
      </c>
      <c r="JI52" s="49"/>
      <c r="JJ52" s="49"/>
      <c r="JK52" s="57">
        <f t="shared" si="81"/>
        <v>0</v>
      </c>
      <c r="JL52" s="49"/>
      <c r="JM52" s="49"/>
      <c r="JN52" s="57">
        <f t="shared" si="82"/>
        <v>0</v>
      </c>
      <c r="JO52" s="54">
        <f t="shared" si="83"/>
        <v>6.9</v>
      </c>
      <c r="JP52" s="49">
        <v>7</v>
      </c>
      <c r="JQ52" s="49">
        <v>8</v>
      </c>
      <c r="JR52" s="57">
        <f t="shared" si="84"/>
        <v>7.7</v>
      </c>
      <c r="JS52" s="49">
        <v>8</v>
      </c>
      <c r="JT52" s="49"/>
      <c r="JU52" s="57">
        <f t="shared" si="85"/>
        <v>7.9</v>
      </c>
      <c r="JV52" s="49"/>
      <c r="JW52" s="49"/>
      <c r="JX52" s="57">
        <f t="shared" si="86"/>
        <v>0</v>
      </c>
      <c r="JY52" s="49"/>
      <c r="JZ52" s="49"/>
      <c r="KA52" s="57">
        <f t="shared" si="87"/>
        <v>0</v>
      </c>
      <c r="KB52" s="54">
        <f t="shared" si="109"/>
        <v>7.9</v>
      </c>
      <c r="KC52" s="49">
        <v>5</v>
      </c>
      <c r="KD52" s="49">
        <v>7</v>
      </c>
      <c r="KE52" s="57">
        <f t="shared" si="88"/>
        <v>6.3</v>
      </c>
      <c r="KF52" s="49">
        <v>7</v>
      </c>
      <c r="KG52" s="49"/>
      <c r="KH52" s="57">
        <f t="shared" si="89"/>
        <v>6.7</v>
      </c>
      <c r="KI52" s="49"/>
      <c r="KJ52" s="49"/>
      <c r="KK52" s="57">
        <f t="shared" si="90"/>
        <v>0</v>
      </c>
      <c r="KL52" s="49"/>
      <c r="KM52" s="49"/>
      <c r="KN52" s="57">
        <f t="shared" si="91"/>
        <v>0</v>
      </c>
      <c r="KO52" s="54">
        <f t="shared" si="92"/>
        <v>6.7</v>
      </c>
      <c r="KP52" s="49">
        <v>7</v>
      </c>
      <c r="KQ52" s="49">
        <v>8</v>
      </c>
      <c r="KR52" s="57">
        <f t="shared" si="93"/>
        <v>7.7</v>
      </c>
      <c r="KS52" s="49">
        <v>8.3000000000000007</v>
      </c>
      <c r="KT52" s="49"/>
      <c r="KU52" s="57">
        <f t="shared" si="94"/>
        <v>8.1</v>
      </c>
      <c r="KV52" s="49"/>
      <c r="KW52" s="49"/>
      <c r="KX52" s="57">
        <f t="shared" si="95"/>
        <v>0</v>
      </c>
      <c r="KY52" s="49"/>
      <c r="KZ52" s="49"/>
      <c r="LA52" s="57">
        <f t="shared" si="96"/>
        <v>0</v>
      </c>
      <c r="LB52" s="54">
        <f t="shared" si="97"/>
        <v>8.1</v>
      </c>
      <c r="LC52" s="49">
        <v>7</v>
      </c>
      <c r="LD52" s="49">
        <v>7.5</v>
      </c>
      <c r="LE52" s="57">
        <f t="shared" si="98"/>
        <v>7.3</v>
      </c>
      <c r="LF52" s="49">
        <v>7.5</v>
      </c>
      <c r="LG52" s="49"/>
      <c r="LH52" s="57">
        <f t="shared" si="99"/>
        <v>7.4</v>
      </c>
      <c r="LI52" s="49"/>
      <c r="LJ52" s="49"/>
      <c r="LK52" s="57">
        <f t="shared" si="100"/>
        <v>0</v>
      </c>
      <c r="LL52" s="49"/>
      <c r="LM52" s="49"/>
      <c r="LN52" s="57">
        <f t="shared" si="101"/>
        <v>0</v>
      </c>
      <c r="LO52" s="54">
        <f t="shared" si="110"/>
        <v>7.4</v>
      </c>
      <c r="LP52" s="49">
        <v>8.5</v>
      </c>
      <c r="LQ52" s="49">
        <v>8.5</v>
      </c>
      <c r="LR52" s="57">
        <f t="shared" si="102"/>
        <v>8.5</v>
      </c>
    </row>
    <row r="53" spans="2:330" s="9" customFormat="1" ht="18" customHeight="1" x14ac:dyDescent="0.2">
      <c r="B53" s="53" t="s">
        <v>198</v>
      </c>
      <c r="C53" s="53">
        <v>127</v>
      </c>
      <c r="D53" s="53"/>
      <c r="E53" s="53" t="s">
        <v>278</v>
      </c>
      <c r="F53" s="53">
        <v>1160</v>
      </c>
      <c r="G53" s="67" t="s">
        <v>713</v>
      </c>
      <c r="H53" s="68" t="s">
        <v>714</v>
      </c>
      <c r="I53" s="113" t="s">
        <v>133</v>
      </c>
      <c r="J53" s="87" t="s">
        <v>128</v>
      </c>
      <c r="K53" s="87" t="s">
        <v>255</v>
      </c>
      <c r="L53" s="87" t="s">
        <v>131</v>
      </c>
      <c r="M53" s="87" t="s">
        <v>174</v>
      </c>
      <c r="P53" s="49">
        <v>8</v>
      </c>
      <c r="Q53" s="49">
        <v>8</v>
      </c>
      <c r="R53" s="57">
        <f t="shared" si="271"/>
        <v>8</v>
      </c>
      <c r="S53" s="49">
        <v>8</v>
      </c>
      <c r="T53" s="49"/>
      <c r="U53" s="57">
        <f t="shared" si="272"/>
        <v>8</v>
      </c>
      <c r="V53" s="49"/>
      <c r="W53" s="49"/>
      <c r="X53" s="57">
        <f t="shared" si="273"/>
        <v>0</v>
      </c>
      <c r="Y53" s="49"/>
      <c r="Z53" s="49"/>
      <c r="AA53" s="57">
        <f t="shared" si="274"/>
        <v>0</v>
      </c>
      <c r="AB53" s="54">
        <f t="shared" si="275"/>
        <v>8</v>
      </c>
      <c r="AC53" s="49">
        <v>6</v>
      </c>
      <c r="AD53" s="49">
        <v>7</v>
      </c>
      <c r="AE53" s="57">
        <f t="shared" si="276"/>
        <v>6.7</v>
      </c>
      <c r="AF53" s="49">
        <v>6.5</v>
      </c>
      <c r="AG53" s="49"/>
      <c r="AH53" s="57">
        <f t="shared" si="277"/>
        <v>6.6</v>
      </c>
      <c r="AI53" s="49"/>
      <c r="AJ53" s="49"/>
      <c r="AK53" s="57">
        <f t="shared" si="278"/>
        <v>0</v>
      </c>
      <c r="AL53" s="49"/>
      <c r="AM53" s="49"/>
      <c r="AN53" s="57">
        <f t="shared" si="279"/>
        <v>0</v>
      </c>
      <c r="AO53" s="54">
        <f t="shared" si="280"/>
        <v>6.6</v>
      </c>
      <c r="AP53" s="49">
        <v>8</v>
      </c>
      <c r="AQ53" s="49">
        <v>8</v>
      </c>
      <c r="AR53" s="57">
        <f t="shared" si="281"/>
        <v>8</v>
      </c>
      <c r="AS53" s="57">
        <v>7.5</v>
      </c>
      <c r="AT53" s="57"/>
      <c r="AU53" s="57">
        <f t="shared" si="282"/>
        <v>7.7</v>
      </c>
      <c r="AV53" s="49"/>
      <c r="AW53" s="49"/>
      <c r="AX53" s="57">
        <f t="shared" si="283"/>
        <v>0</v>
      </c>
      <c r="AY53" s="49"/>
      <c r="AZ53" s="49"/>
      <c r="BA53" s="57">
        <f t="shared" si="284"/>
        <v>0</v>
      </c>
      <c r="BB53" s="54">
        <f t="shared" si="285"/>
        <v>7.7</v>
      </c>
      <c r="BC53" s="49"/>
      <c r="BD53" s="49"/>
      <c r="BE53" s="57">
        <f t="shared" si="286"/>
        <v>0</v>
      </c>
      <c r="BF53" s="49"/>
      <c r="BG53" s="49"/>
      <c r="BH53" s="57">
        <f t="shared" si="287"/>
        <v>0</v>
      </c>
      <c r="BI53" s="49"/>
      <c r="BJ53" s="49"/>
      <c r="BK53" s="57">
        <f t="shared" si="288"/>
        <v>0</v>
      </c>
      <c r="BL53" s="49"/>
      <c r="BM53" s="49"/>
      <c r="BN53" s="57">
        <f t="shared" si="289"/>
        <v>0</v>
      </c>
      <c r="BO53" s="54">
        <f t="shared" si="290"/>
        <v>0</v>
      </c>
      <c r="BP53" s="49">
        <v>7.1</v>
      </c>
      <c r="BQ53" s="49">
        <v>9.6</v>
      </c>
      <c r="BR53" s="57">
        <f t="shared" si="291"/>
        <v>8.8000000000000007</v>
      </c>
      <c r="BS53" s="49">
        <v>9.6</v>
      </c>
      <c r="BT53" s="49"/>
      <c r="BU53" s="57">
        <f t="shared" si="292"/>
        <v>9.3000000000000007</v>
      </c>
      <c r="BV53" s="49"/>
      <c r="BW53" s="49"/>
      <c r="BX53" s="57">
        <f t="shared" si="293"/>
        <v>0</v>
      </c>
      <c r="BY53" s="49"/>
      <c r="BZ53" s="49"/>
      <c r="CA53" s="57">
        <f t="shared" si="294"/>
        <v>0</v>
      </c>
      <c r="CB53" s="54">
        <f t="shared" si="295"/>
        <v>9.3000000000000007</v>
      </c>
      <c r="CC53" s="49">
        <v>8.8000000000000007</v>
      </c>
      <c r="CD53" s="49">
        <v>7.6</v>
      </c>
      <c r="CE53" s="57">
        <f t="shared" si="296"/>
        <v>8</v>
      </c>
      <c r="CF53" s="49">
        <v>9.4</v>
      </c>
      <c r="CG53" s="49"/>
      <c r="CH53" s="57">
        <f t="shared" si="297"/>
        <v>8.8000000000000007</v>
      </c>
      <c r="CI53" s="49"/>
      <c r="CJ53" s="49"/>
      <c r="CK53" s="57">
        <f t="shared" si="298"/>
        <v>0</v>
      </c>
      <c r="CL53" s="49"/>
      <c r="CM53" s="49"/>
      <c r="CN53" s="57">
        <f t="shared" si="299"/>
        <v>0</v>
      </c>
      <c r="CO53" s="54">
        <f t="shared" si="300"/>
        <v>8.8000000000000007</v>
      </c>
      <c r="CP53" s="49"/>
      <c r="CQ53" s="49"/>
      <c r="CR53" s="57">
        <f t="shared" si="301"/>
        <v>0</v>
      </c>
      <c r="CS53" s="49"/>
      <c r="CT53" s="49"/>
      <c r="CU53" s="57">
        <f t="shared" si="302"/>
        <v>0</v>
      </c>
      <c r="CV53" s="49"/>
      <c r="CW53" s="49"/>
      <c r="CX53" s="57">
        <f t="shared" si="303"/>
        <v>0</v>
      </c>
      <c r="CY53" s="49"/>
      <c r="CZ53" s="49"/>
      <c r="DA53" s="57">
        <f t="shared" si="304"/>
        <v>0</v>
      </c>
      <c r="DB53" s="54">
        <f t="shared" si="305"/>
        <v>0</v>
      </c>
      <c r="DC53" s="61">
        <v>7.5</v>
      </c>
      <c r="DD53" s="49">
        <v>8</v>
      </c>
      <c r="DE53" s="57">
        <f t="shared" si="306"/>
        <v>7.8</v>
      </c>
      <c r="DF53" s="49">
        <v>7</v>
      </c>
      <c r="DG53" s="49"/>
      <c r="DH53" s="57">
        <f t="shared" si="307"/>
        <v>7.3</v>
      </c>
      <c r="DI53" s="49"/>
      <c r="DJ53" s="49"/>
      <c r="DK53" s="57">
        <f t="shared" si="308"/>
        <v>0</v>
      </c>
      <c r="DL53" s="49"/>
      <c r="DM53" s="49"/>
      <c r="DN53" s="57">
        <f t="shared" si="309"/>
        <v>0</v>
      </c>
      <c r="DO53" s="55">
        <f t="shared" si="310"/>
        <v>7.3</v>
      </c>
      <c r="DP53" s="49">
        <v>8</v>
      </c>
      <c r="DQ53" s="49">
        <v>9</v>
      </c>
      <c r="DR53" s="57">
        <f t="shared" si="311"/>
        <v>8.6999999999999993</v>
      </c>
      <c r="DS53" s="49">
        <v>8</v>
      </c>
      <c r="DT53" s="49"/>
      <c r="DU53" s="57">
        <f t="shared" si="312"/>
        <v>8.3000000000000007</v>
      </c>
      <c r="DV53" s="49"/>
      <c r="DW53" s="49"/>
      <c r="DX53" s="57">
        <f t="shared" si="313"/>
        <v>0</v>
      </c>
      <c r="DY53" s="49"/>
      <c r="DZ53" s="49"/>
      <c r="EA53" s="57">
        <f t="shared" si="314"/>
        <v>0</v>
      </c>
      <c r="EB53" s="54">
        <f t="shared" si="315"/>
        <v>8.3000000000000007</v>
      </c>
      <c r="EC53" s="49">
        <v>9</v>
      </c>
      <c r="ED53" s="49">
        <v>8</v>
      </c>
      <c r="EE53" s="57">
        <f t="shared" si="316"/>
        <v>8.3000000000000007</v>
      </c>
      <c r="EF53" s="49">
        <v>7</v>
      </c>
      <c r="EG53" s="49"/>
      <c r="EH53" s="57">
        <f t="shared" si="317"/>
        <v>7.5</v>
      </c>
      <c r="EI53" s="49"/>
      <c r="EJ53" s="49"/>
      <c r="EK53" s="57">
        <f t="shared" si="318"/>
        <v>0</v>
      </c>
      <c r="EL53" s="49"/>
      <c r="EM53" s="49"/>
      <c r="EN53" s="57">
        <f t="shared" si="319"/>
        <v>0</v>
      </c>
      <c r="EO53" s="54">
        <f t="shared" si="320"/>
        <v>7.5</v>
      </c>
      <c r="EP53" s="49">
        <v>9</v>
      </c>
      <c r="EQ53" s="49">
        <v>7</v>
      </c>
      <c r="ER53" s="57">
        <f t="shared" si="321"/>
        <v>7.7</v>
      </c>
      <c r="ES53" s="49">
        <v>8</v>
      </c>
      <c r="ET53" s="49"/>
      <c r="EU53" s="57">
        <f t="shared" si="322"/>
        <v>7.9</v>
      </c>
      <c r="EV53" s="49"/>
      <c r="EW53" s="49"/>
      <c r="EX53" s="57">
        <f t="shared" si="323"/>
        <v>0</v>
      </c>
      <c r="EY53" s="49"/>
      <c r="EZ53" s="49"/>
      <c r="FA53" s="57">
        <f t="shared" si="324"/>
        <v>0</v>
      </c>
      <c r="FB53" s="54">
        <f t="shared" si="325"/>
        <v>7.9</v>
      </c>
      <c r="FC53" s="49">
        <v>7</v>
      </c>
      <c r="FD53" s="49">
        <v>7</v>
      </c>
      <c r="FE53" s="57">
        <f t="shared" si="326"/>
        <v>7</v>
      </c>
      <c r="FF53" s="49">
        <v>7</v>
      </c>
      <c r="FG53" s="49"/>
      <c r="FH53" s="57">
        <f t="shared" si="327"/>
        <v>7</v>
      </c>
      <c r="FI53" s="49"/>
      <c r="FJ53" s="49"/>
      <c r="FK53" s="57">
        <f t="shared" si="328"/>
        <v>0</v>
      </c>
      <c r="FL53" s="49"/>
      <c r="FM53" s="49"/>
      <c r="FN53" s="57">
        <f t="shared" si="329"/>
        <v>0</v>
      </c>
      <c r="FO53" s="54">
        <f t="shared" si="330"/>
        <v>7</v>
      </c>
      <c r="FP53" s="49">
        <v>8</v>
      </c>
      <c r="FQ53" s="49">
        <v>8</v>
      </c>
      <c r="FR53" s="57">
        <f t="shared" si="331"/>
        <v>8</v>
      </c>
      <c r="FS53" s="49">
        <v>8</v>
      </c>
      <c r="FT53" s="49"/>
      <c r="FU53" s="57">
        <f t="shared" si="332"/>
        <v>8</v>
      </c>
      <c r="FV53" s="49"/>
      <c r="FW53" s="49"/>
      <c r="FX53" s="57">
        <f t="shared" si="333"/>
        <v>0</v>
      </c>
      <c r="FY53" s="49"/>
      <c r="FZ53" s="49"/>
      <c r="GA53" s="57">
        <f t="shared" si="334"/>
        <v>0</v>
      </c>
      <c r="GB53" s="54">
        <f t="shared" si="335"/>
        <v>8</v>
      </c>
      <c r="GC53" s="49"/>
      <c r="GD53" s="49"/>
      <c r="GE53" s="57">
        <f t="shared" si="336"/>
        <v>0</v>
      </c>
      <c r="GF53" s="49"/>
      <c r="GG53" s="49"/>
      <c r="GH53" s="57">
        <f t="shared" si="337"/>
        <v>0</v>
      </c>
      <c r="GI53" s="49"/>
      <c r="GJ53" s="49"/>
      <c r="GK53" s="57">
        <f t="shared" si="338"/>
        <v>0</v>
      </c>
      <c r="GL53" s="49"/>
      <c r="GM53" s="49"/>
      <c r="GN53" s="57">
        <f t="shared" si="339"/>
        <v>0</v>
      </c>
      <c r="GO53" s="54">
        <f t="shared" si="340"/>
        <v>0</v>
      </c>
      <c r="GP53" s="49">
        <v>8</v>
      </c>
      <c r="GQ53" s="49">
        <v>7</v>
      </c>
      <c r="GR53" s="62">
        <f t="shared" si="341"/>
        <v>7.3</v>
      </c>
      <c r="GS53" s="49">
        <v>8</v>
      </c>
      <c r="GT53" s="49"/>
      <c r="GU53" s="57">
        <f t="shared" si="342"/>
        <v>7.7</v>
      </c>
      <c r="GV53" s="49"/>
      <c r="GW53" s="49"/>
      <c r="GX53" s="57">
        <f t="shared" si="343"/>
        <v>0</v>
      </c>
      <c r="GY53" s="49"/>
      <c r="GZ53" s="49"/>
      <c r="HA53" s="57">
        <f t="shared" si="344"/>
        <v>0</v>
      </c>
      <c r="HB53" s="54">
        <f t="shared" si="345"/>
        <v>7.7</v>
      </c>
      <c r="HC53" s="49">
        <v>7</v>
      </c>
      <c r="HD53" s="49">
        <v>8</v>
      </c>
      <c r="HE53" s="57">
        <f t="shared" si="346"/>
        <v>7.7</v>
      </c>
      <c r="HF53" s="49">
        <v>8</v>
      </c>
      <c r="HG53" s="49"/>
      <c r="HH53" s="57">
        <f t="shared" si="347"/>
        <v>7.9</v>
      </c>
      <c r="HI53" s="49"/>
      <c r="HJ53" s="49"/>
      <c r="HK53" s="57">
        <f t="shared" si="348"/>
        <v>0</v>
      </c>
      <c r="HL53" s="49"/>
      <c r="HM53" s="49"/>
      <c r="HN53" s="57">
        <f t="shared" si="349"/>
        <v>0</v>
      </c>
      <c r="HO53" s="54">
        <f t="shared" si="350"/>
        <v>7.9</v>
      </c>
      <c r="HP53" s="49"/>
      <c r="HQ53" s="49"/>
      <c r="HR53" s="57">
        <f t="shared" si="67"/>
        <v>0</v>
      </c>
      <c r="HS53" s="49"/>
      <c r="HT53" s="49"/>
      <c r="HU53" s="57">
        <f t="shared" si="68"/>
        <v>0</v>
      </c>
      <c r="HV53" s="49"/>
      <c r="HW53" s="49"/>
      <c r="HX53" s="57">
        <f t="shared" si="69"/>
        <v>0</v>
      </c>
      <c r="HY53" s="49"/>
      <c r="HZ53" s="49"/>
      <c r="IA53" s="57">
        <f t="shared" si="70"/>
        <v>0</v>
      </c>
      <c r="IB53" s="54">
        <f t="shared" si="107"/>
        <v>0</v>
      </c>
      <c r="IC53" s="49"/>
      <c r="ID53" s="49"/>
      <c r="IE53" s="57">
        <f t="shared" si="71"/>
        <v>0</v>
      </c>
      <c r="IF53" s="49"/>
      <c r="IG53" s="49"/>
      <c r="IH53" s="57">
        <f t="shared" si="72"/>
        <v>0</v>
      </c>
      <c r="II53" s="49"/>
      <c r="IJ53" s="49"/>
      <c r="IK53" s="57">
        <f t="shared" si="73"/>
        <v>0</v>
      </c>
      <c r="IL53" s="49"/>
      <c r="IM53" s="49"/>
      <c r="IN53" s="57">
        <f t="shared" si="74"/>
        <v>0</v>
      </c>
      <c r="IO53" s="54">
        <f t="shared" si="128"/>
        <v>0</v>
      </c>
      <c r="IP53" s="49">
        <v>8</v>
      </c>
      <c r="IQ53" s="49">
        <v>8</v>
      </c>
      <c r="IR53" s="57">
        <f t="shared" si="75"/>
        <v>8</v>
      </c>
      <c r="IS53" s="49">
        <v>8</v>
      </c>
      <c r="IT53" s="49"/>
      <c r="IU53" s="57">
        <f t="shared" si="76"/>
        <v>8</v>
      </c>
      <c r="IV53" s="49"/>
      <c r="IW53" s="49"/>
      <c r="IX53" s="57">
        <f t="shared" si="77"/>
        <v>0</v>
      </c>
      <c r="IY53" s="49"/>
      <c r="IZ53" s="49"/>
      <c r="JA53" s="57">
        <f t="shared" si="78"/>
        <v>0</v>
      </c>
      <c r="JB53" s="54">
        <f t="shared" si="108"/>
        <v>8</v>
      </c>
      <c r="JC53" s="49">
        <v>7.6</v>
      </c>
      <c r="JD53" s="49">
        <v>6.7</v>
      </c>
      <c r="JE53" s="57">
        <f t="shared" si="79"/>
        <v>7</v>
      </c>
      <c r="JF53" s="49">
        <v>5.5</v>
      </c>
      <c r="JG53" s="49"/>
      <c r="JH53" s="57">
        <f t="shared" si="80"/>
        <v>6.1</v>
      </c>
      <c r="JI53" s="49"/>
      <c r="JJ53" s="49"/>
      <c r="JK53" s="57">
        <f t="shared" si="81"/>
        <v>0</v>
      </c>
      <c r="JL53" s="49"/>
      <c r="JM53" s="49"/>
      <c r="JN53" s="57">
        <f t="shared" si="82"/>
        <v>0</v>
      </c>
      <c r="JO53" s="54">
        <f t="shared" si="83"/>
        <v>6.1</v>
      </c>
      <c r="JP53" s="49">
        <v>7</v>
      </c>
      <c r="JQ53" s="49">
        <v>7</v>
      </c>
      <c r="JR53" s="57">
        <f t="shared" si="84"/>
        <v>7</v>
      </c>
      <c r="JS53" s="49">
        <v>8.5</v>
      </c>
      <c r="JT53" s="49"/>
      <c r="JU53" s="57">
        <f t="shared" si="85"/>
        <v>7.9</v>
      </c>
      <c r="JV53" s="49"/>
      <c r="JW53" s="49"/>
      <c r="JX53" s="57">
        <f t="shared" si="86"/>
        <v>0</v>
      </c>
      <c r="JY53" s="49"/>
      <c r="JZ53" s="49"/>
      <c r="KA53" s="57">
        <f t="shared" si="87"/>
        <v>0</v>
      </c>
      <c r="KB53" s="54">
        <f t="shared" si="109"/>
        <v>7.9</v>
      </c>
      <c r="KC53" s="49"/>
      <c r="KD53" s="49"/>
      <c r="KE53" s="57">
        <f t="shared" si="88"/>
        <v>0</v>
      </c>
      <c r="KF53" s="49"/>
      <c r="KG53" s="49"/>
      <c r="KH53" s="57">
        <f t="shared" si="89"/>
        <v>0</v>
      </c>
      <c r="KI53" s="49"/>
      <c r="KJ53" s="49"/>
      <c r="KK53" s="57">
        <f t="shared" si="90"/>
        <v>0</v>
      </c>
      <c r="KL53" s="49"/>
      <c r="KM53" s="49"/>
      <c r="KN53" s="57">
        <f t="shared" si="91"/>
        <v>0</v>
      </c>
      <c r="KO53" s="54">
        <f t="shared" si="92"/>
        <v>0</v>
      </c>
      <c r="KP53" s="49"/>
      <c r="KQ53" s="49"/>
      <c r="KR53" s="57">
        <f t="shared" si="93"/>
        <v>0</v>
      </c>
      <c r="KS53" s="49"/>
      <c r="KT53" s="49"/>
      <c r="KU53" s="57">
        <f t="shared" si="94"/>
        <v>0</v>
      </c>
      <c r="KV53" s="49"/>
      <c r="KW53" s="49"/>
      <c r="KX53" s="57">
        <f t="shared" si="95"/>
        <v>0</v>
      </c>
      <c r="KY53" s="49"/>
      <c r="KZ53" s="49"/>
      <c r="LA53" s="57">
        <f t="shared" si="96"/>
        <v>0</v>
      </c>
      <c r="LB53" s="54">
        <f t="shared" si="97"/>
        <v>0</v>
      </c>
      <c r="LC53" s="49"/>
      <c r="LD53" s="49"/>
      <c r="LE53" s="57">
        <f t="shared" si="98"/>
        <v>0</v>
      </c>
      <c r="LF53" s="49"/>
      <c r="LG53" s="49"/>
      <c r="LH53" s="57">
        <f t="shared" si="99"/>
        <v>0</v>
      </c>
      <c r="LI53" s="49"/>
      <c r="LJ53" s="49"/>
      <c r="LK53" s="57">
        <f t="shared" si="100"/>
        <v>0</v>
      </c>
      <c r="LL53" s="49"/>
      <c r="LM53" s="49"/>
      <c r="LN53" s="57">
        <f t="shared" si="101"/>
        <v>0</v>
      </c>
      <c r="LO53" s="54">
        <f t="shared" si="110"/>
        <v>0</v>
      </c>
      <c r="LP53" s="49"/>
      <c r="LQ53" s="49"/>
      <c r="LR53" s="57">
        <f t="shared" si="102"/>
        <v>0</v>
      </c>
    </row>
    <row r="54" spans="2:330" s="9" customFormat="1" ht="18" customHeight="1" x14ac:dyDescent="0.2">
      <c r="B54" s="147" t="s">
        <v>198</v>
      </c>
      <c r="C54" s="147">
        <v>127</v>
      </c>
      <c r="D54" s="205"/>
      <c r="E54" s="147" t="s">
        <v>278</v>
      </c>
      <c r="F54" s="147">
        <v>1171</v>
      </c>
      <c r="G54" s="157" t="s">
        <v>768</v>
      </c>
      <c r="H54" s="162" t="s">
        <v>415</v>
      </c>
      <c r="I54" s="171" t="s">
        <v>111</v>
      </c>
      <c r="J54" s="172" t="s">
        <v>168</v>
      </c>
      <c r="K54" s="172" t="s">
        <v>361</v>
      </c>
      <c r="L54" s="172" t="s">
        <v>131</v>
      </c>
      <c r="M54" s="172" t="s">
        <v>289</v>
      </c>
      <c r="P54" s="49">
        <v>8</v>
      </c>
      <c r="Q54" s="49">
        <v>8.5</v>
      </c>
      <c r="R54" s="57">
        <f t="shared" si="271"/>
        <v>8.3000000000000007</v>
      </c>
      <c r="S54" s="49">
        <v>8.5</v>
      </c>
      <c r="T54" s="49"/>
      <c r="U54" s="57">
        <f t="shared" si="272"/>
        <v>8.4</v>
      </c>
      <c r="V54" s="49"/>
      <c r="W54" s="49"/>
      <c r="X54" s="57">
        <f t="shared" si="273"/>
        <v>0</v>
      </c>
      <c r="Y54" s="49"/>
      <c r="Z54" s="49"/>
      <c r="AA54" s="57">
        <f t="shared" si="274"/>
        <v>0</v>
      </c>
      <c r="AB54" s="54">
        <f t="shared" si="275"/>
        <v>8.4</v>
      </c>
      <c r="AC54" s="49">
        <v>6.3</v>
      </c>
      <c r="AD54" s="49">
        <v>7</v>
      </c>
      <c r="AE54" s="57">
        <f t="shared" si="276"/>
        <v>6.8</v>
      </c>
      <c r="AF54" s="49">
        <v>7.5</v>
      </c>
      <c r="AG54" s="49"/>
      <c r="AH54" s="57">
        <f t="shared" si="277"/>
        <v>7.2</v>
      </c>
      <c r="AI54" s="49"/>
      <c r="AJ54" s="49"/>
      <c r="AK54" s="57">
        <f t="shared" si="278"/>
        <v>0</v>
      </c>
      <c r="AL54" s="49"/>
      <c r="AM54" s="49"/>
      <c r="AN54" s="57">
        <f t="shared" si="279"/>
        <v>0</v>
      </c>
      <c r="AO54" s="54">
        <f t="shared" si="280"/>
        <v>7.2</v>
      </c>
      <c r="AP54" s="49">
        <v>8.5</v>
      </c>
      <c r="AQ54" s="49">
        <v>8</v>
      </c>
      <c r="AR54" s="57">
        <f t="shared" si="281"/>
        <v>8.1999999999999993</v>
      </c>
      <c r="AS54" s="57">
        <v>8.5</v>
      </c>
      <c r="AT54" s="57"/>
      <c r="AU54" s="57">
        <f t="shared" si="282"/>
        <v>8.4</v>
      </c>
      <c r="AV54" s="49"/>
      <c r="AW54" s="49"/>
      <c r="AX54" s="57">
        <f t="shared" si="283"/>
        <v>0</v>
      </c>
      <c r="AY54" s="49"/>
      <c r="AZ54" s="49"/>
      <c r="BA54" s="57">
        <f t="shared" si="284"/>
        <v>0</v>
      </c>
      <c r="BB54" s="54">
        <f t="shared" si="285"/>
        <v>8.4</v>
      </c>
      <c r="BC54" s="49">
        <v>8</v>
      </c>
      <c r="BD54" s="49">
        <v>8</v>
      </c>
      <c r="BE54" s="57">
        <f t="shared" si="286"/>
        <v>8</v>
      </c>
      <c r="BF54" s="49">
        <v>9</v>
      </c>
      <c r="BG54" s="49"/>
      <c r="BH54" s="57">
        <f t="shared" si="287"/>
        <v>8.6</v>
      </c>
      <c r="BI54" s="49"/>
      <c r="BJ54" s="49"/>
      <c r="BK54" s="57">
        <f t="shared" si="288"/>
        <v>0</v>
      </c>
      <c r="BL54" s="49"/>
      <c r="BM54" s="49"/>
      <c r="BN54" s="57">
        <f t="shared" si="289"/>
        <v>0</v>
      </c>
      <c r="BO54" s="54">
        <f t="shared" si="290"/>
        <v>8.6</v>
      </c>
      <c r="BP54" s="49">
        <v>9.1</v>
      </c>
      <c r="BQ54" s="49">
        <v>9.8000000000000007</v>
      </c>
      <c r="BR54" s="57">
        <f t="shared" si="291"/>
        <v>9.6</v>
      </c>
      <c r="BS54" s="49">
        <v>9.3000000000000007</v>
      </c>
      <c r="BT54" s="49"/>
      <c r="BU54" s="57">
        <f t="shared" si="292"/>
        <v>9.4</v>
      </c>
      <c r="BV54" s="49"/>
      <c r="BW54" s="49"/>
      <c r="BX54" s="57">
        <f t="shared" si="293"/>
        <v>0</v>
      </c>
      <c r="BY54" s="49"/>
      <c r="BZ54" s="49"/>
      <c r="CA54" s="57">
        <f t="shared" si="294"/>
        <v>0</v>
      </c>
      <c r="CB54" s="54">
        <f t="shared" si="295"/>
        <v>9.4</v>
      </c>
      <c r="CC54" s="49">
        <v>7.2</v>
      </c>
      <c r="CD54" s="49">
        <v>8.1</v>
      </c>
      <c r="CE54" s="57">
        <f t="shared" si="296"/>
        <v>7.8</v>
      </c>
      <c r="CF54" s="49">
        <v>9.6</v>
      </c>
      <c r="CG54" s="49"/>
      <c r="CH54" s="57">
        <f t="shared" si="297"/>
        <v>8.9</v>
      </c>
      <c r="CI54" s="49"/>
      <c r="CJ54" s="49"/>
      <c r="CK54" s="57">
        <f t="shared" si="298"/>
        <v>0</v>
      </c>
      <c r="CL54" s="49"/>
      <c r="CM54" s="49"/>
      <c r="CN54" s="57">
        <f t="shared" si="299"/>
        <v>0</v>
      </c>
      <c r="CO54" s="54">
        <f t="shared" si="300"/>
        <v>8.9</v>
      </c>
      <c r="CP54" s="49">
        <v>9</v>
      </c>
      <c r="CQ54" s="49">
        <v>9</v>
      </c>
      <c r="CR54" s="57">
        <f t="shared" si="301"/>
        <v>9</v>
      </c>
      <c r="CS54" s="49">
        <v>9</v>
      </c>
      <c r="CT54" s="49"/>
      <c r="CU54" s="57">
        <f t="shared" si="302"/>
        <v>9</v>
      </c>
      <c r="CV54" s="49"/>
      <c r="CW54" s="49"/>
      <c r="CX54" s="57">
        <f t="shared" si="303"/>
        <v>0</v>
      </c>
      <c r="CY54" s="49"/>
      <c r="CZ54" s="49"/>
      <c r="DA54" s="57">
        <f t="shared" si="304"/>
        <v>0</v>
      </c>
      <c r="DB54" s="54">
        <f t="shared" si="305"/>
        <v>9</v>
      </c>
      <c r="DC54" s="61">
        <v>7</v>
      </c>
      <c r="DD54" s="49">
        <v>7.5</v>
      </c>
      <c r="DE54" s="57">
        <f t="shared" si="306"/>
        <v>7.3</v>
      </c>
      <c r="DF54" s="49">
        <v>9</v>
      </c>
      <c r="DG54" s="49"/>
      <c r="DH54" s="57">
        <f t="shared" si="307"/>
        <v>8.3000000000000007</v>
      </c>
      <c r="DI54" s="49"/>
      <c r="DJ54" s="49"/>
      <c r="DK54" s="57">
        <f t="shared" si="308"/>
        <v>0</v>
      </c>
      <c r="DL54" s="49"/>
      <c r="DM54" s="49"/>
      <c r="DN54" s="57">
        <f t="shared" si="309"/>
        <v>0</v>
      </c>
      <c r="DO54" s="55">
        <f t="shared" si="310"/>
        <v>8.3000000000000007</v>
      </c>
      <c r="DP54" s="49">
        <v>9</v>
      </c>
      <c r="DQ54" s="49">
        <v>8</v>
      </c>
      <c r="DR54" s="57">
        <f t="shared" si="311"/>
        <v>8.3000000000000007</v>
      </c>
      <c r="DS54" s="49">
        <v>9</v>
      </c>
      <c r="DT54" s="49"/>
      <c r="DU54" s="57">
        <f t="shared" si="312"/>
        <v>8.6999999999999993</v>
      </c>
      <c r="DV54" s="49"/>
      <c r="DW54" s="49"/>
      <c r="DX54" s="57">
        <f t="shared" si="313"/>
        <v>0</v>
      </c>
      <c r="DY54" s="49"/>
      <c r="DZ54" s="49"/>
      <c r="EA54" s="57">
        <f t="shared" si="314"/>
        <v>0</v>
      </c>
      <c r="EB54" s="54">
        <f t="shared" si="315"/>
        <v>8.6999999999999993</v>
      </c>
      <c r="EC54" s="49">
        <v>9</v>
      </c>
      <c r="ED54" s="49">
        <v>8</v>
      </c>
      <c r="EE54" s="57">
        <f t="shared" si="316"/>
        <v>8.3000000000000007</v>
      </c>
      <c r="EF54" s="49">
        <v>6</v>
      </c>
      <c r="EG54" s="49"/>
      <c r="EH54" s="57">
        <f t="shared" si="317"/>
        <v>6.9</v>
      </c>
      <c r="EI54" s="49"/>
      <c r="EJ54" s="49"/>
      <c r="EK54" s="57">
        <f t="shared" si="318"/>
        <v>0</v>
      </c>
      <c r="EL54" s="49"/>
      <c r="EM54" s="49"/>
      <c r="EN54" s="57">
        <f t="shared" si="319"/>
        <v>0</v>
      </c>
      <c r="EO54" s="54">
        <f t="shared" si="320"/>
        <v>6.9</v>
      </c>
      <c r="EP54" s="49">
        <v>8</v>
      </c>
      <c r="EQ54" s="49">
        <v>7</v>
      </c>
      <c r="ER54" s="57">
        <f t="shared" si="321"/>
        <v>7.3</v>
      </c>
      <c r="ES54" s="49">
        <v>8</v>
      </c>
      <c r="ET54" s="49"/>
      <c r="EU54" s="57">
        <f t="shared" si="322"/>
        <v>7.7</v>
      </c>
      <c r="EV54" s="49"/>
      <c r="EW54" s="49"/>
      <c r="EX54" s="57">
        <f t="shared" si="323"/>
        <v>0</v>
      </c>
      <c r="EY54" s="49"/>
      <c r="EZ54" s="49"/>
      <c r="FA54" s="57">
        <f t="shared" si="324"/>
        <v>0</v>
      </c>
      <c r="FB54" s="54">
        <f t="shared" si="325"/>
        <v>7.7</v>
      </c>
      <c r="FC54" s="49">
        <v>8</v>
      </c>
      <c r="FD54" s="49">
        <v>9</v>
      </c>
      <c r="FE54" s="57">
        <f t="shared" si="326"/>
        <v>8.6999999999999993</v>
      </c>
      <c r="FF54" s="49">
        <v>9</v>
      </c>
      <c r="FG54" s="49"/>
      <c r="FH54" s="57">
        <f t="shared" si="327"/>
        <v>8.9</v>
      </c>
      <c r="FI54" s="49"/>
      <c r="FJ54" s="49"/>
      <c r="FK54" s="57">
        <f t="shared" si="328"/>
        <v>0</v>
      </c>
      <c r="FL54" s="49"/>
      <c r="FM54" s="49"/>
      <c r="FN54" s="57">
        <f t="shared" si="329"/>
        <v>0</v>
      </c>
      <c r="FO54" s="54">
        <f t="shared" si="330"/>
        <v>8.9</v>
      </c>
      <c r="FP54" s="49">
        <v>9</v>
      </c>
      <c r="FQ54" s="49">
        <v>8</v>
      </c>
      <c r="FR54" s="57">
        <f t="shared" si="331"/>
        <v>8.3000000000000007</v>
      </c>
      <c r="FS54" s="49">
        <v>8</v>
      </c>
      <c r="FT54" s="49"/>
      <c r="FU54" s="57">
        <f t="shared" si="332"/>
        <v>8.1</v>
      </c>
      <c r="FV54" s="49"/>
      <c r="FW54" s="49"/>
      <c r="FX54" s="57">
        <f t="shared" si="333"/>
        <v>0</v>
      </c>
      <c r="FY54" s="49"/>
      <c r="FZ54" s="49"/>
      <c r="GA54" s="57">
        <f t="shared" si="334"/>
        <v>0</v>
      </c>
      <c r="GB54" s="54">
        <f t="shared" si="335"/>
        <v>8.1</v>
      </c>
      <c r="GC54" s="49">
        <v>8</v>
      </c>
      <c r="GD54" s="49">
        <v>7.5</v>
      </c>
      <c r="GE54" s="57">
        <f t="shared" si="336"/>
        <v>7.7</v>
      </c>
      <c r="GF54" s="49">
        <v>8.5</v>
      </c>
      <c r="GG54" s="49"/>
      <c r="GH54" s="57">
        <f t="shared" si="337"/>
        <v>8.1999999999999993</v>
      </c>
      <c r="GI54" s="49"/>
      <c r="GJ54" s="49"/>
      <c r="GK54" s="57">
        <f t="shared" si="338"/>
        <v>0</v>
      </c>
      <c r="GL54" s="49"/>
      <c r="GM54" s="49"/>
      <c r="GN54" s="57">
        <f t="shared" si="339"/>
        <v>0</v>
      </c>
      <c r="GO54" s="54">
        <f t="shared" si="340"/>
        <v>8.1999999999999993</v>
      </c>
      <c r="GP54" s="49">
        <v>8</v>
      </c>
      <c r="GQ54" s="49">
        <v>8</v>
      </c>
      <c r="GR54" s="62">
        <f t="shared" si="341"/>
        <v>8</v>
      </c>
      <c r="GS54" s="49">
        <v>6</v>
      </c>
      <c r="GT54" s="49"/>
      <c r="GU54" s="57">
        <f t="shared" si="342"/>
        <v>6.8</v>
      </c>
      <c r="GV54" s="49"/>
      <c r="GW54" s="49"/>
      <c r="GX54" s="57">
        <f t="shared" si="343"/>
        <v>0</v>
      </c>
      <c r="GY54" s="49"/>
      <c r="GZ54" s="49"/>
      <c r="HA54" s="57">
        <f t="shared" si="344"/>
        <v>0</v>
      </c>
      <c r="HB54" s="54">
        <f t="shared" si="345"/>
        <v>6.8</v>
      </c>
      <c r="HC54" s="49">
        <v>8</v>
      </c>
      <c r="HD54" s="49">
        <v>8</v>
      </c>
      <c r="HE54" s="57">
        <f t="shared" si="346"/>
        <v>8</v>
      </c>
      <c r="HF54" s="49">
        <v>8</v>
      </c>
      <c r="HG54" s="49"/>
      <c r="HH54" s="57">
        <f t="shared" si="347"/>
        <v>8</v>
      </c>
      <c r="HI54" s="49"/>
      <c r="HJ54" s="49"/>
      <c r="HK54" s="57">
        <f t="shared" si="348"/>
        <v>0</v>
      </c>
      <c r="HL54" s="49"/>
      <c r="HM54" s="49"/>
      <c r="HN54" s="57">
        <f t="shared" si="349"/>
        <v>0</v>
      </c>
      <c r="HO54" s="54">
        <f t="shared" si="350"/>
        <v>8</v>
      </c>
      <c r="HP54" s="49">
        <v>8</v>
      </c>
      <c r="HQ54" s="49">
        <v>8</v>
      </c>
      <c r="HR54" s="57">
        <f t="shared" si="67"/>
        <v>8</v>
      </c>
      <c r="HS54" s="49">
        <v>9</v>
      </c>
      <c r="HT54" s="49"/>
      <c r="HU54" s="57">
        <f t="shared" si="68"/>
        <v>8.6</v>
      </c>
      <c r="HV54" s="49"/>
      <c r="HW54" s="49"/>
      <c r="HX54" s="57">
        <f t="shared" si="69"/>
        <v>0</v>
      </c>
      <c r="HY54" s="49"/>
      <c r="HZ54" s="49"/>
      <c r="IA54" s="57">
        <f t="shared" si="70"/>
        <v>0</v>
      </c>
      <c r="IB54" s="54">
        <f t="shared" si="107"/>
        <v>8.6</v>
      </c>
      <c r="IC54" s="49">
        <v>7</v>
      </c>
      <c r="ID54" s="49">
        <v>8</v>
      </c>
      <c r="IE54" s="57">
        <f t="shared" si="71"/>
        <v>7.7</v>
      </c>
      <c r="IF54" s="49">
        <v>7.5</v>
      </c>
      <c r="IG54" s="49"/>
      <c r="IH54" s="57">
        <f t="shared" si="72"/>
        <v>7.6</v>
      </c>
      <c r="II54" s="49"/>
      <c r="IJ54" s="49"/>
      <c r="IK54" s="57">
        <f t="shared" si="73"/>
        <v>0</v>
      </c>
      <c r="IL54" s="49"/>
      <c r="IM54" s="49"/>
      <c r="IN54" s="57">
        <f t="shared" si="74"/>
        <v>0</v>
      </c>
      <c r="IO54" s="54">
        <f t="shared" si="128"/>
        <v>7.6</v>
      </c>
      <c r="IP54" s="49">
        <v>8</v>
      </c>
      <c r="IQ54" s="49">
        <v>8</v>
      </c>
      <c r="IR54" s="57">
        <f t="shared" si="75"/>
        <v>8</v>
      </c>
      <c r="IS54" s="49">
        <v>8.5</v>
      </c>
      <c r="IT54" s="49"/>
      <c r="IU54" s="57">
        <f t="shared" si="76"/>
        <v>8.3000000000000007</v>
      </c>
      <c r="IV54" s="49"/>
      <c r="IW54" s="49"/>
      <c r="IX54" s="57">
        <f t="shared" si="77"/>
        <v>0</v>
      </c>
      <c r="IY54" s="49"/>
      <c r="IZ54" s="49"/>
      <c r="JA54" s="57">
        <f t="shared" si="78"/>
        <v>0</v>
      </c>
      <c r="JB54" s="54">
        <f t="shared" si="108"/>
        <v>8.3000000000000007</v>
      </c>
      <c r="JC54" s="49">
        <v>7</v>
      </c>
      <c r="JD54" s="49">
        <v>6</v>
      </c>
      <c r="JE54" s="57">
        <f t="shared" si="79"/>
        <v>6.3</v>
      </c>
      <c r="JF54" s="49">
        <v>6</v>
      </c>
      <c r="JG54" s="49"/>
      <c r="JH54" s="57">
        <f t="shared" si="80"/>
        <v>6.1</v>
      </c>
      <c r="JI54" s="49"/>
      <c r="JJ54" s="49"/>
      <c r="JK54" s="57">
        <f t="shared" si="81"/>
        <v>0</v>
      </c>
      <c r="JL54" s="49"/>
      <c r="JM54" s="49"/>
      <c r="JN54" s="57">
        <f t="shared" si="82"/>
        <v>0</v>
      </c>
      <c r="JO54" s="54">
        <f t="shared" si="83"/>
        <v>6.1</v>
      </c>
      <c r="JP54" s="49">
        <v>8</v>
      </c>
      <c r="JQ54" s="49">
        <v>8</v>
      </c>
      <c r="JR54" s="57">
        <f t="shared" si="84"/>
        <v>8</v>
      </c>
      <c r="JS54" s="49">
        <v>8</v>
      </c>
      <c r="JT54" s="49"/>
      <c r="JU54" s="57">
        <f t="shared" si="85"/>
        <v>8</v>
      </c>
      <c r="JV54" s="49"/>
      <c r="JW54" s="49"/>
      <c r="JX54" s="57">
        <f t="shared" si="86"/>
        <v>0</v>
      </c>
      <c r="JY54" s="49"/>
      <c r="JZ54" s="49"/>
      <c r="KA54" s="57">
        <f t="shared" si="87"/>
        <v>0</v>
      </c>
      <c r="KB54" s="54">
        <f t="shared" si="109"/>
        <v>8</v>
      </c>
      <c r="KC54" s="49">
        <v>6.5</v>
      </c>
      <c r="KD54" s="49">
        <v>7</v>
      </c>
      <c r="KE54" s="57">
        <f t="shared" si="88"/>
        <v>6.8</v>
      </c>
      <c r="KF54" s="49">
        <v>7</v>
      </c>
      <c r="KG54" s="49"/>
      <c r="KH54" s="57">
        <f t="shared" si="89"/>
        <v>6.9</v>
      </c>
      <c r="KI54" s="49"/>
      <c r="KJ54" s="49"/>
      <c r="KK54" s="57">
        <f t="shared" si="90"/>
        <v>0</v>
      </c>
      <c r="KL54" s="49"/>
      <c r="KM54" s="49"/>
      <c r="KN54" s="57">
        <f t="shared" si="91"/>
        <v>0</v>
      </c>
      <c r="KO54" s="54">
        <f t="shared" si="92"/>
        <v>6.9</v>
      </c>
      <c r="KP54" s="49">
        <v>8</v>
      </c>
      <c r="KQ54" s="49">
        <v>8</v>
      </c>
      <c r="KR54" s="57">
        <f t="shared" si="93"/>
        <v>8</v>
      </c>
      <c r="KS54" s="49">
        <v>8.8000000000000007</v>
      </c>
      <c r="KT54" s="49"/>
      <c r="KU54" s="57">
        <f t="shared" si="94"/>
        <v>8.5</v>
      </c>
      <c r="KV54" s="49"/>
      <c r="KW54" s="49"/>
      <c r="KX54" s="57">
        <f t="shared" si="95"/>
        <v>0</v>
      </c>
      <c r="KY54" s="49"/>
      <c r="KZ54" s="49"/>
      <c r="LA54" s="57">
        <f t="shared" si="96"/>
        <v>0</v>
      </c>
      <c r="LB54" s="54">
        <f t="shared" si="97"/>
        <v>8.5</v>
      </c>
      <c r="LC54" s="49">
        <v>7.5</v>
      </c>
      <c r="LD54" s="49">
        <v>7.5</v>
      </c>
      <c r="LE54" s="57">
        <f t="shared" si="98"/>
        <v>7.5</v>
      </c>
      <c r="LF54" s="49">
        <v>7</v>
      </c>
      <c r="LG54" s="49"/>
      <c r="LH54" s="57">
        <f t="shared" si="99"/>
        <v>7.2</v>
      </c>
      <c r="LI54" s="49"/>
      <c r="LJ54" s="49"/>
      <c r="LK54" s="57">
        <f t="shared" si="100"/>
        <v>0</v>
      </c>
      <c r="LL54" s="49"/>
      <c r="LM54" s="49"/>
      <c r="LN54" s="57">
        <f t="shared" si="101"/>
        <v>0</v>
      </c>
      <c r="LO54" s="54">
        <f t="shared" si="110"/>
        <v>7.2</v>
      </c>
      <c r="LP54" s="49">
        <v>9</v>
      </c>
      <c r="LQ54" s="49">
        <v>9</v>
      </c>
      <c r="LR54" s="57">
        <f t="shared" si="102"/>
        <v>9</v>
      </c>
    </row>
    <row r="55" spans="2:330" s="9" customFormat="1" ht="18" customHeight="1" x14ac:dyDescent="0.2">
      <c r="B55" s="123"/>
      <c r="C55" s="123"/>
      <c r="D55" s="123"/>
      <c r="E55" s="123"/>
      <c r="F55" s="123"/>
      <c r="G55" s="124"/>
      <c r="H55" s="125"/>
      <c r="I55" s="126"/>
      <c r="J55" s="126"/>
      <c r="K55" s="126"/>
      <c r="L55" s="126"/>
      <c r="M55" s="126"/>
      <c r="P55" s="58"/>
      <c r="Q55" s="58"/>
      <c r="R55" s="127"/>
      <c r="S55" s="58"/>
      <c r="T55" s="58"/>
      <c r="U55" s="127"/>
      <c r="V55" s="58"/>
      <c r="W55" s="58"/>
      <c r="X55" s="127"/>
      <c r="Y55" s="58"/>
      <c r="Z55" s="58"/>
      <c r="AA55" s="127"/>
      <c r="AB55" s="128"/>
      <c r="AC55" s="58"/>
      <c r="AD55" s="58"/>
      <c r="AE55" s="127"/>
      <c r="AF55" s="58"/>
      <c r="AG55" s="58"/>
      <c r="AH55" s="127"/>
      <c r="AI55" s="58"/>
      <c r="AJ55" s="58"/>
      <c r="AK55" s="127"/>
      <c r="AL55" s="58"/>
      <c r="AM55" s="58"/>
      <c r="AN55" s="127"/>
      <c r="AO55" s="128"/>
      <c r="AP55" s="58"/>
      <c r="AQ55" s="58"/>
      <c r="AR55" s="127"/>
      <c r="AS55" s="127"/>
      <c r="AT55" s="127"/>
      <c r="AU55" s="127"/>
      <c r="AV55" s="58"/>
      <c r="AW55" s="58"/>
      <c r="AX55" s="127"/>
      <c r="AY55" s="58"/>
      <c r="AZ55" s="58"/>
      <c r="BA55" s="127"/>
      <c r="BB55" s="128"/>
      <c r="BC55" s="58"/>
      <c r="BD55" s="58"/>
      <c r="BE55" s="127"/>
      <c r="BF55" s="58"/>
      <c r="BG55" s="58"/>
      <c r="BH55" s="127"/>
      <c r="BI55" s="58"/>
      <c r="BJ55" s="58"/>
      <c r="BK55" s="127"/>
      <c r="BL55" s="58"/>
      <c r="BM55" s="58"/>
      <c r="BN55" s="127"/>
      <c r="BO55" s="128"/>
      <c r="BP55" s="58"/>
      <c r="BQ55" s="58"/>
      <c r="BR55" s="127"/>
      <c r="BS55" s="58"/>
      <c r="BT55" s="58"/>
      <c r="BU55" s="127"/>
      <c r="BV55" s="58"/>
      <c r="BW55" s="58"/>
      <c r="BX55" s="127"/>
      <c r="BY55" s="58"/>
      <c r="BZ55" s="58"/>
      <c r="CA55" s="127"/>
      <c r="CB55" s="128"/>
      <c r="CC55" s="58"/>
      <c r="CD55" s="58"/>
      <c r="CE55" s="127"/>
      <c r="CF55" s="58"/>
      <c r="CG55" s="58"/>
      <c r="CH55" s="127"/>
      <c r="CI55" s="58"/>
      <c r="CJ55" s="58"/>
      <c r="CK55" s="127"/>
      <c r="CL55" s="58"/>
      <c r="CM55" s="58"/>
      <c r="CN55" s="127"/>
      <c r="CO55" s="128"/>
      <c r="CP55" s="58"/>
      <c r="CQ55" s="58"/>
      <c r="CR55" s="127"/>
      <c r="CS55" s="58"/>
      <c r="CT55" s="58"/>
      <c r="CU55" s="127"/>
      <c r="CV55" s="58"/>
      <c r="CW55" s="58"/>
      <c r="CX55" s="127"/>
      <c r="CY55" s="58"/>
      <c r="CZ55" s="58"/>
      <c r="DA55" s="127"/>
      <c r="DB55" s="128"/>
      <c r="DC55" s="58"/>
      <c r="DD55" s="58"/>
      <c r="DE55" s="127"/>
      <c r="DF55" s="58"/>
      <c r="DG55" s="58"/>
      <c r="DH55" s="127"/>
      <c r="DI55" s="58"/>
      <c r="DJ55" s="58"/>
      <c r="DK55" s="127"/>
      <c r="DL55" s="58"/>
      <c r="DM55" s="58"/>
      <c r="DN55" s="127"/>
      <c r="DO55" s="128"/>
      <c r="DP55" s="58"/>
      <c r="DQ55" s="58"/>
      <c r="DR55" s="127"/>
      <c r="DS55" s="58"/>
      <c r="DT55" s="58"/>
      <c r="DU55" s="127"/>
      <c r="DV55" s="58"/>
      <c r="DW55" s="58"/>
      <c r="DX55" s="127"/>
      <c r="DY55" s="58"/>
      <c r="DZ55" s="58"/>
      <c r="EA55" s="127"/>
      <c r="EB55" s="128"/>
      <c r="EC55" s="58"/>
      <c r="ED55" s="58"/>
      <c r="EE55" s="127"/>
      <c r="EF55" s="58"/>
      <c r="EG55" s="58"/>
      <c r="EH55" s="127"/>
      <c r="EI55" s="58"/>
      <c r="EJ55" s="58"/>
      <c r="EK55" s="127"/>
      <c r="EL55" s="58"/>
      <c r="EM55" s="58"/>
      <c r="EN55" s="127"/>
      <c r="EO55" s="128"/>
      <c r="EP55" s="58"/>
      <c r="EQ55" s="58"/>
      <c r="ER55" s="127"/>
      <c r="ES55" s="58"/>
      <c r="ET55" s="58"/>
      <c r="EU55" s="127"/>
      <c r="EV55" s="58"/>
      <c r="EW55" s="58"/>
      <c r="EX55" s="127"/>
      <c r="EY55" s="58"/>
      <c r="EZ55" s="58"/>
      <c r="FA55" s="127"/>
      <c r="FB55" s="128"/>
      <c r="FC55" s="58"/>
      <c r="FD55" s="58"/>
      <c r="FE55" s="127"/>
      <c r="FF55" s="58"/>
      <c r="FG55" s="58"/>
      <c r="FH55" s="127"/>
      <c r="FI55" s="58"/>
      <c r="FJ55" s="58"/>
      <c r="FK55" s="127"/>
      <c r="FL55" s="58"/>
      <c r="FM55" s="58"/>
      <c r="FN55" s="127"/>
      <c r="FO55" s="128"/>
      <c r="FP55" s="58"/>
      <c r="FQ55" s="58"/>
      <c r="FR55" s="127"/>
      <c r="FS55" s="58"/>
      <c r="FT55" s="58"/>
      <c r="FU55" s="127"/>
      <c r="FV55" s="58"/>
      <c r="FW55" s="58"/>
      <c r="FX55" s="127"/>
      <c r="FY55" s="58"/>
      <c r="FZ55" s="58"/>
      <c r="GA55" s="127"/>
      <c r="GB55" s="128"/>
      <c r="GC55" s="58"/>
      <c r="GD55" s="58"/>
      <c r="GE55" s="127"/>
      <c r="GF55" s="58"/>
      <c r="GG55" s="58"/>
      <c r="GH55" s="127"/>
      <c r="GI55" s="58"/>
      <c r="GJ55" s="58"/>
      <c r="GK55" s="127"/>
      <c r="GL55" s="58"/>
      <c r="GM55" s="58"/>
      <c r="GN55" s="127"/>
      <c r="GO55" s="128"/>
      <c r="GP55" s="58"/>
      <c r="GQ55" s="58"/>
      <c r="GR55" s="129"/>
      <c r="GS55" s="58"/>
      <c r="GT55" s="58"/>
      <c r="GU55" s="127"/>
      <c r="GV55" s="58"/>
      <c r="GW55" s="58"/>
      <c r="GX55" s="127"/>
      <c r="GY55" s="58"/>
      <c r="GZ55" s="58"/>
      <c r="HA55" s="127"/>
      <c r="HB55" s="128"/>
      <c r="HC55" s="58"/>
      <c r="HD55" s="58"/>
      <c r="HE55" s="127"/>
      <c r="HF55" s="58"/>
      <c r="HG55" s="58"/>
      <c r="HH55" s="127"/>
      <c r="HI55" s="58"/>
      <c r="HJ55" s="58"/>
      <c r="HK55" s="127"/>
      <c r="HL55" s="58"/>
      <c r="HM55" s="58"/>
      <c r="HN55" s="127"/>
      <c r="HO55" s="128"/>
    </row>
    <row r="56" spans="2:330" s="9" customFormat="1" ht="18" customHeight="1" x14ac:dyDescent="0.2">
      <c r="B56" s="123"/>
      <c r="C56" s="123"/>
      <c r="D56" s="123"/>
      <c r="E56" s="123"/>
      <c r="F56" s="123"/>
      <c r="G56" s="124"/>
      <c r="H56" s="125"/>
      <c r="I56" s="126"/>
      <c r="J56" s="126"/>
      <c r="K56" s="126"/>
      <c r="L56" s="126"/>
      <c r="M56" s="126"/>
      <c r="P56" s="58"/>
      <c r="Q56" s="58"/>
      <c r="R56" s="127"/>
      <c r="S56" s="58"/>
      <c r="T56" s="58"/>
      <c r="U56" s="127"/>
      <c r="V56" s="58"/>
      <c r="W56" s="58"/>
      <c r="X56" s="127"/>
      <c r="Y56" s="58"/>
      <c r="Z56" s="58"/>
      <c r="AA56" s="127"/>
      <c r="AB56" s="128"/>
      <c r="AC56" s="58"/>
      <c r="AD56" s="58"/>
      <c r="AE56" s="127"/>
      <c r="AF56" s="58"/>
      <c r="AG56" s="58"/>
      <c r="AH56" s="127"/>
      <c r="AI56" s="58"/>
      <c r="AJ56" s="58"/>
      <c r="AK56" s="127"/>
      <c r="AL56" s="58"/>
      <c r="AM56" s="58"/>
      <c r="AN56" s="127"/>
      <c r="AO56" s="128"/>
      <c r="AP56" s="58"/>
      <c r="AQ56" s="58"/>
      <c r="AR56" s="127"/>
      <c r="AS56" s="127"/>
      <c r="AT56" s="127"/>
      <c r="AU56" s="127"/>
      <c r="AV56" s="58"/>
      <c r="AW56" s="58"/>
      <c r="AX56" s="127"/>
      <c r="AY56" s="58"/>
      <c r="AZ56" s="58"/>
      <c r="BA56" s="127"/>
      <c r="BB56" s="128"/>
      <c r="BC56" s="58"/>
      <c r="BD56" s="58"/>
      <c r="BE56" s="127"/>
      <c r="BF56" s="58"/>
      <c r="BG56" s="58"/>
      <c r="BH56" s="127"/>
      <c r="BI56" s="58"/>
      <c r="BJ56" s="58"/>
      <c r="BK56" s="127"/>
      <c r="BL56" s="58"/>
      <c r="BM56" s="58"/>
      <c r="BN56" s="127"/>
      <c r="BO56" s="128"/>
      <c r="BP56" s="58"/>
      <c r="BQ56" s="58"/>
      <c r="BR56" s="127"/>
      <c r="BS56" s="58"/>
      <c r="BT56" s="58"/>
      <c r="BU56" s="127"/>
      <c r="BV56" s="58"/>
      <c r="BW56" s="58"/>
      <c r="BX56" s="127"/>
      <c r="BY56" s="58"/>
      <c r="BZ56" s="58"/>
      <c r="CA56" s="127"/>
      <c r="CB56" s="128"/>
      <c r="CC56" s="58"/>
      <c r="CD56" s="58"/>
      <c r="CE56" s="127"/>
      <c r="CF56" s="58"/>
      <c r="CG56" s="58"/>
      <c r="CH56" s="127"/>
      <c r="CI56" s="58"/>
      <c r="CJ56" s="58"/>
      <c r="CK56" s="127"/>
      <c r="CL56" s="58"/>
      <c r="CM56" s="58"/>
      <c r="CN56" s="127"/>
      <c r="CO56" s="128"/>
      <c r="CP56" s="58"/>
      <c r="CQ56" s="58"/>
      <c r="CR56" s="127"/>
      <c r="CS56" s="58"/>
      <c r="CT56" s="58"/>
      <c r="CU56" s="127"/>
      <c r="CV56" s="58"/>
      <c r="CW56" s="58"/>
      <c r="CX56" s="127"/>
      <c r="CY56" s="58"/>
      <c r="CZ56" s="58"/>
      <c r="DA56" s="127"/>
      <c r="DB56" s="128"/>
      <c r="DC56" s="58"/>
      <c r="DD56" s="58"/>
      <c r="DE56" s="127"/>
      <c r="DF56" s="58"/>
      <c r="DG56" s="58"/>
      <c r="DH56" s="127"/>
      <c r="DI56" s="58"/>
      <c r="DJ56" s="58"/>
      <c r="DK56" s="127"/>
      <c r="DL56" s="58"/>
      <c r="DM56" s="58"/>
      <c r="DN56" s="127"/>
      <c r="DO56" s="128"/>
      <c r="DP56" s="58"/>
      <c r="DQ56" s="58"/>
      <c r="DR56" s="127"/>
      <c r="DS56" s="58"/>
      <c r="DT56" s="58"/>
      <c r="DU56" s="127"/>
      <c r="DV56" s="58"/>
      <c r="DW56" s="58"/>
      <c r="DX56" s="127"/>
      <c r="DY56" s="58"/>
      <c r="DZ56" s="58"/>
      <c r="EA56" s="127"/>
      <c r="EB56" s="128"/>
      <c r="EC56" s="58"/>
      <c r="ED56" s="58"/>
      <c r="EE56" s="127"/>
      <c r="EF56" s="58"/>
      <c r="EG56" s="58"/>
      <c r="EH56" s="127"/>
      <c r="EI56" s="58"/>
      <c r="EJ56" s="58"/>
      <c r="EK56" s="127"/>
      <c r="EL56" s="58"/>
      <c r="EM56" s="58"/>
      <c r="EN56" s="127"/>
      <c r="EO56" s="128"/>
      <c r="EP56" s="58"/>
      <c r="EQ56" s="58"/>
      <c r="ER56" s="127"/>
      <c r="ES56" s="58"/>
      <c r="ET56" s="58"/>
      <c r="EU56" s="127"/>
      <c r="EV56" s="58"/>
      <c r="EW56" s="58"/>
      <c r="EX56" s="127"/>
      <c r="EY56" s="58"/>
      <c r="EZ56" s="58"/>
      <c r="FA56" s="127"/>
      <c r="FB56" s="128"/>
      <c r="FC56" s="58"/>
      <c r="FD56" s="58"/>
      <c r="FE56" s="127"/>
      <c r="FF56" s="58"/>
      <c r="FG56" s="58"/>
      <c r="FH56" s="127"/>
      <c r="FI56" s="58"/>
      <c r="FJ56" s="58"/>
      <c r="FK56" s="127"/>
      <c r="FL56" s="58"/>
      <c r="FM56" s="58"/>
      <c r="FN56" s="127"/>
      <c r="FO56" s="128"/>
      <c r="FP56" s="58"/>
      <c r="FQ56" s="58"/>
      <c r="FR56" s="127"/>
      <c r="FS56" s="58"/>
      <c r="FT56" s="58"/>
      <c r="FU56" s="127"/>
      <c r="FV56" s="58"/>
      <c r="FW56" s="58"/>
      <c r="FX56" s="127"/>
      <c r="FY56" s="58"/>
      <c r="FZ56" s="58"/>
      <c r="GA56" s="127"/>
      <c r="GB56" s="128"/>
      <c r="GC56" s="58"/>
      <c r="GD56" s="58"/>
      <c r="GE56" s="127"/>
      <c r="GF56" s="58"/>
      <c r="GG56" s="58"/>
      <c r="GH56" s="127"/>
      <c r="GI56" s="58"/>
      <c r="GJ56" s="58"/>
      <c r="GK56" s="127"/>
      <c r="GL56" s="58"/>
      <c r="GM56" s="58"/>
      <c r="GN56" s="127"/>
      <c r="GO56" s="128"/>
      <c r="GP56" s="58"/>
      <c r="GQ56" s="58"/>
      <c r="GR56" s="129"/>
      <c r="GS56" s="58"/>
      <c r="GT56" s="58"/>
      <c r="GU56" s="127"/>
      <c r="GV56" s="58"/>
      <c r="GW56" s="58"/>
      <c r="GX56" s="127"/>
      <c r="GY56" s="58"/>
      <c r="GZ56" s="58"/>
      <c r="HA56" s="127"/>
      <c r="HB56" s="128"/>
      <c r="HC56" s="58"/>
      <c r="HD56" s="58"/>
      <c r="HE56" s="127"/>
      <c r="HF56" s="58"/>
      <c r="HG56" s="58"/>
      <c r="HH56" s="127"/>
      <c r="HI56" s="58"/>
      <c r="HJ56" s="58"/>
      <c r="HK56" s="127"/>
      <c r="HL56" s="58"/>
      <c r="HM56" s="58"/>
      <c r="HN56" s="127"/>
      <c r="HO56" s="128"/>
    </row>
    <row r="57" spans="2:330" s="9" customFormat="1" ht="18" customHeight="1" x14ac:dyDescent="0.2">
      <c r="B57" s="123"/>
      <c r="C57" s="123"/>
      <c r="D57" s="123"/>
      <c r="E57" s="123"/>
      <c r="F57" s="123"/>
      <c r="G57" s="124"/>
      <c r="H57" s="125"/>
      <c r="I57" s="126"/>
      <c r="J57" s="126"/>
      <c r="K57" s="126"/>
      <c r="L57" s="126"/>
      <c r="M57" s="126"/>
      <c r="P57" s="58"/>
      <c r="Q57" s="58"/>
      <c r="R57" s="127"/>
      <c r="S57" s="58"/>
      <c r="T57" s="58"/>
      <c r="U57" s="127"/>
      <c r="V57" s="58"/>
      <c r="W57" s="58"/>
      <c r="X57" s="127"/>
      <c r="Y57" s="58"/>
      <c r="Z57" s="58"/>
      <c r="AA57" s="127"/>
      <c r="AB57" s="128"/>
      <c r="AC57" s="58"/>
      <c r="AD57" s="58"/>
      <c r="AE57" s="127"/>
      <c r="AF57" s="58"/>
      <c r="AG57" s="58"/>
      <c r="AH57" s="127"/>
      <c r="AI57" s="58"/>
      <c r="AJ57" s="58"/>
      <c r="AK57" s="127"/>
      <c r="AL57" s="58"/>
      <c r="AM57" s="58"/>
      <c r="AN57" s="127"/>
      <c r="AO57" s="128"/>
      <c r="AP57" s="58"/>
      <c r="AQ57" s="58"/>
      <c r="AR57" s="127"/>
      <c r="AS57" s="127"/>
      <c r="AT57" s="127"/>
      <c r="AU57" s="127"/>
      <c r="AV57" s="58"/>
      <c r="AW57" s="58"/>
      <c r="AX57" s="127"/>
      <c r="AY57" s="58"/>
      <c r="AZ57" s="58"/>
      <c r="BA57" s="127"/>
      <c r="BB57" s="128"/>
      <c r="BC57" s="58"/>
      <c r="BD57" s="58"/>
      <c r="BE57" s="127"/>
      <c r="BF57" s="58"/>
      <c r="BG57" s="58"/>
      <c r="BH57" s="127"/>
      <c r="BI57" s="58"/>
      <c r="BJ57" s="58"/>
      <c r="BK57" s="127"/>
      <c r="BL57" s="58"/>
      <c r="BM57" s="58"/>
      <c r="BN57" s="127"/>
      <c r="BO57" s="128"/>
      <c r="BP57" s="58"/>
      <c r="BQ57" s="58"/>
      <c r="BR57" s="127"/>
      <c r="BS57" s="58"/>
      <c r="BT57" s="58"/>
      <c r="BU57" s="127"/>
      <c r="BV57" s="58"/>
      <c r="BW57" s="58"/>
      <c r="BX57" s="127"/>
      <c r="BY57" s="58"/>
      <c r="BZ57" s="58"/>
      <c r="CA57" s="127"/>
      <c r="CB57" s="128"/>
      <c r="CC57" s="58"/>
      <c r="CD57" s="58"/>
      <c r="CE57" s="127"/>
      <c r="CF57" s="58"/>
      <c r="CG57" s="58"/>
      <c r="CH57" s="127"/>
      <c r="CI57" s="58"/>
      <c r="CJ57" s="58"/>
      <c r="CK57" s="127"/>
      <c r="CL57" s="58"/>
      <c r="CM57" s="58"/>
      <c r="CN57" s="127"/>
      <c r="CO57" s="128"/>
      <c r="CP57" s="58"/>
      <c r="CQ57" s="58"/>
      <c r="CR57" s="127"/>
      <c r="CS57" s="58"/>
      <c r="CT57" s="58"/>
      <c r="CU57" s="127"/>
      <c r="CV57" s="58"/>
      <c r="CW57" s="58"/>
      <c r="CX57" s="127"/>
      <c r="CY57" s="58"/>
      <c r="CZ57" s="58"/>
      <c r="DA57" s="127"/>
      <c r="DB57" s="128"/>
      <c r="DC57" s="58"/>
      <c r="DD57" s="58"/>
      <c r="DE57" s="127"/>
      <c r="DF57" s="58"/>
      <c r="DG57" s="58"/>
      <c r="DH57" s="127"/>
      <c r="DI57" s="58"/>
      <c r="DJ57" s="58"/>
      <c r="DK57" s="127"/>
      <c r="DL57" s="58"/>
      <c r="DM57" s="58"/>
      <c r="DN57" s="127"/>
      <c r="DO57" s="128"/>
      <c r="DP57" s="58"/>
      <c r="DQ57" s="58"/>
      <c r="DR57" s="127"/>
      <c r="DS57" s="58"/>
      <c r="DT57" s="58"/>
      <c r="DU57" s="127"/>
      <c r="DV57" s="58"/>
      <c r="DW57" s="58"/>
      <c r="DX57" s="127"/>
      <c r="DY57" s="58"/>
      <c r="DZ57" s="58"/>
      <c r="EA57" s="127"/>
      <c r="EB57" s="128"/>
      <c r="EC57" s="58"/>
      <c r="ED57" s="58"/>
      <c r="EE57" s="127"/>
      <c r="EF57" s="58"/>
      <c r="EG57" s="58"/>
      <c r="EH57" s="127"/>
      <c r="EI57" s="58"/>
      <c r="EJ57" s="58"/>
      <c r="EK57" s="127"/>
      <c r="EL57" s="58"/>
      <c r="EM57" s="58"/>
      <c r="EN57" s="127"/>
      <c r="EO57" s="128"/>
      <c r="EP57" s="58"/>
      <c r="EQ57" s="58"/>
      <c r="ER57" s="127"/>
      <c r="ES57" s="58"/>
      <c r="ET57" s="58"/>
      <c r="EU57" s="127"/>
      <c r="EV57" s="58"/>
      <c r="EW57" s="58"/>
      <c r="EX57" s="127"/>
      <c r="EY57" s="58"/>
      <c r="EZ57" s="58"/>
      <c r="FA57" s="127"/>
      <c r="FB57" s="128"/>
      <c r="FC57" s="58"/>
      <c r="FD57" s="58"/>
      <c r="FE57" s="127"/>
      <c r="FF57" s="58"/>
      <c r="FG57" s="58"/>
      <c r="FH57" s="127"/>
      <c r="FI57" s="58"/>
      <c r="FJ57" s="58"/>
      <c r="FK57" s="127"/>
      <c r="FL57" s="58"/>
      <c r="FM57" s="58"/>
      <c r="FN57" s="127"/>
      <c r="FO57" s="128"/>
      <c r="FP57" s="58"/>
      <c r="FQ57" s="58"/>
      <c r="FR57" s="127"/>
      <c r="FS57" s="58"/>
      <c r="FT57" s="58"/>
      <c r="FU57" s="127"/>
      <c r="FV57" s="58"/>
      <c r="FW57" s="58"/>
      <c r="FX57" s="127"/>
      <c r="FY57" s="58"/>
      <c r="FZ57" s="58"/>
      <c r="GA57" s="127"/>
      <c r="GB57" s="128"/>
      <c r="GC57" s="58"/>
      <c r="GD57" s="58"/>
      <c r="GE57" s="127"/>
      <c r="GF57" s="58"/>
      <c r="GG57" s="58"/>
      <c r="GH57" s="127"/>
      <c r="GI57" s="58"/>
      <c r="GJ57" s="58"/>
      <c r="GK57" s="127"/>
      <c r="GL57" s="58"/>
      <c r="GM57" s="58"/>
      <c r="GN57" s="127"/>
      <c r="GO57" s="128"/>
      <c r="GP57" s="58"/>
      <c r="GQ57" s="58"/>
      <c r="GR57" s="129"/>
      <c r="GS57" s="58"/>
      <c r="GT57" s="58"/>
      <c r="GU57" s="127"/>
      <c r="GV57" s="58"/>
      <c r="GW57" s="58"/>
      <c r="GX57" s="127"/>
      <c r="GY57" s="58"/>
      <c r="GZ57" s="58"/>
      <c r="HA57" s="127"/>
      <c r="HB57" s="128"/>
      <c r="HC57" s="58"/>
      <c r="HD57" s="58"/>
      <c r="HE57" s="127"/>
      <c r="HF57" s="58"/>
      <c r="HG57" s="58"/>
      <c r="HH57" s="127"/>
      <c r="HI57" s="58"/>
      <c r="HJ57" s="58"/>
      <c r="HK57" s="127"/>
      <c r="HL57" s="58"/>
      <c r="HM57" s="58"/>
      <c r="HN57" s="127"/>
      <c r="HO57" s="128"/>
    </row>
    <row r="58" spans="2:330" s="9" customFormat="1" ht="18" customHeight="1" x14ac:dyDescent="0.2">
      <c r="B58" s="123"/>
      <c r="C58" s="123"/>
      <c r="D58" s="123"/>
      <c r="E58" s="123"/>
      <c r="F58" s="123"/>
      <c r="G58" s="124"/>
      <c r="H58" s="125"/>
      <c r="I58" s="126"/>
      <c r="J58" s="126"/>
      <c r="K58" s="126"/>
      <c r="L58" s="126"/>
      <c r="M58" s="126"/>
      <c r="P58" s="58"/>
      <c r="Q58" s="58"/>
      <c r="R58" s="127"/>
      <c r="S58" s="58"/>
      <c r="T58" s="58"/>
      <c r="U58" s="127"/>
      <c r="V58" s="58"/>
      <c r="W58" s="58"/>
      <c r="X58" s="127"/>
      <c r="Y58" s="58"/>
      <c r="Z58" s="58"/>
      <c r="AA58" s="127"/>
      <c r="AB58" s="128"/>
      <c r="AC58" s="58"/>
      <c r="AD58" s="58"/>
      <c r="AE58" s="127"/>
      <c r="AF58" s="58"/>
      <c r="AG58" s="58"/>
      <c r="AH58" s="127"/>
      <c r="AI58" s="58"/>
      <c r="AJ58" s="58"/>
      <c r="AK58" s="127"/>
      <c r="AL58" s="58"/>
      <c r="AM58" s="58"/>
      <c r="AN58" s="127"/>
      <c r="AO58" s="128"/>
      <c r="AP58" s="58"/>
      <c r="AQ58" s="58"/>
      <c r="AR58" s="127"/>
      <c r="AS58" s="127"/>
      <c r="AT58" s="127"/>
      <c r="AU58" s="127"/>
      <c r="AV58" s="58"/>
      <c r="AW58" s="58"/>
      <c r="AX58" s="127"/>
      <c r="AY58" s="58"/>
      <c r="AZ58" s="58"/>
      <c r="BA58" s="127"/>
      <c r="BB58" s="128"/>
      <c r="BC58" s="58"/>
      <c r="BD58" s="58"/>
      <c r="BE58" s="127"/>
      <c r="BF58" s="58"/>
      <c r="BG58" s="58"/>
      <c r="BH58" s="127"/>
      <c r="BI58" s="58"/>
      <c r="BJ58" s="58"/>
      <c r="BK58" s="127"/>
      <c r="BL58" s="58"/>
      <c r="BM58" s="58"/>
      <c r="BN58" s="127"/>
      <c r="BO58" s="128"/>
      <c r="BP58" s="58"/>
      <c r="BQ58" s="58"/>
      <c r="BR58" s="127"/>
      <c r="BS58" s="58"/>
      <c r="BT58" s="58"/>
      <c r="BU58" s="127"/>
      <c r="BV58" s="58"/>
      <c r="BW58" s="58"/>
      <c r="BX58" s="127"/>
      <c r="BY58" s="58"/>
      <c r="BZ58" s="58"/>
      <c r="CA58" s="127"/>
      <c r="CB58" s="128"/>
      <c r="CC58" s="58"/>
      <c r="CD58" s="58"/>
      <c r="CE58" s="127"/>
      <c r="CF58" s="58"/>
      <c r="CG58" s="58"/>
      <c r="CH58" s="127"/>
      <c r="CI58" s="58"/>
      <c r="CJ58" s="58"/>
      <c r="CK58" s="127"/>
      <c r="CL58" s="58"/>
      <c r="CM58" s="58"/>
      <c r="CN58" s="127"/>
      <c r="CO58" s="128"/>
      <c r="CP58" s="58"/>
      <c r="CQ58" s="58"/>
      <c r="CR58" s="127"/>
      <c r="CS58" s="58"/>
      <c r="CT58" s="58"/>
      <c r="CU58" s="127"/>
      <c r="CV58" s="58"/>
      <c r="CW58" s="58"/>
      <c r="CX58" s="127"/>
      <c r="CY58" s="58"/>
      <c r="CZ58" s="58"/>
      <c r="DA58" s="127"/>
      <c r="DB58" s="128"/>
      <c r="DC58" s="58"/>
      <c r="DD58" s="58"/>
      <c r="DE58" s="127"/>
      <c r="DF58" s="58"/>
      <c r="DG58" s="58"/>
      <c r="DH58" s="127"/>
      <c r="DI58" s="58"/>
      <c r="DJ58" s="58"/>
      <c r="DK58" s="127"/>
      <c r="DL58" s="58"/>
      <c r="DM58" s="58"/>
      <c r="DN58" s="127"/>
      <c r="DO58" s="128"/>
      <c r="DP58" s="58"/>
      <c r="DQ58" s="58"/>
      <c r="DR58" s="127"/>
      <c r="DS58" s="58"/>
      <c r="DT58" s="58"/>
      <c r="DU58" s="127"/>
      <c r="DV58" s="58"/>
      <c r="DW58" s="58"/>
      <c r="DX58" s="127"/>
      <c r="DY58" s="58"/>
      <c r="DZ58" s="58"/>
      <c r="EA58" s="127"/>
      <c r="EB58" s="128"/>
      <c r="EC58" s="58"/>
      <c r="ED58" s="58"/>
      <c r="EE58" s="127"/>
      <c r="EF58" s="58"/>
      <c r="EG58" s="58"/>
      <c r="EH58" s="127"/>
      <c r="EI58" s="58"/>
      <c r="EJ58" s="58"/>
      <c r="EK58" s="127"/>
      <c r="EL58" s="58"/>
      <c r="EM58" s="58"/>
      <c r="EN58" s="127"/>
      <c r="EO58" s="128"/>
      <c r="EP58" s="58"/>
      <c r="EQ58" s="58"/>
      <c r="ER58" s="127"/>
      <c r="ES58" s="58"/>
      <c r="ET58" s="58"/>
      <c r="EU58" s="127"/>
      <c r="EV58" s="58"/>
      <c r="EW58" s="58"/>
      <c r="EX58" s="127"/>
      <c r="EY58" s="58"/>
      <c r="EZ58" s="58"/>
      <c r="FA58" s="127"/>
      <c r="FB58" s="128"/>
      <c r="FC58" s="58"/>
      <c r="FD58" s="58"/>
      <c r="FE58" s="127"/>
      <c r="FF58" s="58"/>
      <c r="FG58" s="58"/>
      <c r="FH58" s="127"/>
      <c r="FI58" s="58"/>
      <c r="FJ58" s="58"/>
      <c r="FK58" s="127"/>
      <c r="FL58" s="58"/>
      <c r="FM58" s="58"/>
      <c r="FN58" s="127"/>
      <c r="FO58" s="128"/>
      <c r="FP58" s="58"/>
      <c r="FQ58" s="58"/>
      <c r="FR58" s="127"/>
      <c r="FS58" s="58"/>
      <c r="FT58" s="58"/>
      <c r="FU58" s="127"/>
      <c r="FV58" s="58"/>
      <c r="FW58" s="58"/>
      <c r="FX58" s="127"/>
      <c r="FY58" s="58"/>
      <c r="FZ58" s="58"/>
      <c r="GA58" s="127"/>
      <c r="GB58" s="128"/>
      <c r="GC58" s="58"/>
      <c r="GD58" s="58"/>
      <c r="GE58" s="127"/>
      <c r="GF58" s="58"/>
      <c r="GG58" s="58"/>
      <c r="GH58" s="127"/>
      <c r="GI58" s="58"/>
      <c r="GJ58" s="58"/>
      <c r="GK58" s="127"/>
      <c r="GL58" s="58"/>
      <c r="GM58" s="58"/>
      <c r="GN58" s="127"/>
      <c r="GO58" s="128"/>
      <c r="GP58" s="58"/>
      <c r="GQ58" s="58"/>
      <c r="GR58" s="129"/>
      <c r="GS58" s="58"/>
      <c r="GT58" s="58"/>
      <c r="GU58" s="127"/>
      <c r="GV58" s="58"/>
      <c r="GW58" s="58"/>
      <c r="GX58" s="127"/>
      <c r="GY58" s="58"/>
      <c r="GZ58" s="58"/>
      <c r="HA58" s="127"/>
      <c r="HB58" s="128"/>
      <c r="HC58" s="58"/>
      <c r="HD58" s="58"/>
      <c r="HE58" s="127"/>
      <c r="HF58" s="58"/>
      <c r="HG58" s="58"/>
      <c r="HH58" s="127"/>
      <c r="HI58" s="58"/>
      <c r="HJ58" s="58"/>
      <c r="HK58" s="127"/>
      <c r="HL58" s="58"/>
      <c r="HM58" s="58"/>
      <c r="HN58" s="127"/>
      <c r="HO58" s="128"/>
    </row>
    <row r="59" spans="2:330" s="9" customFormat="1" ht="18" customHeight="1" x14ac:dyDescent="0.2">
      <c r="B59" s="123"/>
      <c r="C59" s="123"/>
      <c r="D59" s="123"/>
      <c r="E59" s="123"/>
      <c r="F59" s="123"/>
      <c r="G59" s="124"/>
      <c r="H59" s="125"/>
      <c r="I59" s="126"/>
      <c r="J59" s="126"/>
      <c r="K59" s="126"/>
      <c r="L59" s="126"/>
      <c r="M59" s="126"/>
      <c r="P59" s="58"/>
      <c r="Q59" s="58"/>
      <c r="R59" s="127"/>
      <c r="S59" s="58"/>
      <c r="T59" s="58"/>
      <c r="U59" s="127"/>
      <c r="V59" s="58"/>
      <c r="W59" s="58"/>
      <c r="X59" s="127"/>
      <c r="Y59" s="58"/>
      <c r="Z59" s="58"/>
      <c r="AA59" s="127"/>
      <c r="AB59" s="128"/>
      <c r="AC59" s="58"/>
      <c r="AD59" s="58"/>
      <c r="AE59" s="127"/>
      <c r="AF59" s="58"/>
      <c r="AG59" s="58"/>
      <c r="AH59" s="127"/>
      <c r="AI59" s="58"/>
      <c r="AJ59" s="58"/>
      <c r="AK59" s="127"/>
      <c r="AL59" s="58"/>
      <c r="AM59" s="58"/>
      <c r="AN59" s="127"/>
      <c r="AO59" s="128"/>
      <c r="AP59" s="58"/>
      <c r="AQ59" s="58"/>
      <c r="AR59" s="127"/>
      <c r="AS59" s="127"/>
      <c r="AT59" s="127"/>
      <c r="AU59" s="127"/>
      <c r="AV59" s="58"/>
      <c r="AW59" s="58"/>
      <c r="AX59" s="127"/>
      <c r="AY59" s="58"/>
      <c r="AZ59" s="58"/>
      <c r="BA59" s="127"/>
      <c r="BB59" s="128"/>
      <c r="BC59" s="58"/>
      <c r="BD59" s="58"/>
      <c r="BE59" s="127"/>
      <c r="BF59" s="58"/>
      <c r="BG59" s="58"/>
      <c r="BH59" s="127"/>
      <c r="BI59" s="58"/>
      <c r="BJ59" s="58"/>
      <c r="BK59" s="127"/>
      <c r="BL59" s="58"/>
      <c r="BM59" s="58"/>
      <c r="BN59" s="127"/>
      <c r="BO59" s="128"/>
      <c r="BP59" s="58"/>
      <c r="BQ59" s="58"/>
      <c r="BR59" s="127"/>
      <c r="BS59" s="58"/>
      <c r="BT59" s="58"/>
      <c r="BU59" s="127"/>
      <c r="BV59" s="58"/>
      <c r="BW59" s="58"/>
      <c r="BX59" s="127"/>
      <c r="BY59" s="58"/>
      <c r="BZ59" s="58"/>
      <c r="CA59" s="127"/>
      <c r="CB59" s="128"/>
      <c r="CC59" s="58"/>
      <c r="CD59" s="58"/>
      <c r="CE59" s="127"/>
      <c r="CF59" s="58"/>
      <c r="CG59" s="58"/>
      <c r="CH59" s="127"/>
      <c r="CI59" s="58"/>
      <c r="CJ59" s="58"/>
      <c r="CK59" s="127"/>
      <c r="CL59" s="58"/>
      <c r="CM59" s="58"/>
      <c r="CN59" s="127"/>
      <c r="CO59" s="128"/>
      <c r="CP59" s="58"/>
      <c r="CQ59" s="58"/>
      <c r="CR59" s="127"/>
      <c r="CS59" s="58"/>
      <c r="CT59" s="58"/>
      <c r="CU59" s="127"/>
      <c r="CV59" s="58"/>
      <c r="CW59" s="58"/>
      <c r="CX59" s="127"/>
      <c r="CY59" s="58"/>
      <c r="CZ59" s="58"/>
      <c r="DA59" s="127"/>
      <c r="DB59" s="128"/>
      <c r="DC59" s="58"/>
      <c r="DD59" s="58"/>
      <c r="DE59" s="127"/>
      <c r="DF59" s="58"/>
      <c r="DG59" s="58"/>
      <c r="DH59" s="127"/>
      <c r="DI59" s="58"/>
      <c r="DJ59" s="58"/>
      <c r="DK59" s="127"/>
      <c r="DL59" s="58"/>
      <c r="DM59" s="58"/>
      <c r="DN59" s="127"/>
      <c r="DO59" s="128"/>
      <c r="DP59" s="58"/>
      <c r="DQ59" s="58"/>
      <c r="DR59" s="127"/>
      <c r="DS59" s="58"/>
      <c r="DT59" s="58"/>
      <c r="DU59" s="127"/>
      <c r="DV59" s="58"/>
      <c r="DW59" s="58"/>
      <c r="DX59" s="127"/>
      <c r="DY59" s="58"/>
      <c r="DZ59" s="58"/>
      <c r="EA59" s="127"/>
      <c r="EB59" s="128"/>
      <c r="EC59" s="58"/>
      <c r="ED59" s="58"/>
      <c r="EE59" s="127"/>
      <c r="EF59" s="58"/>
      <c r="EG59" s="58"/>
      <c r="EH59" s="127"/>
      <c r="EI59" s="58"/>
      <c r="EJ59" s="58"/>
      <c r="EK59" s="127"/>
      <c r="EL59" s="58"/>
      <c r="EM59" s="58"/>
      <c r="EN59" s="127"/>
      <c r="EO59" s="128"/>
      <c r="EP59" s="58"/>
      <c r="EQ59" s="58"/>
      <c r="ER59" s="127"/>
      <c r="ES59" s="58"/>
      <c r="ET59" s="58"/>
      <c r="EU59" s="127"/>
      <c r="EV59" s="58"/>
      <c r="EW59" s="58"/>
      <c r="EX59" s="127"/>
      <c r="EY59" s="58"/>
      <c r="EZ59" s="58"/>
      <c r="FA59" s="127"/>
      <c r="FB59" s="128"/>
      <c r="FC59" s="58"/>
      <c r="FD59" s="58"/>
      <c r="FE59" s="127"/>
      <c r="FF59" s="58"/>
      <c r="FG59" s="58"/>
      <c r="FH59" s="127"/>
      <c r="FI59" s="58"/>
      <c r="FJ59" s="58"/>
      <c r="FK59" s="127"/>
      <c r="FL59" s="58"/>
      <c r="FM59" s="58"/>
      <c r="FN59" s="127"/>
      <c r="FO59" s="128"/>
      <c r="FP59" s="58"/>
      <c r="FQ59" s="58"/>
      <c r="FR59" s="127"/>
      <c r="FS59" s="58"/>
      <c r="FT59" s="58"/>
      <c r="FU59" s="127"/>
      <c r="FV59" s="58"/>
      <c r="FW59" s="58"/>
      <c r="FX59" s="127"/>
      <c r="FY59" s="58"/>
      <c r="FZ59" s="58"/>
      <c r="GA59" s="127"/>
      <c r="GB59" s="128"/>
      <c r="GC59" s="58"/>
      <c r="GD59" s="58"/>
      <c r="GE59" s="127"/>
      <c r="GF59" s="58"/>
      <c r="GG59" s="58"/>
      <c r="GH59" s="127"/>
      <c r="GI59" s="58"/>
      <c r="GJ59" s="58"/>
      <c r="GK59" s="127"/>
      <c r="GL59" s="58"/>
      <c r="GM59" s="58"/>
      <c r="GN59" s="127"/>
      <c r="GO59" s="128"/>
      <c r="GP59" s="58"/>
      <c r="GQ59" s="58"/>
      <c r="GR59" s="129"/>
      <c r="GS59" s="58"/>
      <c r="GT59" s="58"/>
      <c r="GU59" s="127"/>
      <c r="GV59" s="58"/>
      <c r="GW59" s="58"/>
      <c r="GX59" s="127"/>
      <c r="GY59" s="58"/>
      <c r="GZ59" s="58"/>
      <c r="HA59" s="127"/>
      <c r="HB59" s="128"/>
      <c r="HC59" s="58"/>
      <c r="HD59" s="58"/>
      <c r="HE59" s="127"/>
      <c r="HF59" s="58"/>
      <c r="HG59" s="58"/>
      <c r="HH59" s="127"/>
      <c r="HI59" s="58"/>
      <c r="HJ59" s="58"/>
      <c r="HK59" s="127"/>
      <c r="HL59" s="58"/>
      <c r="HM59" s="58"/>
      <c r="HN59" s="127"/>
      <c r="HO59" s="128"/>
    </row>
    <row r="60" spans="2:330" s="9" customFormat="1" ht="18" customHeight="1" x14ac:dyDescent="0.2">
      <c r="B60" s="123"/>
      <c r="C60" s="123"/>
      <c r="D60" s="123"/>
      <c r="E60" s="123"/>
      <c r="F60" s="123"/>
      <c r="G60" s="124"/>
      <c r="H60" s="125"/>
      <c r="I60" s="126"/>
      <c r="J60" s="126"/>
      <c r="K60" s="126"/>
      <c r="L60" s="126"/>
      <c r="M60" s="126"/>
      <c r="P60" s="58"/>
      <c r="Q60" s="58"/>
      <c r="R60" s="127"/>
      <c r="S60" s="58"/>
      <c r="T60" s="58"/>
      <c r="U60" s="127"/>
      <c r="V60" s="58"/>
      <c r="W60" s="58"/>
      <c r="X60" s="127"/>
      <c r="Y60" s="58"/>
      <c r="Z60" s="58"/>
      <c r="AA60" s="127"/>
      <c r="AB60" s="128"/>
      <c r="AC60" s="58"/>
      <c r="AD60" s="58"/>
      <c r="AE60" s="127"/>
      <c r="AF60" s="58"/>
      <c r="AG60" s="58"/>
      <c r="AH60" s="127"/>
      <c r="AI60" s="58"/>
      <c r="AJ60" s="58"/>
      <c r="AK60" s="127"/>
      <c r="AL60" s="58"/>
      <c r="AM60" s="58"/>
      <c r="AN60" s="127"/>
      <c r="AO60" s="128"/>
      <c r="AP60" s="58"/>
      <c r="AQ60" s="58"/>
      <c r="AR60" s="127"/>
      <c r="AS60" s="127"/>
      <c r="AT60" s="127"/>
      <c r="AU60" s="127"/>
      <c r="AV60" s="58"/>
      <c r="AW60" s="58"/>
      <c r="AX60" s="127"/>
      <c r="AY60" s="58"/>
      <c r="AZ60" s="58"/>
      <c r="BA60" s="127"/>
      <c r="BB60" s="128"/>
      <c r="BC60" s="58"/>
      <c r="BD60" s="58"/>
      <c r="BE60" s="127"/>
      <c r="BF60" s="58"/>
      <c r="BG60" s="58"/>
      <c r="BH60" s="127"/>
      <c r="BI60" s="58"/>
      <c r="BJ60" s="58"/>
      <c r="BK60" s="127"/>
      <c r="BL60" s="58"/>
      <c r="BM60" s="58"/>
      <c r="BN60" s="127"/>
      <c r="BO60" s="128"/>
      <c r="BP60" s="58"/>
      <c r="BQ60" s="58"/>
      <c r="BR60" s="127"/>
      <c r="BS60" s="58"/>
      <c r="BT60" s="58"/>
      <c r="BU60" s="127"/>
      <c r="BV60" s="58"/>
      <c r="BW60" s="58"/>
      <c r="BX60" s="127"/>
      <c r="BY60" s="58"/>
      <c r="BZ60" s="58"/>
      <c r="CA60" s="127"/>
      <c r="CB60" s="128"/>
      <c r="CC60" s="58"/>
      <c r="CD60" s="58"/>
      <c r="CE60" s="127"/>
      <c r="CF60" s="58"/>
      <c r="CG60" s="58"/>
      <c r="CH60" s="127"/>
      <c r="CI60" s="58"/>
      <c r="CJ60" s="58"/>
      <c r="CK60" s="127"/>
      <c r="CL60" s="58"/>
      <c r="CM60" s="58"/>
      <c r="CN60" s="127"/>
      <c r="CO60" s="128"/>
      <c r="CP60" s="58"/>
      <c r="CQ60" s="58"/>
      <c r="CR60" s="127"/>
      <c r="CS60" s="58"/>
      <c r="CT60" s="58"/>
      <c r="CU60" s="127"/>
      <c r="CV60" s="58"/>
      <c r="CW60" s="58"/>
      <c r="CX60" s="127"/>
      <c r="CY60" s="58"/>
      <c r="CZ60" s="58"/>
      <c r="DA60" s="127"/>
      <c r="DB60" s="128"/>
      <c r="DC60" s="58"/>
      <c r="DD60" s="58"/>
      <c r="DE60" s="127"/>
      <c r="DF60" s="58"/>
      <c r="DG60" s="58"/>
      <c r="DH60" s="127"/>
      <c r="DI60" s="58"/>
      <c r="DJ60" s="58"/>
      <c r="DK60" s="127"/>
      <c r="DL60" s="58"/>
      <c r="DM60" s="58"/>
      <c r="DN60" s="127"/>
      <c r="DO60" s="128"/>
      <c r="DP60" s="58"/>
      <c r="DQ60" s="58"/>
      <c r="DR60" s="127"/>
      <c r="DS60" s="58"/>
      <c r="DT60" s="58"/>
      <c r="DU60" s="127"/>
      <c r="DV60" s="58"/>
      <c r="DW60" s="58"/>
      <c r="DX60" s="127"/>
      <c r="DY60" s="58"/>
      <c r="DZ60" s="58"/>
      <c r="EA60" s="127"/>
      <c r="EB60" s="128"/>
      <c r="EC60" s="58"/>
      <c r="ED60" s="58"/>
      <c r="EE60" s="127"/>
      <c r="EF60" s="58"/>
      <c r="EG60" s="58"/>
      <c r="EH60" s="127"/>
      <c r="EI60" s="58"/>
      <c r="EJ60" s="58"/>
      <c r="EK60" s="127"/>
      <c r="EL60" s="58"/>
      <c r="EM60" s="58"/>
      <c r="EN60" s="127"/>
      <c r="EO60" s="128"/>
      <c r="EP60" s="58"/>
      <c r="EQ60" s="58"/>
      <c r="ER60" s="127"/>
      <c r="ES60" s="58"/>
      <c r="ET60" s="58"/>
      <c r="EU60" s="127"/>
      <c r="EV60" s="58"/>
      <c r="EW60" s="58"/>
      <c r="EX60" s="127"/>
      <c r="EY60" s="58"/>
      <c r="EZ60" s="58"/>
      <c r="FA60" s="127"/>
      <c r="FB60" s="128"/>
      <c r="FC60" s="58"/>
      <c r="FD60" s="58"/>
      <c r="FE60" s="127"/>
      <c r="FF60" s="58"/>
      <c r="FG60" s="58"/>
      <c r="FH60" s="127"/>
      <c r="FI60" s="58"/>
      <c r="FJ60" s="58"/>
      <c r="FK60" s="127"/>
      <c r="FL60" s="58"/>
      <c r="FM60" s="58"/>
      <c r="FN60" s="127"/>
      <c r="FO60" s="128"/>
      <c r="FP60" s="58"/>
      <c r="FQ60" s="58"/>
      <c r="FR60" s="127"/>
      <c r="FS60" s="58"/>
      <c r="FT60" s="58"/>
      <c r="FU60" s="127"/>
      <c r="FV60" s="58"/>
      <c r="FW60" s="58"/>
      <c r="FX60" s="127"/>
      <c r="FY60" s="58"/>
      <c r="FZ60" s="58"/>
      <c r="GA60" s="127"/>
      <c r="GB60" s="128"/>
      <c r="GC60" s="58"/>
      <c r="GD60" s="58"/>
      <c r="GE60" s="127"/>
      <c r="GF60" s="58"/>
      <c r="GG60" s="58"/>
      <c r="GH60" s="127"/>
      <c r="GI60" s="58"/>
      <c r="GJ60" s="58"/>
      <c r="GK60" s="127"/>
      <c r="GL60" s="58"/>
      <c r="GM60" s="58"/>
      <c r="GN60" s="127"/>
      <c r="GO60" s="128"/>
      <c r="GP60" s="58"/>
      <c r="GQ60" s="58"/>
      <c r="GR60" s="129"/>
      <c r="GS60" s="58"/>
      <c r="GT60" s="58"/>
      <c r="GU60" s="127"/>
      <c r="GV60" s="58"/>
      <c r="GW60" s="58"/>
      <c r="GX60" s="127"/>
      <c r="GY60" s="58"/>
      <c r="GZ60" s="58"/>
      <c r="HA60" s="127"/>
      <c r="HB60" s="128"/>
      <c r="HC60" s="58"/>
      <c r="HD60" s="58"/>
      <c r="HE60" s="127"/>
      <c r="HF60" s="58"/>
      <c r="HG60" s="58"/>
      <c r="HH60" s="127"/>
      <c r="HI60" s="58"/>
      <c r="HJ60" s="58"/>
      <c r="HK60" s="127"/>
      <c r="HL60" s="58"/>
      <c r="HM60" s="58"/>
      <c r="HN60" s="127"/>
      <c r="HO60" s="128"/>
    </row>
    <row r="63" spans="2:330" s="9" customFormat="1" ht="18" customHeight="1" x14ac:dyDescent="0.2">
      <c r="G63" s="9" t="s">
        <v>492</v>
      </c>
      <c r="H63" s="32" t="s">
        <v>493</v>
      </c>
      <c r="P63" s="49"/>
      <c r="Q63" s="49"/>
      <c r="R63" s="57">
        <f>ROUND((P63+Q63*2)/3,1)</f>
        <v>0</v>
      </c>
      <c r="S63" s="49"/>
      <c r="T63" s="49"/>
      <c r="U63" s="57">
        <f>ROUND((MAX(S63:T63)*0.6+R63*0.4),1)</f>
        <v>0</v>
      </c>
      <c r="V63" s="49"/>
      <c r="W63" s="49"/>
      <c r="X63" s="57">
        <f>ROUND((V63+W63*2)/3,1)</f>
        <v>0</v>
      </c>
      <c r="Y63" s="49"/>
      <c r="Z63" s="49"/>
      <c r="AA63" s="57">
        <f>ROUND((MAX(Y63:Z63)*0.6+X63*0.4),1)</f>
        <v>0</v>
      </c>
      <c r="AB63" s="54">
        <f>ROUND(IF(X63=0,(MAX(S63,T63)*0.6+R63*0.4),(MAX(Y63,Z63)*0.6+X63*0.4)),1)</f>
        <v>0</v>
      </c>
      <c r="AC63" s="49"/>
      <c r="AD63" s="49"/>
      <c r="AE63" s="57">
        <f>ROUND((AC63+AD63*2)/3,1)</f>
        <v>0</v>
      </c>
      <c r="AF63" s="49"/>
      <c r="AG63" s="49"/>
      <c r="AH63" s="57">
        <f>ROUND((MAX(AF63:AG63)*0.6+AE63*0.4),1)</f>
        <v>0</v>
      </c>
      <c r="AI63" s="49"/>
      <c r="AJ63" s="49"/>
      <c r="AK63" s="57">
        <f>ROUND((AI63+AJ63*2)/3,1)</f>
        <v>0</v>
      </c>
      <c r="AL63" s="49"/>
      <c r="AM63" s="49"/>
      <c r="AN63" s="57">
        <f>ROUND((MAX(AL63:AM63)*0.6+AK63*0.4),1)</f>
        <v>0</v>
      </c>
      <c r="AO63" s="54">
        <f>ROUND(IF(AK63=0,(MAX(AF63,AG63)*0.6+AE63*0.4),(MAX(AL63,AM63)*0.6+AK63*0.4)),1)</f>
        <v>0</v>
      </c>
      <c r="AP63" s="49"/>
      <c r="AQ63" s="49"/>
      <c r="AR63" s="57">
        <f>ROUND((AP63+AQ63*2)/3,1)</f>
        <v>0</v>
      </c>
      <c r="AS63" s="57"/>
      <c r="AT63" s="57"/>
      <c r="AU63" s="57">
        <f>ROUND((MAX(AS63:AT63)*0.6+AR63*0.4),1)</f>
        <v>0</v>
      </c>
      <c r="AV63" s="49"/>
      <c r="AW63" s="49"/>
      <c r="AX63" s="57">
        <f>ROUND((AV63+AW63*2)/3,1)</f>
        <v>0</v>
      </c>
      <c r="AY63" s="49"/>
      <c r="AZ63" s="49"/>
      <c r="BA63" s="57">
        <f>ROUND((MAX(AY63:AZ63)*0.6+AX63*0.4),1)</f>
        <v>0</v>
      </c>
      <c r="BB63" s="54">
        <f>ROUND(IF(AX63=0,(MAX(AS63,AT63)*0.6+AR63*0.4),(MAX(AY63,AZ63)*0.6+AX63*0.4)),1)</f>
        <v>0</v>
      </c>
      <c r="BC63" s="49"/>
      <c r="BD63" s="49"/>
      <c r="BE63" s="57">
        <f>ROUND((BC63+BD63*2)/3,1)</f>
        <v>0</v>
      </c>
      <c r="BF63" s="49"/>
      <c r="BG63" s="49"/>
      <c r="BH63" s="57">
        <f>ROUND((MAX(BF63:BG63)*0.6+BE63*0.4),1)</f>
        <v>0</v>
      </c>
      <c r="BI63" s="49"/>
      <c r="BJ63" s="49"/>
      <c r="BK63" s="57">
        <f>ROUND((BI63+BJ63*2)/3,1)</f>
        <v>0</v>
      </c>
      <c r="BL63" s="49"/>
      <c r="BM63" s="49"/>
      <c r="BN63" s="57">
        <f>ROUND((MAX(BL63:BM63)*0.6+BK63*0.4),1)</f>
        <v>0</v>
      </c>
      <c r="BO63" s="54">
        <f>ROUND(IF(BK63=0,(MAX(BF63,BG63)*0.6+BE63*0.4),(MAX(BL63,BM63)*0.6+BK63*0.4)),1)</f>
        <v>0</v>
      </c>
      <c r="BP63" s="49"/>
      <c r="BQ63" s="49"/>
      <c r="BR63" s="57">
        <f>ROUND((BP63+BQ63*2)/3,1)</f>
        <v>0</v>
      </c>
      <c r="BS63" s="49"/>
      <c r="BT63" s="49"/>
      <c r="BU63" s="57">
        <f>ROUND((MAX(BS63:BT63)*0.6+BR63*0.4),1)</f>
        <v>0</v>
      </c>
      <c r="BV63" s="49"/>
      <c r="BW63" s="49"/>
      <c r="BX63" s="57">
        <f>ROUND((BV63+BW63*2)/3,1)</f>
        <v>0</v>
      </c>
      <c r="BY63" s="49"/>
      <c r="BZ63" s="49"/>
      <c r="CA63" s="57">
        <f>ROUND((MAX(BY63:BZ63)*0.6+BX63*0.4),1)</f>
        <v>0</v>
      </c>
      <c r="CB63" s="54">
        <f>ROUND(IF(BX63=0,(MAX(BS63,BT63)*0.6+BR63*0.4),(MAX(BY63,BZ63)*0.6+BX63*0.4)),1)</f>
        <v>0</v>
      </c>
      <c r="CC63" s="49"/>
      <c r="CD63" s="49"/>
      <c r="CE63" s="57">
        <f>ROUND((CC63+CD63*2)/3,1)</f>
        <v>0</v>
      </c>
      <c r="CF63" s="49"/>
      <c r="CG63" s="49"/>
      <c r="CH63" s="57">
        <f>ROUND((MAX(CF63:CG63)*0.6+CE63*0.4),1)</f>
        <v>0</v>
      </c>
      <c r="CI63" s="49"/>
      <c r="CJ63" s="49"/>
      <c r="CK63" s="57">
        <f>ROUND((CI63+CJ63*2)/3,1)</f>
        <v>0</v>
      </c>
      <c r="CL63" s="49"/>
      <c r="CM63" s="49"/>
      <c r="CN63" s="57">
        <f>ROUND((MAX(CL63:CM63)*0.6+CK63*0.4),1)</f>
        <v>0</v>
      </c>
      <c r="CO63" s="54">
        <f>ROUND(IF(CK63=0,(MAX(CF63,CG63)*0.6+CE63*0.4),(MAX(CL63,CM63)*0.6+CK63*0.4)),1)</f>
        <v>0</v>
      </c>
      <c r="CP63" s="49"/>
      <c r="CQ63" s="49"/>
      <c r="CR63" s="57">
        <f>ROUND((CP63+CQ63*2)/3,1)</f>
        <v>0</v>
      </c>
      <c r="CS63" s="49"/>
      <c r="CT63" s="49"/>
      <c r="CU63" s="57">
        <f>ROUND((MAX(CS63:CT63)*0.6+CR63*0.4),1)</f>
        <v>0</v>
      </c>
      <c r="CV63" s="49"/>
      <c r="CW63" s="49"/>
      <c r="CX63" s="57">
        <f>ROUND((CV63+CW63*2)/3,1)</f>
        <v>0</v>
      </c>
      <c r="CY63" s="49"/>
      <c r="CZ63" s="49"/>
      <c r="DA63" s="57">
        <f>ROUND((MAX(CY63:CZ63)*0.6+CX63*0.4),1)</f>
        <v>0</v>
      </c>
      <c r="DB63" s="54">
        <f>ROUND(IF(CX63=0,(MAX(CS63,CT63)*0.6+CR63*0.4),(MAX(CY63,CZ63)*0.6+CX63*0.4)),1)</f>
        <v>0</v>
      </c>
      <c r="DC63" s="61"/>
      <c r="DD63" s="49"/>
      <c r="DE63" s="57">
        <f>ROUND((DC63+DD63*2)/3,1)</f>
        <v>0</v>
      </c>
      <c r="DF63" s="49"/>
      <c r="DG63" s="49"/>
      <c r="DH63" s="57">
        <f>ROUND((MAX(DF63:DG63)*0.6+DE63*0.4),1)</f>
        <v>0</v>
      </c>
      <c r="DI63" s="49"/>
      <c r="DJ63" s="49"/>
      <c r="DK63" s="57">
        <f>ROUND((DI63+DJ63*2)/3,1)</f>
        <v>0</v>
      </c>
      <c r="DL63" s="49"/>
      <c r="DM63" s="49"/>
      <c r="DN63" s="57">
        <f>ROUND((MAX(DL63:DM63)*0.6+DK63*0.4),1)</f>
        <v>0</v>
      </c>
      <c r="DO63" s="55">
        <f>ROUND(IF(DK63=0,(MAX(DF63,DG63)*0.6+DE63*0.4),(MAX(DL63,DM63)*0.6+DK63*0.4)),1)</f>
        <v>0</v>
      </c>
      <c r="DP63" s="49"/>
      <c r="DQ63" s="49"/>
      <c r="DR63" s="57">
        <f>ROUND((DP63+DQ63*2)/3,1)</f>
        <v>0</v>
      </c>
      <c r="DS63" s="49"/>
      <c r="DT63" s="49"/>
      <c r="DU63" s="57">
        <f>ROUND((MAX(DS63:DT63)*0.6+DR63*0.4),1)</f>
        <v>0</v>
      </c>
      <c r="DV63" s="49"/>
      <c r="DW63" s="49"/>
      <c r="DX63" s="57">
        <f>ROUND((DV63+DW63*2)/3,1)</f>
        <v>0</v>
      </c>
      <c r="DY63" s="49"/>
      <c r="DZ63" s="49"/>
      <c r="EA63" s="57">
        <f>ROUND((MAX(DY63:DZ63)*0.6+DX63*0.4),1)</f>
        <v>0</v>
      </c>
      <c r="EB63" s="54">
        <f>ROUND(IF(DX63=0,(MAX(DS63,DT63)*0.6+DR63*0.4),(MAX(DY63,DZ63)*0.6+DX63*0.4)),1)</f>
        <v>0</v>
      </c>
      <c r="EC63" s="49"/>
      <c r="ED63" s="49"/>
      <c r="EE63" s="57">
        <f>ROUND((EC63+ED63*2)/3,1)</f>
        <v>0</v>
      </c>
      <c r="EF63" s="49"/>
      <c r="EG63" s="49"/>
      <c r="EH63" s="57">
        <f>ROUND((MAX(EF63:EG63)*0.6+EE63*0.4),1)</f>
        <v>0</v>
      </c>
      <c r="EI63" s="49"/>
      <c r="EJ63" s="49"/>
      <c r="EK63" s="57">
        <f>ROUND((EI63+EJ63*2)/3,1)</f>
        <v>0</v>
      </c>
      <c r="EL63" s="49"/>
      <c r="EM63" s="49"/>
      <c r="EN63" s="57">
        <f>ROUND((MAX(EL63:EM63)*0.6+EK63*0.4),1)</f>
        <v>0</v>
      </c>
      <c r="EO63" s="54">
        <f>ROUND(IF(EK63=0,(MAX(EF63,EG63)*0.6+EE63*0.4),(MAX(EL63,EM63)*0.6+EK63*0.4)),1)</f>
        <v>0</v>
      </c>
      <c r="EP63" s="49"/>
      <c r="EQ63" s="49"/>
      <c r="ER63" s="57">
        <f>ROUND((EP63+EQ63*2)/3,1)</f>
        <v>0</v>
      </c>
      <c r="ES63" s="49"/>
      <c r="ET63" s="49"/>
      <c r="EU63" s="57">
        <f>ROUND((MAX(ES63:ET63)*0.6+ER63*0.4),1)</f>
        <v>0</v>
      </c>
      <c r="EV63" s="49"/>
      <c r="EW63" s="49"/>
      <c r="EX63" s="57">
        <f>ROUND((EV63+EW63*2)/3,1)</f>
        <v>0</v>
      </c>
      <c r="EY63" s="49"/>
      <c r="EZ63" s="49"/>
      <c r="FA63" s="57">
        <f>ROUND((MAX(EY63:EZ63)*0.6+EX63*0.4),1)</f>
        <v>0</v>
      </c>
      <c r="FB63" s="54">
        <f>ROUND(IF(EX63=0,(MAX(ES63,ET63)*0.6+ER63*0.4),(MAX(EY63,EZ63)*0.6+EX63*0.4)),1)</f>
        <v>0</v>
      </c>
      <c r="FC63" s="49"/>
      <c r="FD63" s="49"/>
      <c r="FE63" s="57">
        <f>ROUND((FC63+FD63*2)/3,1)</f>
        <v>0</v>
      </c>
      <c r="FF63" s="49"/>
      <c r="FG63" s="49"/>
      <c r="FH63" s="57">
        <f>ROUND((MAX(FF63:FG63)*0.6+FE63*0.4),1)</f>
        <v>0</v>
      </c>
      <c r="FI63" s="49"/>
      <c r="FJ63" s="49"/>
      <c r="FK63" s="57">
        <f>ROUND((FI63+FJ63*2)/3,1)</f>
        <v>0</v>
      </c>
      <c r="FL63" s="49"/>
      <c r="FM63" s="49"/>
      <c r="FN63" s="57">
        <f>ROUND((MAX(FL63:FM63)*0.6+FK63*0.4),1)</f>
        <v>0</v>
      </c>
      <c r="FO63" s="54">
        <f>ROUND(IF(FK63=0,(MAX(FF63,FG63)*0.6+FE63*0.4),(MAX(FL63,FM63)*0.6+FK63*0.4)),1)</f>
        <v>0</v>
      </c>
      <c r="FP63" s="49">
        <v>7.5</v>
      </c>
      <c r="FQ63" s="49">
        <v>7</v>
      </c>
      <c r="FR63" s="57">
        <f>ROUND((FP63+FQ63*2)/3,1)</f>
        <v>7.2</v>
      </c>
      <c r="FS63" s="49">
        <v>8</v>
      </c>
      <c r="FT63" s="49"/>
      <c r="FU63" s="57">
        <f>ROUND((MAX(FS63:FT63)*0.6+FR63*0.4),1)</f>
        <v>7.7</v>
      </c>
      <c r="FV63" s="49"/>
      <c r="FW63" s="49"/>
      <c r="FX63" s="57">
        <f>ROUND((FV63+FW63*2)/3,1)</f>
        <v>0</v>
      </c>
      <c r="FY63" s="49"/>
      <c r="FZ63" s="49"/>
      <c r="GA63" s="57">
        <f>ROUND((MAX(FY63:FZ63)*0.6+FX63*0.4),1)</f>
        <v>0</v>
      </c>
      <c r="GB63" s="54">
        <f>ROUND(IF(FX63=0,(MAX(FS63,FT63)*0.6+FR63*0.4),(MAX(FY63,FZ63)*0.6+FX63*0.4)),1)</f>
        <v>7.7</v>
      </c>
      <c r="GC63" s="49"/>
      <c r="GD63" s="49"/>
      <c r="GE63" s="57">
        <f>ROUND((GC63+GD63*2)/3,1)</f>
        <v>0</v>
      </c>
      <c r="GF63" s="49"/>
      <c r="GG63" s="49"/>
      <c r="GH63" s="57">
        <f>ROUND((MAX(GF63:GG63)*0.6+GE63*0.4),1)</f>
        <v>0</v>
      </c>
      <c r="GI63" s="49"/>
      <c r="GJ63" s="49"/>
      <c r="GK63" s="57">
        <f>ROUND((GI63+GJ63*2)/3,1)</f>
        <v>0</v>
      </c>
      <c r="GL63" s="49"/>
      <c r="GM63" s="49"/>
      <c r="GN63" s="57">
        <f>ROUND((MAX(GL63:GM63)*0.6+GK63*0.4),1)</f>
        <v>0</v>
      </c>
      <c r="GO63" s="54">
        <f>ROUND(IF(GK63=0,(MAX(GF63,GG63)*0.6+GE63*0.4),(MAX(GL63,GM63)*0.6+GK63*0.4)),1)</f>
        <v>0</v>
      </c>
      <c r="GP63" s="49"/>
      <c r="GQ63" s="49"/>
      <c r="GR63" s="62">
        <f>ROUND((GP63+GQ63*2)/3,1)</f>
        <v>0</v>
      </c>
      <c r="GS63" s="49"/>
      <c r="GT63" s="49"/>
      <c r="GU63" s="57">
        <f>ROUND((MAX(GS63:GT63)*0.6+GR63*0.4),1)</f>
        <v>0</v>
      </c>
      <c r="GV63" s="49"/>
      <c r="GW63" s="49"/>
      <c r="GX63" s="57">
        <f>ROUND((GV63+GW63*2)/3,1)</f>
        <v>0</v>
      </c>
      <c r="GY63" s="49"/>
      <c r="GZ63" s="49"/>
      <c r="HA63" s="57">
        <f>ROUND((MAX(GY63:GZ63)*0.6+GX63*0.4),1)</f>
        <v>0</v>
      </c>
      <c r="HB63" s="54">
        <f>ROUND(IF(GX63=0,(MAX(GS63,GT63)*0.6+GR63*0.4),(MAX(GY63,GZ63)*0.6+GX63*0.4)),1)</f>
        <v>0</v>
      </c>
      <c r="HC63" s="49"/>
      <c r="HD63" s="49"/>
      <c r="HE63" s="57">
        <f>ROUND((HC63+HD63*2)/3,1)</f>
        <v>0</v>
      </c>
      <c r="HF63" s="49"/>
      <c r="HG63" s="49"/>
      <c r="HH63" s="57">
        <f>ROUND((MAX(HF63:HG63)*0.6+HE63*0.4),1)</f>
        <v>0</v>
      </c>
      <c r="HI63" s="49"/>
      <c r="HJ63" s="49"/>
      <c r="HK63" s="57">
        <f>ROUND((HI63+HJ63*2)/3,1)</f>
        <v>0</v>
      </c>
      <c r="HL63" s="49"/>
      <c r="HM63" s="49"/>
      <c r="HN63" s="57">
        <f>ROUND((MAX(HL63:HM63)*0.6+HK63*0.4),1)</f>
        <v>0</v>
      </c>
      <c r="HO63" s="54">
        <f>ROUND(IF(HK63=0,(MAX(HF63,HG63)*0.6+HE63*0.4),(MAX(HL63,HM63)*0.6+HK63*0.4)),1)</f>
        <v>0</v>
      </c>
    </row>
    <row r="64" spans="2:330" s="9" customFormat="1" ht="18" customHeight="1" x14ac:dyDescent="0.2">
      <c r="H64" s="32"/>
      <c r="P64" s="49"/>
      <c r="Q64" s="49"/>
      <c r="R64" s="57">
        <f>ROUND((P64+Q64*2)/3,1)</f>
        <v>0</v>
      </c>
      <c r="S64" s="49"/>
      <c r="T64" s="49"/>
      <c r="U64" s="57">
        <f>ROUND((MAX(S64:T64)*0.6+R64*0.4),1)</f>
        <v>0</v>
      </c>
      <c r="V64" s="49"/>
      <c r="W64" s="49"/>
      <c r="X64" s="57">
        <f>ROUND((V64+W64*2)/3,1)</f>
        <v>0</v>
      </c>
      <c r="Y64" s="49"/>
      <c r="Z64" s="49"/>
      <c r="AA64" s="57">
        <f>ROUND((MAX(Y64:Z64)*0.6+X64*0.4),1)</f>
        <v>0</v>
      </c>
      <c r="AB64" s="54">
        <f>ROUND(IF(X64=0,(MAX(S64,T64)*0.6+R64*0.4),(MAX(Y64,Z64)*0.6+X64*0.4)),1)</f>
        <v>0</v>
      </c>
      <c r="AC64" s="49"/>
      <c r="AD64" s="49"/>
      <c r="AE64" s="57">
        <f>ROUND((AC64+AD64*2)/3,1)</f>
        <v>0</v>
      </c>
      <c r="AF64" s="49"/>
      <c r="AG64" s="49"/>
      <c r="AH64" s="57">
        <f>ROUND((MAX(AF64:AG64)*0.6+AE64*0.4),1)</f>
        <v>0</v>
      </c>
      <c r="AI64" s="49"/>
      <c r="AJ64" s="49"/>
      <c r="AK64" s="57">
        <f>ROUND((AI64+AJ64*2)/3,1)</f>
        <v>0</v>
      </c>
      <c r="AL64" s="49"/>
      <c r="AM64" s="49"/>
      <c r="AN64" s="57">
        <f>ROUND((MAX(AL64:AM64)*0.6+AK64*0.4),1)</f>
        <v>0</v>
      </c>
      <c r="AO64" s="54">
        <f>ROUND(IF(AK64=0,(MAX(AF64,AG64)*0.6+AE64*0.4),(MAX(AL64,AM64)*0.6+AK64*0.4)),1)</f>
        <v>0</v>
      </c>
      <c r="AP64" s="49"/>
      <c r="AQ64" s="49"/>
      <c r="AR64" s="57">
        <f>ROUND((AP64+AQ64*2)/3,1)</f>
        <v>0</v>
      </c>
      <c r="AS64" s="57"/>
      <c r="AT64" s="57"/>
      <c r="AU64" s="57">
        <f>ROUND((MAX(AS64:AT64)*0.6+AR64*0.4),1)</f>
        <v>0</v>
      </c>
      <c r="AV64" s="49"/>
      <c r="AW64" s="49"/>
      <c r="AX64" s="57">
        <f>ROUND((AV64+AW64*2)/3,1)</f>
        <v>0</v>
      </c>
      <c r="AY64" s="49"/>
      <c r="AZ64" s="49"/>
      <c r="BA64" s="57">
        <f>ROUND((MAX(AY64:AZ64)*0.6+AX64*0.4),1)</f>
        <v>0</v>
      </c>
      <c r="BB64" s="54">
        <f>ROUND(IF(AX64=0,(MAX(AS64,AT64)*0.6+AR64*0.4),(MAX(AY64,AZ64)*0.6+AX64*0.4)),1)</f>
        <v>0</v>
      </c>
      <c r="BC64" s="49"/>
      <c r="BD64" s="49"/>
      <c r="BE64" s="57">
        <f>ROUND((BC64+BD64*2)/3,1)</f>
        <v>0</v>
      </c>
      <c r="BF64" s="49"/>
      <c r="BG64" s="49"/>
      <c r="BH64" s="57">
        <f>ROUND((MAX(BF64:BG64)*0.6+BE64*0.4),1)</f>
        <v>0</v>
      </c>
      <c r="BI64" s="49"/>
      <c r="BJ64" s="49"/>
      <c r="BK64" s="57">
        <f>ROUND((BI64+BJ64*2)/3,1)</f>
        <v>0</v>
      </c>
      <c r="BL64" s="49"/>
      <c r="BM64" s="49"/>
      <c r="BN64" s="57">
        <f>ROUND((MAX(BL64:BM64)*0.6+BK64*0.4),1)</f>
        <v>0</v>
      </c>
      <c r="BO64" s="54">
        <f>ROUND(IF(BK64=0,(MAX(BF64,BG64)*0.6+BE64*0.4),(MAX(BL64,BM64)*0.6+BK64*0.4)),1)</f>
        <v>0</v>
      </c>
      <c r="BP64" s="49"/>
      <c r="BQ64" s="49"/>
      <c r="BR64" s="57">
        <f>ROUND((BP64+BQ64*2)/3,1)</f>
        <v>0</v>
      </c>
      <c r="BS64" s="49"/>
      <c r="BT64" s="49"/>
      <c r="BU64" s="57">
        <f>ROUND((MAX(BS64:BT64)*0.6+BR64*0.4),1)</f>
        <v>0</v>
      </c>
      <c r="BV64" s="49"/>
      <c r="BW64" s="49"/>
      <c r="BX64" s="57">
        <f>ROUND((BV64+BW64*2)/3,1)</f>
        <v>0</v>
      </c>
      <c r="BY64" s="49"/>
      <c r="BZ64" s="49"/>
      <c r="CA64" s="57">
        <f>ROUND((MAX(BY64:BZ64)*0.6+BX64*0.4),1)</f>
        <v>0</v>
      </c>
      <c r="CB64" s="54">
        <f>ROUND(IF(BX64=0,(MAX(BS64,BT64)*0.6+BR64*0.4),(MAX(BY64,BZ64)*0.6+BX64*0.4)),1)</f>
        <v>0</v>
      </c>
      <c r="CC64" s="49"/>
      <c r="CD64" s="49"/>
      <c r="CE64" s="57">
        <f>ROUND((CC64+CD64*2)/3,1)</f>
        <v>0</v>
      </c>
      <c r="CF64" s="49"/>
      <c r="CG64" s="49"/>
      <c r="CH64" s="57">
        <f>ROUND((MAX(CF64:CG64)*0.6+CE64*0.4),1)</f>
        <v>0</v>
      </c>
      <c r="CI64" s="49"/>
      <c r="CJ64" s="49"/>
      <c r="CK64" s="57">
        <f>ROUND((CI64+CJ64*2)/3,1)</f>
        <v>0</v>
      </c>
      <c r="CL64" s="49"/>
      <c r="CM64" s="49"/>
      <c r="CN64" s="57">
        <f>ROUND((MAX(CL64:CM64)*0.6+CK64*0.4),1)</f>
        <v>0</v>
      </c>
      <c r="CO64" s="54">
        <f>ROUND(IF(CK64=0,(MAX(CF64,CG64)*0.6+CE64*0.4),(MAX(CL64,CM64)*0.6+CK64*0.4)),1)</f>
        <v>0</v>
      </c>
      <c r="CP64" s="49"/>
      <c r="CQ64" s="49"/>
      <c r="CR64" s="57">
        <f>ROUND((CP64+CQ64*2)/3,1)</f>
        <v>0</v>
      </c>
      <c r="CS64" s="49"/>
      <c r="CT64" s="49"/>
      <c r="CU64" s="57">
        <f>ROUND((MAX(CS64:CT64)*0.6+CR64*0.4),1)</f>
        <v>0</v>
      </c>
      <c r="CV64" s="49"/>
      <c r="CW64" s="49"/>
      <c r="CX64" s="57">
        <f>ROUND((CV64+CW64*2)/3,1)</f>
        <v>0</v>
      </c>
      <c r="CY64" s="49"/>
      <c r="CZ64" s="49"/>
      <c r="DA64" s="57">
        <f>ROUND((MAX(CY64:CZ64)*0.6+CX64*0.4),1)</f>
        <v>0</v>
      </c>
      <c r="DB64" s="54">
        <f>ROUND(IF(CX64=0,(MAX(CS64,CT64)*0.6+CR64*0.4),(MAX(CY64,CZ64)*0.6+CX64*0.4)),1)</f>
        <v>0</v>
      </c>
      <c r="DC64" s="61"/>
      <c r="DD64" s="49"/>
      <c r="DE64" s="57">
        <f>ROUND((DC64+DD64*2)/3,1)</f>
        <v>0</v>
      </c>
      <c r="DF64" s="49"/>
      <c r="DG64" s="49"/>
      <c r="DH64" s="57">
        <f>ROUND((MAX(DF64:DG64)*0.6+DE64*0.4),1)</f>
        <v>0</v>
      </c>
      <c r="DI64" s="49"/>
      <c r="DJ64" s="49"/>
      <c r="DK64" s="57">
        <f>ROUND((DI64+DJ64*2)/3,1)</f>
        <v>0</v>
      </c>
      <c r="DL64" s="49"/>
      <c r="DM64" s="49"/>
      <c r="DN64" s="57">
        <f>ROUND((MAX(DL64:DM64)*0.6+DK64*0.4),1)</f>
        <v>0</v>
      </c>
      <c r="DO64" s="55">
        <f>ROUND(IF(DK64=0,(MAX(DF64,DG64)*0.6+DE64*0.4),(MAX(DL64,DM64)*0.6+DK64*0.4)),1)</f>
        <v>0</v>
      </c>
      <c r="DP64" s="49"/>
      <c r="DQ64" s="49"/>
      <c r="DR64" s="57">
        <f>ROUND((DP64+DQ64*2)/3,1)</f>
        <v>0</v>
      </c>
      <c r="DS64" s="49"/>
      <c r="DT64" s="49"/>
      <c r="DU64" s="57">
        <f>ROUND((MAX(DS64:DT64)*0.6+DR64*0.4),1)</f>
        <v>0</v>
      </c>
      <c r="DV64" s="49"/>
      <c r="DW64" s="49"/>
      <c r="DX64" s="57">
        <f>ROUND((DV64+DW64*2)/3,1)</f>
        <v>0</v>
      </c>
      <c r="DY64" s="49"/>
      <c r="DZ64" s="49"/>
      <c r="EA64" s="57">
        <f>ROUND((MAX(DY64:DZ64)*0.6+DX64*0.4),1)</f>
        <v>0</v>
      </c>
      <c r="EB64" s="54">
        <f>ROUND(IF(DX64=0,(MAX(DS64,DT64)*0.6+DR64*0.4),(MAX(DY64,DZ64)*0.6+DX64*0.4)),1)</f>
        <v>0</v>
      </c>
      <c r="EC64" s="49"/>
      <c r="ED64" s="49"/>
      <c r="EE64" s="57">
        <f>ROUND((EC64+ED64*2)/3,1)</f>
        <v>0</v>
      </c>
      <c r="EF64" s="49"/>
      <c r="EG64" s="49"/>
      <c r="EH64" s="57">
        <f>ROUND((MAX(EF64:EG64)*0.6+EE64*0.4),1)</f>
        <v>0</v>
      </c>
      <c r="EI64" s="49"/>
      <c r="EJ64" s="49"/>
      <c r="EK64" s="57">
        <f>ROUND((EI64+EJ64*2)/3,1)</f>
        <v>0</v>
      </c>
      <c r="EL64" s="49"/>
      <c r="EM64" s="49"/>
      <c r="EN64" s="57">
        <f>ROUND((MAX(EL64:EM64)*0.6+EK64*0.4),1)</f>
        <v>0</v>
      </c>
      <c r="EO64" s="54">
        <f>ROUND(IF(EK64=0,(MAX(EF64,EG64)*0.6+EE64*0.4),(MAX(EL64,EM64)*0.6+EK64*0.4)),1)</f>
        <v>0</v>
      </c>
      <c r="EP64" s="49"/>
      <c r="EQ64" s="49"/>
      <c r="ER64" s="57">
        <f>ROUND((EP64+EQ64*2)/3,1)</f>
        <v>0</v>
      </c>
      <c r="ES64" s="49"/>
      <c r="ET64" s="49"/>
      <c r="EU64" s="57">
        <f>ROUND((MAX(ES64:ET64)*0.6+ER64*0.4),1)</f>
        <v>0</v>
      </c>
      <c r="EV64" s="49"/>
      <c r="EW64" s="49"/>
      <c r="EX64" s="57">
        <f>ROUND((EV64+EW64*2)/3,1)</f>
        <v>0</v>
      </c>
      <c r="EY64" s="49"/>
      <c r="EZ64" s="49"/>
      <c r="FA64" s="57">
        <f>ROUND((MAX(EY64:EZ64)*0.6+EX64*0.4),1)</f>
        <v>0</v>
      </c>
      <c r="FB64" s="54">
        <f>ROUND(IF(EX64=0,(MAX(ES64,ET64)*0.6+ER64*0.4),(MAX(EY64,EZ64)*0.6+EX64*0.4)),1)</f>
        <v>0</v>
      </c>
      <c r="FC64" s="49"/>
      <c r="FD64" s="49"/>
      <c r="FE64" s="57">
        <f>ROUND((FC64+FD64*2)/3,1)</f>
        <v>0</v>
      </c>
      <c r="FF64" s="49"/>
      <c r="FG64" s="49"/>
      <c r="FH64" s="57">
        <f>ROUND((MAX(FF64:FG64)*0.6+FE64*0.4),1)</f>
        <v>0</v>
      </c>
      <c r="FI64" s="49"/>
      <c r="FJ64" s="49"/>
      <c r="FK64" s="57">
        <f>ROUND((FI64+FJ64*2)/3,1)</f>
        <v>0</v>
      </c>
      <c r="FL64" s="49"/>
      <c r="FM64" s="49"/>
      <c r="FN64" s="57">
        <f>ROUND((MAX(FL64:FM64)*0.6+FK64*0.4),1)</f>
        <v>0</v>
      </c>
      <c r="FO64" s="54">
        <f>ROUND(IF(FK64=0,(MAX(FF64,FG64)*0.6+FE64*0.4),(MAX(FL64,FM64)*0.6+FK64*0.4)),1)</f>
        <v>0</v>
      </c>
      <c r="FP64" s="49"/>
      <c r="FQ64" s="49"/>
      <c r="FR64" s="57">
        <f>ROUND((FP64+FQ64*2)/3,1)</f>
        <v>0</v>
      </c>
      <c r="FS64" s="49"/>
      <c r="FT64" s="49"/>
      <c r="FU64" s="57">
        <f>ROUND((MAX(FS64:FT64)*0.6+FR64*0.4),1)</f>
        <v>0</v>
      </c>
      <c r="FV64" s="49"/>
      <c r="FW64" s="49"/>
      <c r="FX64" s="57">
        <f>ROUND((FV64+FW64*2)/3,1)</f>
        <v>0</v>
      </c>
      <c r="FY64" s="49"/>
      <c r="FZ64" s="49"/>
      <c r="GA64" s="57">
        <f>ROUND((MAX(FY64:FZ64)*0.6+FX64*0.4),1)</f>
        <v>0</v>
      </c>
      <c r="GB64" s="54">
        <f>ROUND(IF(FX64=0,(MAX(FS64,FT64)*0.6+FR64*0.4),(MAX(FY64,FZ64)*0.6+FX64*0.4)),1)</f>
        <v>0</v>
      </c>
      <c r="GC64" s="49"/>
      <c r="GD64" s="49"/>
      <c r="GE64" s="57">
        <f>ROUND((GC64+GD64*2)/3,1)</f>
        <v>0</v>
      </c>
      <c r="GF64" s="49"/>
      <c r="GG64" s="49"/>
      <c r="GH64" s="57">
        <f>ROUND((MAX(GF64:GG64)*0.6+GE64*0.4),1)</f>
        <v>0</v>
      </c>
      <c r="GI64" s="49"/>
      <c r="GJ64" s="49"/>
      <c r="GK64" s="57">
        <f>ROUND((GI64+GJ64*2)/3,1)</f>
        <v>0</v>
      </c>
      <c r="GL64" s="49"/>
      <c r="GM64" s="49"/>
      <c r="GN64" s="57">
        <f>ROUND((MAX(GL64:GM64)*0.6+GK64*0.4),1)</f>
        <v>0</v>
      </c>
      <c r="GO64" s="54">
        <f>ROUND(IF(GK64=0,(MAX(GF64,GG64)*0.6+GE64*0.4),(MAX(GL64,GM64)*0.6+GK64*0.4)),1)</f>
        <v>0</v>
      </c>
      <c r="GP64" s="49"/>
      <c r="GQ64" s="49"/>
      <c r="GR64" s="62">
        <f>ROUND((GP64+GQ64*2)/3,1)</f>
        <v>0</v>
      </c>
      <c r="GS64" s="49"/>
      <c r="GT64" s="49"/>
      <c r="GU64" s="57">
        <f>ROUND((MAX(GS64:GT64)*0.6+GR64*0.4),1)</f>
        <v>0</v>
      </c>
      <c r="GV64" s="49"/>
      <c r="GW64" s="49"/>
      <c r="GX64" s="57">
        <f>ROUND((GV64+GW64*2)/3,1)</f>
        <v>0</v>
      </c>
      <c r="GY64" s="49"/>
      <c r="GZ64" s="49"/>
      <c r="HA64" s="57">
        <f>ROUND((MAX(GY64:GZ64)*0.6+GX64*0.4),1)</f>
        <v>0</v>
      </c>
      <c r="HB64" s="54">
        <f>ROUND(IF(GX64=0,(MAX(GS64,GT64)*0.6+GR64*0.4),(MAX(GY64,GZ64)*0.6+GX64*0.4)),1)</f>
        <v>0</v>
      </c>
      <c r="HC64" s="49"/>
      <c r="HD64" s="49"/>
      <c r="HE64" s="57">
        <f>ROUND((HC64+HD64*2)/3,1)</f>
        <v>0</v>
      </c>
      <c r="HF64" s="49"/>
      <c r="HG64" s="49"/>
      <c r="HH64" s="57">
        <f>ROUND((MAX(HF64:HG64)*0.6+HE64*0.4),1)</f>
        <v>0</v>
      </c>
      <c r="HI64" s="49"/>
      <c r="HJ64" s="49"/>
      <c r="HK64" s="57">
        <f>ROUND((HI64+HJ64*2)/3,1)</f>
        <v>0</v>
      </c>
      <c r="HL64" s="49"/>
      <c r="HM64" s="49"/>
      <c r="HN64" s="57">
        <f>ROUND((MAX(HL64:HM64)*0.6+HK64*0.4),1)</f>
        <v>0</v>
      </c>
      <c r="HO64" s="54">
        <f>ROUND(IF(HK64=0,(MAX(HF64,HG64)*0.6+HE64*0.4),(MAX(HL64,HM64)*0.6+HK64*0.4)),1)</f>
        <v>0</v>
      </c>
    </row>
    <row r="65" spans="5:327" s="9" customFormat="1" ht="18" customHeight="1" x14ac:dyDescent="0.2">
      <c r="E65" s="9" t="s">
        <v>242</v>
      </c>
      <c r="G65" s="11" t="s">
        <v>299</v>
      </c>
      <c r="H65" s="40" t="s">
        <v>300</v>
      </c>
      <c r="K65" s="9">
        <v>1</v>
      </c>
      <c r="L65" s="9">
        <v>10</v>
      </c>
      <c r="M65" s="9">
        <v>93</v>
      </c>
      <c r="P65" s="49"/>
      <c r="Q65" s="49"/>
      <c r="R65" s="57">
        <f>ROUND((P65+Q65*2)/3,1)</f>
        <v>0</v>
      </c>
      <c r="S65" s="49"/>
      <c r="T65" s="49"/>
      <c r="U65" s="57">
        <f>ROUND((MAX(S65:T65)*0.6+R65*0.4),1)</f>
        <v>0</v>
      </c>
      <c r="V65" s="49"/>
      <c r="W65" s="49"/>
      <c r="X65" s="57">
        <f>ROUND((V65+W65*2)/3,1)</f>
        <v>0</v>
      </c>
      <c r="Y65" s="49"/>
      <c r="Z65" s="49"/>
      <c r="AA65" s="57">
        <f>ROUND((MAX(Y65:Z65)*0.6+X65*0.4),1)</f>
        <v>0</v>
      </c>
      <c r="AB65" s="88">
        <v>5.7</v>
      </c>
      <c r="AC65" s="49"/>
      <c r="AD65" s="49"/>
      <c r="AE65" s="57">
        <f>ROUND((AC65+AD65*2)/3,1)</f>
        <v>0</v>
      </c>
      <c r="AF65" s="49"/>
      <c r="AG65" s="49"/>
      <c r="AH65" s="57">
        <f>ROUND((MAX(AF65:AG65)*0.6+AE65*0.4),1)</f>
        <v>0</v>
      </c>
      <c r="AI65" s="49"/>
      <c r="AJ65" s="49"/>
      <c r="AK65" s="57">
        <f>ROUND((AI65+AJ65*2)/3,1)</f>
        <v>0</v>
      </c>
      <c r="AL65" s="49"/>
      <c r="AM65" s="49"/>
      <c r="AN65" s="57">
        <f>ROUND((MAX(AL65:AM65)*0.6+AK65*0.4),1)</f>
        <v>0</v>
      </c>
      <c r="AO65" s="88">
        <v>6</v>
      </c>
      <c r="AP65" s="49"/>
      <c r="AQ65" s="49"/>
      <c r="AR65" s="57">
        <f>ROUND((AP65+AQ65*2)/3,1)</f>
        <v>0</v>
      </c>
      <c r="AS65" s="57"/>
      <c r="AT65" s="57"/>
      <c r="AU65" s="57">
        <f>ROUND((MAX(AS65:AT65)*0.6+AR65*0.4),1)</f>
        <v>0</v>
      </c>
      <c r="AV65" s="49"/>
      <c r="AW65" s="49"/>
      <c r="AX65" s="57">
        <f>ROUND((AV65+AW65*2)/3,1)</f>
        <v>0</v>
      </c>
      <c r="AY65" s="49"/>
      <c r="AZ65" s="49"/>
      <c r="BA65" s="57">
        <f>ROUND((MAX(AY65:AZ65)*0.6+AX65*0.4),1)</f>
        <v>0</v>
      </c>
      <c r="BB65" s="54">
        <f>ROUND(IF(AX65=0,(MAX(AS65,AT65)*0.6+AR65*0.4),(MAX(AY65,AZ65)*0.6+AX65*0.4)),1)</f>
        <v>0</v>
      </c>
      <c r="BC65" s="49"/>
      <c r="BD65" s="49"/>
      <c r="BE65" s="57">
        <f>ROUND((BC65+BD65*2)/3,1)</f>
        <v>0</v>
      </c>
      <c r="BF65" s="49"/>
      <c r="BG65" s="49"/>
      <c r="BH65" s="57">
        <f>ROUND((MAX(BF65:BG65)*0.6+BE65*0.4),1)</f>
        <v>0</v>
      </c>
      <c r="BI65" s="49"/>
      <c r="BJ65" s="49"/>
      <c r="BK65" s="57">
        <f>ROUND((BI65+BJ65*2)/3,1)</f>
        <v>0</v>
      </c>
      <c r="BL65" s="49"/>
      <c r="BM65" s="49"/>
      <c r="BN65" s="57">
        <f>ROUND((MAX(BL65:BM65)*0.6+BK65*0.4),1)</f>
        <v>0</v>
      </c>
      <c r="BO65" s="54">
        <f>ROUND(IF(BK65=0,(MAX(BF65,BG65)*0.6+BE65*0.4),(MAX(BL65,BM65)*0.6+BK65*0.4)),1)</f>
        <v>0</v>
      </c>
      <c r="BP65" s="49"/>
      <c r="BQ65" s="49"/>
      <c r="BR65" s="57">
        <f>ROUND((BP65+BQ65*2)/3,1)</f>
        <v>0</v>
      </c>
      <c r="BS65" s="49"/>
      <c r="BT65" s="49"/>
      <c r="BU65" s="57">
        <f>ROUND((MAX(BS65:BT65)*0.6+BR65*0.4),1)</f>
        <v>0</v>
      </c>
      <c r="BV65" s="49"/>
      <c r="BW65" s="49"/>
      <c r="BX65" s="57">
        <f>ROUND((BV65+BW65*2)/3,1)</f>
        <v>0</v>
      </c>
      <c r="BY65" s="49"/>
      <c r="BZ65" s="49"/>
      <c r="CA65" s="57">
        <f>ROUND((MAX(BY65:BZ65)*0.6+BX65*0.4),1)</f>
        <v>0</v>
      </c>
      <c r="CB65" s="88">
        <v>5</v>
      </c>
      <c r="CC65" s="49"/>
      <c r="CD65" s="49"/>
      <c r="CE65" s="57">
        <f>ROUND((CC65+CD65*2)/3,1)</f>
        <v>0</v>
      </c>
      <c r="CF65" s="49"/>
      <c r="CG65" s="49"/>
      <c r="CH65" s="57">
        <f>ROUND((MAX(CF65:CG65)*0.6+CE65*0.4),1)</f>
        <v>0</v>
      </c>
      <c r="CI65" s="49"/>
      <c r="CJ65" s="49"/>
      <c r="CK65" s="57">
        <f>ROUND((CI65+CJ65*2)/3,1)</f>
        <v>0</v>
      </c>
      <c r="CL65" s="49"/>
      <c r="CM65" s="49"/>
      <c r="CN65" s="57">
        <f>ROUND((MAX(CL65:CM65)*0.6+CK65*0.4),1)</f>
        <v>0</v>
      </c>
      <c r="CO65" s="88">
        <v>5</v>
      </c>
      <c r="CP65" s="49"/>
      <c r="CQ65" s="49"/>
      <c r="CR65" s="57">
        <f>ROUND((CP65+CQ65*2)/3,1)</f>
        <v>0</v>
      </c>
      <c r="CS65" s="49"/>
      <c r="CT65" s="49"/>
      <c r="CU65" s="57">
        <f>ROUND((MAX(CS65:CT65)*0.6+CR65*0.4),1)</f>
        <v>0</v>
      </c>
      <c r="CV65" s="49"/>
      <c r="CW65" s="49"/>
      <c r="CX65" s="57">
        <f>ROUND((CV65+CW65*2)/3,1)</f>
        <v>0</v>
      </c>
      <c r="CY65" s="49"/>
      <c r="CZ65" s="49"/>
      <c r="DA65" s="57">
        <f>ROUND((MAX(CY65:CZ65)*0.6+CX65*0.4),1)</f>
        <v>0</v>
      </c>
      <c r="DB65" s="88">
        <v>5</v>
      </c>
      <c r="DC65" s="61"/>
      <c r="DD65" s="49"/>
      <c r="DE65" s="57">
        <f>ROUND((DC65+DD65*2)/3,1)</f>
        <v>0</v>
      </c>
      <c r="DF65" s="49"/>
      <c r="DG65" s="49"/>
      <c r="DH65" s="57">
        <f>ROUND((MAX(DF65:DG65)*0.6+DE65*0.4),1)</f>
        <v>0</v>
      </c>
      <c r="DI65" s="49"/>
      <c r="DJ65" s="49"/>
      <c r="DK65" s="57">
        <f>ROUND((DI65+DJ65*2)/3,1)</f>
        <v>0</v>
      </c>
      <c r="DL65" s="49"/>
      <c r="DM65" s="49"/>
      <c r="DN65" s="57">
        <f>ROUND((MAX(DL65:DM65)*0.6+DK65*0.4),1)</f>
        <v>0</v>
      </c>
      <c r="DO65" s="89">
        <v>5</v>
      </c>
      <c r="DP65" s="49"/>
      <c r="DQ65" s="49"/>
      <c r="DR65" s="57">
        <f>ROUND((DP65+DQ65*2)/3,1)</f>
        <v>0</v>
      </c>
      <c r="DS65" s="49"/>
      <c r="DT65" s="49"/>
      <c r="DU65" s="57">
        <f>ROUND((MAX(DS65:DT65)*0.6+DR65*0.4),1)</f>
        <v>0</v>
      </c>
      <c r="DV65" s="49"/>
      <c r="DW65" s="49"/>
      <c r="DX65" s="57">
        <f>ROUND((DV65+DW65*2)/3,1)</f>
        <v>0</v>
      </c>
      <c r="DY65" s="49"/>
      <c r="DZ65" s="49"/>
      <c r="EA65" s="57">
        <f>ROUND((MAX(DY65:DZ65)*0.6+DX65*0.4),1)</f>
        <v>0</v>
      </c>
      <c r="EB65" s="54">
        <f>ROUND(IF(DX65=0,(MAX(DS65,DT65)*0.6+DR65*0.4),(MAX(DY65,DZ65)*0.6+DX65*0.4)),1)</f>
        <v>0</v>
      </c>
      <c r="EC65" s="49"/>
      <c r="ED65" s="49"/>
      <c r="EE65" s="57">
        <f>ROUND((EC65+ED65*2)/3,1)</f>
        <v>0</v>
      </c>
      <c r="EF65" s="49"/>
      <c r="EG65" s="49"/>
      <c r="EH65" s="57">
        <f>ROUND((MAX(EF65:EG65)*0.6+EE65*0.4),1)</f>
        <v>0</v>
      </c>
      <c r="EI65" s="49"/>
      <c r="EJ65" s="49"/>
      <c r="EK65" s="57">
        <f>ROUND((EI65+EJ65*2)/3,1)</f>
        <v>0</v>
      </c>
      <c r="EL65" s="49"/>
      <c r="EM65" s="49"/>
      <c r="EN65" s="57">
        <f>ROUND((MAX(EL65:EM65)*0.6+EK65*0.4),1)</f>
        <v>0</v>
      </c>
      <c r="EO65" s="88">
        <v>6</v>
      </c>
      <c r="EP65" s="49"/>
      <c r="EQ65" s="49"/>
      <c r="ER65" s="57">
        <f>ROUND((EP65+EQ65*2)/3,1)</f>
        <v>0</v>
      </c>
      <c r="ES65" s="49"/>
      <c r="ET65" s="49"/>
      <c r="EU65" s="57">
        <f>ROUND((MAX(ES65:ET65)*0.6+ER65*0.4),1)</f>
        <v>0</v>
      </c>
      <c r="EV65" s="49"/>
      <c r="EW65" s="49"/>
      <c r="EX65" s="57">
        <f>ROUND((EV65+EW65*2)/3,1)</f>
        <v>0</v>
      </c>
      <c r="EY65" s="49"/>
      <c r="EZ65" s="49"/>
      <c r="FA65" s="57">
        <f>ROUND((MAX(EY65:EZ65)*0.6+EX65*0.4),1)</f>
        <v>0</v>
      </c>
      <c r="FB65" s="54">
        <f>ROUND(IF(EX65=0,(MAX(ES65,ET65)*0.6+ER65*0.4),(MAX(EY65,EZ65)*0.6+EX65*0.4)),1)</f>
        <v>0</v>
      </c>
      <c r="FC65" s="49"/>
      <c r="FD65" s="49"/>
      <c r="FE65" s="57">
        <f>ROUND((FC65+FD65*2)/3,1)</f>
        <v>0</v>
      </c>
      <c r="FF65" s="49"/>
      <c r="FG65" s="49"/>
      <c r="FH65" s="57">
        <f>ROUND((MAX(FF65:FG65)*0.6+FE65*0.4),1)</f>
        <v>0</v>
      </c>
      <c r="FI65" s="49"/>
      <c r="FJ65" s="49"/>
      <c r="FK65" s="57">
        <f>ROUND((FI65+FJ65*2)/3,1)</f>
        <v>0</v>
      </c>
      <c r="FL65" s="49"/>
      <c r="FM65" s="49"/>
      <c r="FN65" s="57">
        <f>ROUND((MAX(FL65:FM65)*0.6+FK65*0.4),1)</f>
        <v>0</v>
      </c>
      <c r="FO65" s="54">
        <f>ROUND(IF(FK65=0,(MAX(FF65,FG65)*0.6+FE65*0.4),(MAX(FL65,FM65)*0.6+FK65*0.4)),1)</f>
        <v>0</v>
      </c>
      <c r="FP65" s="49"/>
      <c r="FQ65" s="49"/>
      <c r="FR65" s="57">
        <f>ROUND((FP65+FQ65*2)/3,1)</f>
        <v>0</v>
      </c>
      <c r="FS65" s="49"/>
      <c r="FT65" s="49"/>
      <c r="FU65" s="57">
        <f>ROUND((MAX(FS65:FT65)*0.6+FR65*0.4),1)</f>
        <v>0</v>
      </c>
      <c r="FV65" s="49"/>
      <c r="FW65" s="49"/>
      <c r="FX65" s="57">
        <f>ROUND((FV65+FW65*2)/3,1)</f>
        <v>0</v>
      </c>
      <c r="FY65" s="49"/>
      <c r="FZ65" s="49"/>
      <c r="GA65" s="57">
        <f>ROUND((MAX(FY65:FZ65)*0.6+FX65*0.4),1)</f>
        <v>0</v>
      </c>
      <c r="GB65" s="54">
        <f>ROUND(IF(FX65=0,(MAX(FS65,FT65)*0.6+FR65*0.4),(MAX(FY65,FZ65)*0.6+FX65*0.4)),1)</f>
        <v>0</v>
      </c>
      <c r="GC65" s="49"/>
      <c r="GD65" s="49"/>
      <c r="GE65" s="57">
        <f>ROUND((GC65+GD65*2)/3,1)</f>
        <v>0</v>
      </c>
      <c r="GF65" s="49"/>
      <c r="GG65" s="49"/>
      <c r="GH65" s="57">
        <f>ROUND((MAX(GF65:GG65)*0.6+GE65*0.4),1)</f>
        <v>0</v>
      </c>
      <c r="GI65" s="49"/>
      <c r="GJ65" s="49"/>
      <c r="GK65" s="57">
        <f>ROUND((GI65+GJ65*2)/3,1)</f>
        <v>0</v>
      </c>
      <c r="GL65" s="49"/>
      <c r="GM65" s="49"/>
      <c r="GN65" s="57">
        <f>ROUND((MAX(GL65:GM65)*0.6+GK65*0.4),1)</f>
        <v>0</v>
      </c>
      <c r="GO65" s="88">
        <v>5</v>
      </c>
      <c r="GP65" s="49"/>
      <c r="GQ65" s="49"/>
      <c r="GR65" s="62">
        <f>ROUND((GP65+GQ65*2)/3,1)</f>
        <v>0</v>
      </c>
      <c r="GS65" s="49"/>
      <c r="GT65" s="49"/>
      <c r="GU65" s="57">
        <f>ROUND((MAX(GS65:GT65)*0.6+GR65*0.4),1)</f>
        <v>0</v>
      </c>
      <c r="GV65" s="49"/>
      <c r="GW65" s="49"/>
      <c r="GX65" s="57">
        <f>ROUND((GV65+GW65*2)/3,1)</f>
        <v>0</v>
      </c>
      <c r="GY65" s="49"/>
      <c r="GZ65" s="49"/>
      <c r="HA65" s="57">
        <f>ROUND((MAX(GY65:GZ65)*0.6+GX65*0.4),1)</f>
        <v>0</v>
      </c>
      <c r="HB65" s="54">
        <f>ROUND(IF(GX65=0,(MAX(GS65,GT65)*0.6+GR65*0.4),(MAX(GY65,GZ65)*0.6+GX65*0.4)),1)</f>
        <v>0</v>
      </c>
      <c r="HC65" s="49"/>
      <c r="HD65" s="49"/>
      <c r="HE65" s="57">
        <f>ROUND((HC65+HD65*2)/3,1)</f>
        <v>0</v>
      </c>
      <c r="HF65" s="49"/>
      <c r="HG65" s="49"/>
      <c r="HH65" s="57">
        <f>ROUND((MAX(HF65:HG65)*0.6+HE65*0.4),1)</f>
        <v>0</v>
      </c>
      <c r="HI65" s="49"/>
      <c r="HJ65" s="49"/>
      <c r="HK65" s="57">
        <f>ROUND((HI65+HJ65*2)/3,1)</f>
        <v>0</v>
      </c>
      <c r="HL65" s="49"/>
      <c r="HM65" s="49"/>
      <c r="HN65" s="57">
        <f>ROUND((MAX(HL65:HM65)*0.6+HK65*0.4),1)</f>
        <v>0</v>
      </c>
      <c r="HO65" s="54">
        <f>ROUND(IF(HK65=0,(MAX(HF65,HG65)*0.6+HE65*0.4),(MAX(HL65,HM65)*0.6+HK65*0.4)),1)</f>
        <v>0</v>
      </c>
      <c r="HP65" s="49"/>
      <c r="HQ65" s="49"/>
      <c r="HR65" s="57">
        <f>ROUND((HP65+HQ65*2)/3,1)</f>
        <v>0</v>
      </c>
      <c r="HS65" s="49"/>
      <c r="HT65" s="49"/>
      <c r="HU65" s="57">
        <f>ROUND((MAX(HS65:HT65)*0.6+HR65*0.4),1)</f>
        <v>0</v>
      </c>
      <c r="HV65" s="49"/>
      <c r="HW65" s="49"/>
      <c r="HX65" s="57">
        <f>ROUND((HV65+HW65*2)/3,1)</f>
        <v>0</v>
      </c>
      <c r="HY65" s="49"/>
      <c r="HZ65" s="49"/>
      <c r="IA65" s="57">
        <f>ROUND((MAX(HY65:HZ65)*0.6+HX65*0.4),1)</f>
        <v>0</v>
      </c>
      <c r="IB65" s="88">
        <v>5</v>
      </c>
      <c r="IC65" s="49"/>
      <c r="ID65" s="49"/>
      <c r="IE65" s="57">
        <f>ROUND((IC65+ID65*2)/3,1)</f>
        <v>0</v>
      </c>
      <c r="IF65" s="49"/>
      <c r="IG65" s="49"/>
      <c r="IH65" s="57">
        <f>ROUND((MAX(IF65:IG65)*0.6+IE65*0.4),1)</f>
        <v>0</v>
      </c>
      <c r="II65" s="49"/>
      <c r="IJ65" s="49"/>
      <c r="IK65" s="57">
        <f>ROUND((II65+IJ65*2)/3,1)</f>
        <v>0</v>
      </c>
      <c r="IL65" s="49"/>
      <c r="IM65" s="49"/>
      <c r="IN65" s="57">
        <f>ROUND((MAX(IL65:IM65)*0.6+IK65*0.4),1)</f>
        <v>0</v>
      </c>
      <c r="IO65" s="54">
        <f>ROUND(IF(IK65=0,(MAX(IF65,IG65)*0.6+IE65*0.4),(MAX(IL65,IM65)*0.6+IK65*0.4)),1)</f>
        <v>0</v>
      </c>
      <c r="IP65" s="49"/>
      <c r="IQ65" s="49"/>
      <c r="IR65" s="57">
        <f>ROUND((IP65+IQ65*2)/3,1)</f>
        <v>0</v>
      </c>
      <c r="IS65" s="49"/>
      <c r="IT65" s="49"/>
      <c r="IU65" s="57">
        <f>ROUND((MAX(IS65:IT65)*0.6+IR65*0.4),1)</f>
        <v>0</v>
      </c>
      <c r="IV65" s="49"/>
      <c r="IW65" s="49"/>
      <c r="IX65" s="57">
        <f>ROUND((IV65+IW65*2)/3,1)</f>
        <v>0</v>
      </c>
      <c r="IY65" s="49"/>
      <c r="IZ65" s="49"/>
      <c r="JA65" s="57">
        <f>ROUND((MAX(IY65:IZ65)*0.6+IX65*0.4),1)</f>
        <v>0</v>
      </c>
      <c r="JB65" s="54">
        <f>ROUND(IF(IX65=0,(MAX(IS65,IT65)*0.6+IR65*0.4),(MAX(IY65,IZ65)*0.6+IX65*0.4)),1)</f>
        <v>0</v>
      </c>
      <c r="JC65" s="49"/>
      <c r="JD65" s="49"/>
      <c r="JE65" s="57">
        <f>ROUND((JC65+JD65*2)/3,1)</f>
        <v>0</v>
      </c>
      <c r="JF65" s="49"/>
      <c r="JG65" s="49"/>
      <c r="JH65" s="57">
        <f>ROUND((MAX(JF65:JG65)*0.6+JE65*0.4),1)</f>
        <v>0</v>
      </c>
      <c r="JI65" s="49"/>
      <c r="JJ65" s="49"/>
      <c r="JK65" s="57">
        <f>ROUND((JI65+JJ65*2)/3,1)</f>
        <v>0</v>
      </c>
      <c r="JL65" s="49"/>
      <c r="JM65" s="49"/>
      <c r="JN65" s="57">
        <f>ROUND((MAX(JL65:JM65)*0.6+JK65*0.4),1)</f>
        <v>0</v>
      </c>
      <c r="JO65" s="54">
        <f>ROUND(IF(JK65=0,(MAX(JF65,JG65)*0.6+JE65*0.4),(MAX(JL65,JM65)*0.6+JK65*0.4)),1)</f>
        <v>0</v>
      </c>
      <c r="JP65" s="49"/>
      <c r="JQ65" s="49"/>
      <c r="JR65" s="57">
        <f>ROUND((JP65+JQ65*2)/3,1)</f>
        <v>0</v>
      </c>
      <c r="JS65" s="49"/>
      <c r="JT65" s="49"/>
      <c r="JU65" s="57">
        <f>ROUND((MAX(JS65:JT65)*0.6+JR65*0.4),1)</f>
        <v>0</v>
      </c>
      <c r="JV65" s="49"/>
      <c r="JW65" s="49"/>
      <c r="JX65" s="57">
        <f>ROUND((JV65+JW65*2)/3,1)</f>
        <v>0</v>
      </c>
      <c r="JY65" s="49"/>
      <c r="JZ65" s="49"/>
      <c r="KA65" s="57">
        <f>ROUND((MAX(JY65:JZ65)*0.6+JX65*0.4),1)</f>
        <v>0</v>
      </c>
      <c r="KB65" s="88">
        <v>5</v>
      </c>
      <c r="KC65" s="49"/>
      <c r="KD65" s="49"/>
      <c r="KE65" s="57">
        <f>ROUND((KC65+KD65*2)/3,1)</f>
        <v>0</v>
      </c>
      <c r="KF65" s="49"/>
      <c r="KG65" s="49"/>
      <c r="KH65" s="57">
        <f>ROUND((MAX(KF65:KG65)*0.6+KE65*0.4),1)</f>
        <v>0</v>
      </c>
      <c r="KI65" s="49"/>
      <c r="KJ65" s="49"/>
      <c r="KK65" s="57">
        <f>ROUND((KI65+KJ65*2)/3,1)</f>
        <v>0</v>
      </c>
      <c r="KL65" s="49"/>
      <c r="KM65" s="49"/>
      <c r="KN65" s="57">
        <f>ROUND((MAX(KL65:KM65)*0.6+KK65*0.4),1)</f>
        <v>0</v>
      </c>
      <c r="KO65" s="54">
        <f>ROUND(IF(KK65=0,(MAX(KF65,KG65)*0.6+KE65*0.4),(MAX(KL65,KM65)*0.6+KK65*0.4)),1)</f>
        <v>0</v>
      </c>
      <c r="KP65" s="49"/>
      <c r="KQ65" s="49"/>
      <c r="KR65" s="57">
        <f>ROUND((KP65+KQ65*2)/3,1)</f>
        <v>0</v>
      </c>
      <c r="KS65" s="49"/>
      <c r="KT65" s="49"/>
      <c r="KU65" s="57">
        <f>ROUND((MAX(KS65:KT65)*0.6+KR65*0.4),1)</f>
        <v>0</v>
      </c>
      <c r="KV65" s="49"/>
      <c r="KW65" s="49"/>
      <c r="KX65" s="57">
        <f>ROUND((KV65+KW65*2)/3,1)</f>
        <v>0</v>
      </c>
      <c r="KY65" s="49"/>
      <c r="KZ65" s="49"/>
      <c r="LA65" s="57">
        <f>ROUND((MAX(KY65:KZ65)*0.6+KX65*0.4),1)</f>
        <v>0</v>
      </c>
      <c r="LB65" s="54">
        <f>ROUND(IF(KX65=0,(MAX(KS65,KT65)*0.6+KR65*0.4),(MAX(KY65,KZ65)*0.6+KX65*0.4)),1)</f>
        <v>0</v>
      </c>
      <c r="LC65" s="49"/>
      <c r="LD65" s="49"/>
      <c r="LE65" s="57">
        <f>ROUND((LC65+LD65*2)/3,1)</f>
        <v>0</v>
      </c>
      <c r="LF65" s="49"/>
      <c r="LG65" s="49"/>
      <c r="LH65" s="57">
        <f>ROUND((MAX(LF65:LG65)*0.6+LE65*0.4),1)</f>
        <v>0</v>
      </c>
      <c r="LI65" s="49"/>
      <c r="LJ65" s="49"/>
      <c r="LK65" s="57">
        <f>ROUND((LI65+LJ65*2)/3,1)</f>
        <v>0</v>
      </c>
      <c r="LL65" s="49"/>
      <c r="LM65" s="49"/>
      <c r="LN65" s="57">
        <f>ROUND((MAX(LL65:LM65)*0.6+LK65*0.4),1)</f>
        <v>0</v>
      </c>
      <c r="LO65" s="54">
        <f>ROUND(IF(LK65=0,(MAX(LF65,LG65)*0.6+LE65*0.4),(MAX(LL65,LM65)*0.6+LK65*0.4)),1)</f>
        <v>0</v>
      </c>
    </row>
    <row r="67" spans="5:327" x14ac:dyDescent="0.2">
      <c r="G67" s="9" t="s">
        <v>574</v>
      </c>
      <c r="H67" s="9" t="s">
        <v>491</v>
      </c>
      <c r="HP67" s="49">
        <v>8</v>
      </c>
      <c r="HQ67" s="49">
        <v>7</v>
      </c>
      <c r="HR67" s="57">
        <f>ROUND((HP67+HQ67*2)/3,1)</f>
        <v>7.3</v>
      </c>
      <c r="HS67" s="49">
        <v>8</v>
      </c>
      <c r="HT67" s="49"/>
      <c r="HU67" s="57">
        <f>ROUND((MAX(HS67:HT67)*0.6+HR67*0.4),1)</f>
        <v>7.7</v>
      </c>
      <c r="HV67" s="49"/>
      <c r="HW67" s="49"/>
      <c r="HX67" s="57">
        <f>ROUND((HV67+HW67*2)/3,1)</f>
        <v>0</v>
      </c>
      <c r="HY67" s="49"/>
      <c r="HZ67" s="49"/>
      <c r="IA67" s="57">
        <f>ROUND((MAX(HY67:HZ67)*0.6+HX67*0.4),1)</f>
        <v>0</v>
      </c>
      <c r="IB67" s="54">
        <f>ROUND(IF(HX67=0,(MAX(HS67,HT67)*0.6+HR67*0.4),(MAX(HY67,HZ67)*0.6+HX67*0.4)),1)</f>
        <v>7.7</v>
      </c>
      <c r="IC67" s="49"/>
      <c r="ID67" s="49"/>
      <c r="IE67" s="57">
        <f>ROUND((IC67+ID67*2)/3,1)</f>
        <v>0</v>
      </c>
      <c r="IF67" s="49"/>
      <c r="IG67" s="49"/>
      <c r="IH67" s="57">
        <f>ROUND((MAX(IF67:IG67)*0.6+IE67*0.4),1)</f>
        <v>0</v>
      </c>
      <c r="II67" s="49"/>
      <c r="IJ67" s="49"/>
      <c r="IK67" s="57">
        <f>ROUND((II67+IJ67*2)/3,1)</f>
        <v>0</v>
      </c>
      <c r="IL67" s="49"/>
      <c r="IM67" s="49"/>
      <c r="IN67" s="57">
        <f>ROUND((MAX(IL67:IM67)*0.6+IK67*0.4),1)</f>
        <v>0</v>
      </c>
      <c r="IO67" s="54">
        <f>ROUND(IF(IK67=0,(MAX(IF67,IG67)*0.6+IE67*0.4),(MAX(IL67,IM67)*0.6+IK67*0.4)),1)</f>
        <v>0</v>
      </c>
      <c r="IP67" s="49"/>
      <c r="IQ67" s="49"/>
      <c r="IR67" s="57">
        <f>ROUND((IP67+IQ67*2)/3,1)</f>
        <v>0</v>
      </c>
      <c r="IS67" s="49"/>
      <c r="IT67" s="49"/>
      <c r="IU67" s="57">
        <f>ROUND((MAX(IS67:IT67)*0.6+IR67*0.4),1)</f>
        <v>0</v>
      </c>
      <c r="IV67" s="49"/>
      <c r="IW67" s="49"/>
      <c r="IX67" s="57">
        <f>ROUND((IV67+IW67*2)/3,1)</f>
        <v>0</v>
      </c>
      <c r="IY67" s="49"/>
      <c r="IZ67" s="49"/>
      <c r="JA67" s="57">
        <f>ROUND((MAX(IY67:IZ67)*0.6+IX67*0.4),1)</f>
        <v>0</v>
      </c>
      <c r="JB67" s="54">
        <f>ROUND(IF(IX67=0,(MAX(IS67,IT67)*0.6+IR67*0.4),(MAX(IY67,IZ67)*0.6+IX67*0.4)),1)</f>
        <v>0</v>
      </c>
      <c r="JC67" s="49"/>
      <c r="JD67" s="49"/>
      <c r="JE67" s="57">
        <f>ROUND((JC67+JD67*2)/3,1)</f>
        <v>0</v>
      </c>
      <c r="JF67" s="49"/>
      <c r="JG67" s="49"/>
      <c r="JH67" s="57">
        <f>ROUND((MAX(JF67:JG67)*0.6+JE67*0.4),1)</f>
        <v>0</v>
      </c>
      <c r="JI67" s="49"/>
      <c r="JJ67" s="49"/>
      <c r="JK67" s="57">
        <f>ROUND((JI67+JJ67*2)/3,1)</f>
        <v>0</v>
      </c>
      <c r="JL67" s="49"/>
      <c r="JM67" s="49"/>
      <c r="JN67" s="57">
        <f>ROUND((MAX(JL67:JM67)*0.6+JK67*0.4),1)</f>
        <v>0</v>
      </c>
      <c r="JO67" s="54">
        <f>ROUND(IF(JK67=0,(MAX(JF67,JG67)*0.6+JE67*0.4),(MAX(JL67,JM67)*0.6+JK67*0.4)),1)</f>
        <v>0</v>
      </c>
      <c r="JP67" s="49"/>
      <c r="JQ67" s="49"/>
      <c r="JR67" s="57">
        <f>ROUND((JP67+JQ67*2)/3,1)</f>
        <v>0</v>
      </c>
      <c r="JS67" s="49"/>
      <c r="JT67" s="49"/>
      <c r="JU67" s="57">
        <f>ROUND((MAX(JS67:JT67)*0.6+JR67*0.4),1)</f>
        <v>0</v>
      </c>
      <c r="JV67" s="49"/>
      <c r="JW67" s="49"/>
      <c r="JX67" s="57">
        <f>ROUND((JV67+JW67*2)/3,1)</f>
        <v>0</v>
      </c>
      <c r="JY67" s="49"/>
      <c r="JZ67" s="49"/>
      <c r="KA67" s="57">
        <f>ROUND((MAX(JY67:JZ67)*0.6+JX67*0.4),1)</f>
        <v>0</v>
      </c>
      <c r="KB67" s="54">
        <f>ROUND(IF(JX67=0,(MAX(JS67,JT67)*0.6+JR67*0.4),(MAX(JY67,JZ67)*0.6+JX67*0.4)),1)</f>
        <v>0</v>
      </c>
      <c r="KC67" s="49"/>
      <c r="KD67" s="49"/>
      <c r="KE67" s="57">
        <f>ROUND((KC67+KD67*2)/3,1)</f>
        <v>0</v>
      </c>
      <c r="KF67" s="49"/>
      <c r="KG67" s="49"/>
      <c r="KH67" s="57">
        <f>ROUND((MAX(KF67:KG67)*0.6+KE67*0.4),1)</f>
        <v>0</v>
      </c>
      <c r="KI67" s="49"/>
      <c r="KJ67" s="49"/>
      <c r="KK67" s="57">
        <f>ROUND((KI67+KJ67*2)/3,1)</f>
        <v>0</v>
      </c>
      <c r="KL67" s="49"/>
      <c r="KM67" s="49"/>
      <c r="KN67" s="57">
        <f>ROUND((MAX(KL67:KM67)*0.6+KK67*0.4),1)</f>
        <v>0</v>
      </c>
      <c r="KO67" s="54">
        <f>ROUND(IF(KK67=0,(MAX(KF67,KG67)*0.6+KE67*0.4),(MAX(KL67,KM67)*0.6+KK67*0.4)),1)</f>
        <v>0</v>
      </c>
      <c r="KP67" s="49"/>
      <c r="KQ67" s="49"/>
      <c r="KR67" s="57">
        <f>ROUND((KP67+KQ67*2)/3,1)</f>
        <v>0</v>
      </c>
      <c r="KS67" s="49"/>
      <c r="KT67" s="49"/>
      <c r="KU67" s="57">
        <f>ROUND((MAX(KS67:KT67)*0.6+KR67*0.4),1)</f>
        <v>0</v>
      </c>
      <c r="KV67" s="49"/>
      <c r="KW67" s="49"/>
      <c r="KX67" s="57">
        <f>ROUND((KV67+KW67*2)/3,1)</f>
        <v>0</v>
      </c>
      <c r="KY67" s="49"/>
      <c r="KZ67" s="49"/>
      <c r="LA67" s="57">
        <f>ROUND((MAX(KY67:KZ67)*0.6+KX67*0.4),1)</f>
        <v>0</v>
      </c>
      <c r="LB67" s="54">
        <f>ROUND(IF(KX67=0,(MAX(KS67,KT67)*0.6+KR67*0.4),(MAX(KY67,KZ67)*0.6+KX67*0.4)),1)</f>
        <v>0</v>
      </c>
      <c r="LC67" s="49"/>
      <c r="LD67" s="49"/>
      <c r="LE67" s="57">
        <f>ROUND((LC67+LD67*2)/3,1)</f>
        <v>0</v>
      </c>
      <c r="LF67" s="49"/>
      <c r="LG67" s="49"/>
      <c r="LH67" s="57">
        <f>ROUND((MAX(LF67:LG67)*0.6+LE67*0.4),1)</f>
        <v>0</v>
      </c>
      <c r="LI67" s="49"/>
      <c r="LJ67" s="49"/>
      <c r="LK67" s="57">
        <f>ROUND((LI67+LJ67*2)/3,1)</f>
        <v>0</v>
      </c>
      <c r="LL67" s="49"/>
      <c r="LM67" s="49"/>
      <c r="LN67" s="57">
        <f>ROUND((MAX(LL67:LM67)*0.6+LK67*0.4),1)</f>
        <v>0</v>
      </c>
      <c r="LO67" s="54">
        <f>ROUND(IF(LK67=0,(MAX(LF67,LG67)*0.6+LE67*0.4),(MAX(LL67,LM67)*0.6+LK67*0.4)),1)</f>
        <v>0</v>
      </c>
    </row>
    <row r="68" spans="5:327" x14ac:dyDescent="0.2">
      <c r="G68" s="9" t="s">
        <v>651</v>
      </c>
      <c r="H68" s="9" t="s">
        <v>435</v>
      </c>
      <c r="HP68" s="49">
        <v>7</v>
      </c>
      <c r="HQ68" s="49">
        <v>8</v>
      </c>
      <c r="HR68" s="57">
        <f>ROUND((HP68+HQ68*2)/3,1)</f>
        <v>7.7</v>
      </c>
      <c r="HS68" s="49">
        <v>4</v>
      </c>
      <c r="HT68" s="49"/>
      <c r="HU68" s="57">
        <f>ROUND((MAX(HS68:HT68)*0.6+HR68*0.4),1)</f>
        <v>5.5</v>
      </c>
      <c r="HV68" s="49"/>
      <c r="HW68" s="49"/>
      <c r="HX68" s="57">
        <f>ROUND((HV68+HW68*2)/3,1)</f>
        <v>0</v>
      </c>
      <c r="HY68" s="49"/>
      <c r="HZ68" s="49"/>
      <c r="IA68" s="57">
        <f>ROUND((MAX(HY68:HZ68)*0.6+HX68*0.4),1)</f>
        <v>0</v>
      </c>
      <c r="IB68" s="54">
        <f>ROUND(IF(HX68=0,(MAX(HS68,HT68)*0.6+HR68*0.4),(MAX(HY68,HZ68)*0.6+HX68*0.4)),1)</f>
        <v>5.5</v>
      </c>
      <c r="IC68" s="49"/>
      <c r="ID68" s="49"/>
      <c r="IE68" s="57">
        <f>ROUND((IC68+ID68*2)/3,1)</f>
        <v>0</v>
      </c>
      <c r="IF68" s="49"/>
      <c r="IG68" s="49"/>
      <c r="IH68" s="57">
        <f>ROUND((MAX(IF68:IG68)*0.6+IE68*0.4),1)</f>
        <v>0</v>
      </c>
      <c r="II68" s="49"/>
      <c r="IJ68" s="49"/>
      <c r="IK68" s="57">
        <f>ROUND((II68+IJ68*2)/3,1)</f>
        <v>0</v>
      </c>
      <c r="IL68" s="49"/>
      <c r="IM68" s="49"/>
      <c r="IN68" s="57">
        <f>ROUND((MAX(IL68:IM68)*0.6+IK68*0.4),1)</f>
        <v>0</v>
      </c>
      <c r="IO68" s="54">
        <f>ROUND(IF(IK68=0,(MAX(IF68,IG68)*0.6+IE68*0.4),(MAX(IL68,IM68)*0.6+IK68*0.4)),1)</f>
        <v>0</v>
      </c>
      <c r="IP68" s="49"/>
      <c r="IQ68" s="49"/>
      <c r="IR68" s="57">
        <f>ROUND((IP68+IQ68*2)/3,1)</f>
        <v>0</v>
      </c>
      <c r="IS68" s="49"/>
      <c r="IT68" s="49"/>
      <c r="IU68" s="57">
        <f>ROUND((MAX(IS68:IT68)*0.6+IR68*0.4),1)</f>
        <v>0</v>
      </c>
      <c r="IV68" s="49"/>
      <c r="IW68" s="49"/>
      <c r="IX68" s="57">
        <f>ROUND((IV68+IW68*2)/3,1)</f>
        <v>0</v>
      </c>
      <c r="IY68" s="49"/>
      <c r="IZ68" s="49"/>
      <c r="JA68" s="57">
        <f>ROUND((MAX(IY68:IZ68)*0.6+IX68*0.4),1)</f>
        <v>0</v>
      </c>
      <c r="JB68" s="54">
        <f>ROUND(IF(IX68=0,(MAX(IS68,IT68)*0.6+IR68*0.4),(MAX(IY68,IZ68)*0.6+IX68*0.4)),1)</f>
        <v>0</v>
      </c>
      <c r="JC68" s="49"/>
      <c r="JD68" s="49"/>
      <c r="JE68" s="57">
        <f>ROUND((JC68+JD68*2)/3,1)</f>
        <v>0</v>
      </c>
      <c r="JF68" s="49"/>
      <c r="JG68" s="49"/>
      <c r="JH68" s="57">
        <f>ROUND((MAX(JF68:JG68)*0.6+JE68*0.4),1)</f>
        <v>0</v>
      </c>
      <c r="JI68" s="49"/>
      <c r="JJ68" s="49"/>
      <c r="JK68" s="57">
        <f>ROUND((JI68+JJ68*2)/3,1)</f>
        <v>0</v>
      </c>
      <c r="JL68" s="49"/>
      <c r="JM68" s="49"/>
      <c r="JN68" s="57">
        <f>ROUND((MAX(JL68:JM68)*0.6+JK68*0.4),1)</f>
        <v>0</v>
      </c>
      <c r="JO68" s="54">
        <f>ROUND(IF(JK68=0,(MAX(JF68,JG68)*0.6+JE68*0.4),(MAX(JL68,JM68)*0.6+JK68*0.4)),1)</f>
        <v>0</v>
      </c>
      <c r="JP68" s="49"/>
      <c r="JQ68" s="49"/>
      <c r="JR68" s="57">
        <f>ROUND((JP68+JQ68*2)/3,1)</f>
        <v>0</v>
      </c>
      <c r="JS68" s="49"/>
      <c r="JT68" s="49"/>
      <c r="JU68" s="57">
        <f>ROUND((MAX(JS68:JT68)*0.6+JR68*0.4),1)</f>
        <v>0</v>
      </c>
      <c r="JV68" s="49"/>
      <c r="JW68" s="49"/>
      <c r="JX68" s="57">
        <f>ROUND((JV68+JW68*2)/3,1)</f>
        <v>0</v>
      </c>
      <c r="JY68" s="49"/>
      <c r="JZ68" s="49"/>
      <c r="KA68" s="57">
        <f>ROUND((MAX(JY68:JZ68)*0.6+JX68*0.4),1)</f>
        <v>0</v>
      </c>
      <c r="KB68" s="54">
        <f>ROUND(IF(JX68=0,(MAX(JS68,JT68)*0.6+JR68*0.4),(MAX(JY68,JZ68)*0.6+JX68*0.4)),1)</f>
        <v>0</v>
      </c>
      <c r="KC68" s="49"/>
      <c r="KD68" s="49"/>
      <c r="KE68" s="57">
        <f>ROUND((KC68+KD68*2)/3,1)</f>
        <v>0</v>
      </c>
      <c r="KF68" s="49"/>
      <c r="KG68" s="49"/>
      <c r="KH68" s="57">
        <f>ROUND((MAX(KF68:KG68)*0.6+KE68*0.4),1)</f>
        <v>0</v>
      </c>
      <c r="KI68" s="49"/>
      <c r="KJ68" s="49"/>
      <c r="KK68" s="57">
        <f>ROUND((KI68+KJ68*2)/3,1)</f>
        <v>0</v>
      </c>
      <c r="KL68" s="49"/>
      <c r="KM68" s="49"/>
      <c r="KN68" s="57">
        <f>ROUND((MAX(KL68:KM68)*0.6+KK68*0.4),1)</f>
        <v>0</v>
      </c>
      <c r="KO68" s="54">
        <f>ROUND(IF(KK68=0,(MAX(KF68,KG68)*0.6+KE68*0.4),(MAX(KL68,KM68)*0.6+KK68*0.4)),1)</f>
        <v>0</v>
      </c>
      <c r="KP68" s="49"/>
      <c r="KQ68" s="49"/>
      <c r="KR68" s="57">
        <f>ROUND((KP68+KQ68*2)/3,1)</f>
        <v>0</v>
      </c>
      <c r="KS68" s="49"/>
      <c r="KT68" s="49"/>
      <c r="KU68" s="57">
        <f>ROUND((MAX(KS68:KT68)*0.6+KR68*0.4),1)</f>
        <v>0</v>
      </c>
      <c r="KV68" s="49"/>
      <c r="KW68" s="49"/>
      <c r="KX68" s="57">
        <f>ROUND((KV68+KW68*2)/3,1)</f>
        <v>0</v>
      </c>
      <c r="KY68" s="49"/>
      <c r="KZ68" s="49"/>
      <c r="LA68" s="57">
        <f>ROUND((MAX(KY68:KZ68)*0.6+KX68*0.4),1)</f>
        <v>0</v>
      </c>
      <c r="LB68" s="54">
        <f>ROUND(IF(KX68=0,(MAX(KS68,KT68)*0.6+KR68*0.4),(MAX(KY68,KZ68)*0.6+KX68*0.4)),1)</f>
        <v>0</v>
      </c>
      <c r="LC68" s="49"/>
      <c r="LD68" s="49"/>
      <c r="LE68" s="57">
        <f>ROUND((LC68+LD68*2)/3,1)</f>
        <v>0</v>
      </c>
      <c r="LF68" s="49"/>
      <c r="LG68" s="49"/>
      <c r="LH68" s="57">
        <f>ROUND((MAX(LF68:LG68)*0.6+LE68*0.4),1)</f>
        <v>0</v>
      </c>
      <c r="LI68" s="49"/>
      <c r="LJ68" s="49"/>
      <c r="LK68" s="57">
        <f>ROUND((LI68+LJ68*2)/3,1)</f>
        <v>0</v>
      </c>
      <c r="LL68" s="49"/>
      <c r="LM68" s="49"/>
      <c r="LN68" s="57">
        <f>ROUND((MAX(LL68:LM68)*0.6+LK68*0.4),1)</f>
        <v>0</v>
      </c>
      <c r="LO68" s="54">
        <f>ROUND(IF(LK68=0,(MAX(LF68,LG68)*0.6+LE68*0.4),(MAX(LL68,LM68)*0.6+LK68*0.4)),1)</f>
        <v>0</v>
      </c>
    </row>
  </sheetData>
  <mergeCells count="109">
    <mergeCell ref="LR3:LR4"/>
    <mergeCell ref="KO3:KO4"/>
    <mergeCell ref="KP3:KU3"/>
    <mergeCell ref="KV3:LA3"/>
    <mergeCell ref="LB3:LB4"/>
    <mergeCell ref="LC3:LH3"/>
    <mergeCell ref="JP3:JU3"/>
    <mergeCell ref="JV3:KA3"/>
    <mergeCell ref="KB3:KB4"/>
    <mergeCell ref="KC3:KH3"/>
    <mergeCell ref="KI3:KN3"/>
    <mergeCell ref="KC2:KN2"/>
    <mergeCell ref="KP2:LA2"/>
    <mergeCell ref="LC2:LN2"/>
    <mergeCell ref="LP2:LQ2"/>
    <mergeCell ref="LI3:LN3"/>
    <mergeCell ref="LO3:LO4"/>
    <mergeCell ref="LP3:LP4"/>
    <mergeCell ref="LQ3:LQ4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3:JH3"/>
    <mergeCell ref="JI3:JN3"/>
    <mergeCell ref="JO3:JO4"/>
    <mergeCell ref="HP2:IA2"/>
    <mergeCell ref="IC2:IN2"/>
    <mergeCell ref="IP2:JA2"/>
    <mergeCell ref="JC2:JN2"/>
    <mergeCell ref="JP2:KA2"/>
    <mergeCell ref="A2:A4"/>
    <mergeCell ref="B2:B4"/>
    <mergeCell ref="D2:D4"/>
    <mergeCell ref="E2:F3"/>
    <mergeCell ref="DC2:DN2"/>
    <mergeCell ref="BV3:CA3"/>
    <mergeCell ref="CB3:CB4"/>
    <mergeCell ref="CC3:CH3"/>
    <mergeCell ref="AP3:AU3"/>
    <mergeCell ref="AV3:BA3"/>
    <mergeCell ref="BB3:BB4"/>
    <mergeCell ref="CP2:DA2"/>
    <mergeCell ref="G2:G4"/>
    <mergeCell ref="H2:H4"/>
    <mergeCell ref="AC3:AH3"/>
    <mergeCell ref="AI3:AN3"/>
    <mergeCell ref="GC3:GH3"/>
    <mergeCell ref="GB3:GB4"/>
    <mergeCell ref="EO3:EO4"/>
    <mergeCell ref="FP3:FU3"/>
    <mergeCell ref="FV3:GA3"/>
    <mergeCell ref="FB3:FB4"/>
    <mergeCell ref="AO3:AO4"/>
    <mergeCell ref="BC2:BN2"/>
    <mergeCell ref="BC3:BH3"/>
    <mergeCell ref="CP3:CU3"/>
    <mergeCell ref="CV3:DA3"/>
    <mergeCell ref="BI3:BN3"/>
    <mergeCell ref="AP2:BA2"/>
    <mergeCell ref="FC2:FN2"/>
    <mergeCell ref="FP2:GA2"/>
    <mergeCell ref="FC3:FH3"/>
    <mergeCell ref="EP2:FA2"/>
    <mergeCell ref="EV3:FA3"/>
    <mergeCell ref="EC2:EN2"/>
    <mergeCell ref="EC3:EH3"/>
    <mergeCell ref="BO3:BO4"/>
    <mergeCell ref="CI3:CN3"/>
    <mergeCell ref="CO3:CO4"/>
    <mergeCell ref="BP3:BU3"/>
    <mergeCell ref="AB3:AB4"/>
    <mergeCell ref="AC2:AN2"/>
    <mergeCell ref="I2:J3"/>
    <mergeCell ref="K2:M3"/>
    <mergeCell ref="O2:O3"/>
    <mergeCell ref="GC2:GN2"/>
    <mergeCell ref="CC2:CN2"/>
    <mergeCell ref="BP2:CA2"/>
    <mergeCell ref="FI3:FN3"/>
    <mergeCell ref="P2:AA2"/>
    <mergeCell ref="P3:U3"/>
    <mergeCell ref="V3:AA3"/>
    <mergeCell ref="GI3:GN3"/>
    <mergeCell ref="FO3:FO4"/>
    <mergeCell ref="EP3:EU3"/>
    <mergeCell ref="EI3:EN3"/>
    <mergeCell ref="DV3:EA3"/>
    <mergeCell ref="EB3:EB4"/>
    <mergeCell ref="DP3:DU3"/>
    <mergeCell ref="DB3:DB4"/>
    <mergeCell ref="DC3:DH3"/>
    <mergeCell ref="DI3:DN3"/>
    <mergeCell ref="DO3:DO4"/>
    <mergeCell ref="DP2:EA2"/>
    <mergeCell ref="HO3:HO4"/>
    <mergeCell ref="GP2:HA2"/>
    <mergeCell ref="GV3:HA3"/>
    <mergeCell ref="HB3:HB4"/>
    <mergeCell ref="GP3:GU3"/>
    <mergeCell ref="HC2:HN2"/>
    <mergeCell ref="HC3:HH3"/>
    <mergeCell ref="HI3:HN3"/>
    <mergeCell ref="GO3:GO4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2A09F-88A8-4DB0-8366-FE6C4863CB3A}">
  <sheetPr>
    <tabColor indexed="12"/>
  </sheetPr>
  <dimension ref="A1:KD41"/>
  <sheetViews>
    <sheetView zoomScaleNormal="100" workbookViewId="0">
      <pane xSplit="13" ySplit="4" topLeftCell="IO11" activePane="bottomRight" state="frozen"/>
      <selection pane="topRight" activeCell="N1" sqref="N1"/>
      <selection pane="bottomLeft" activeCell="A5" sqref="A5"/>
      <selection pane="bottomRight" activeCell="IR23" sqref="IR23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710937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4.85546875" style="2" customWidth="1"/>
    <col min="15" max="78" width="4.28515625" style="2" customWidth="1"/>
    <col min="79" max="79" width="4.140625" style="2" customWidth="1"/>
    <col min="80" max="92" width="4.42578125" style="2"/>
    <col min="93" max="104" width="4.28515625" style="2" customWidth="1"/>
    <col min="105" max="105" width="4.140625" style="2" customWidth="1"/>
    <col min="106" max="117" width="4.28515625" style="2" customWidth="1"/>
    <col min="118" max="118" width="4.140625" style="2" customWidth="1"/>
    <col min="119" max="130" width="4.28515625" style="2" customWidth="1"/>
    <col min="131" max="131" width="4.140625" style="2" customWidth="1"/>
    <col min="132" max="143" width="4.28515625" style="2" customWidth="1"/>
    <col min="144" max="144" width="4.140625" style="2" customWidth="1"/>
    <col min="145" max="156" width="4.28515625" style="2" customWidth="1"/>
    <col min="157" max="157" width="4.140625" style="2" customWidth="1"/>
    <col min="158" max="169" width="4.28515625" style="2" customWidth="1"/>
    <col min="170" max="170" width="4.140625" style="2" customWidth="1"/>
    <col min="171" max="182" width="4.28515625" style="2" customWidth="1"/>
    <col min="183" max="183" width="4.140625" style="2" customWidth="1"/>
    <col min="184" max="195" width="4.28515625" style="2" customWidth="1"/>
    <col min="196" max="196" width="4.140625" style="2" customWidth="1"/>
    <col min="197" max="208" width="4.28515625" style="2" customWidth="1"/>
    <col min="209" max="209" width="4.140625" style="2" customWidth="1"/>
    <col min="210" max="221" width="4.28515625" style="2" customWidth="1"/>
    <col min="222" max="222" width="4.140625" style="2" customWidth="1"/>
    <col min="223" max="16384" width="4.42578125" style="2"/>
  </cols>
  <sheetData>
    <row r="1" spans="1:290" ht="18.75" x14ac:dyDescent="0.3">
      <c r="A1" s="131" t="s">
        <v>777</v>
      </c>
    </row>
    <row r="2" spans="1:290" ht="21.7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/>
      <c r="O2" s="229" t="s">
        <v>11</v>
      </c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1"/>
      <c r="AA2" s="25">
        <v>2</v>
      </c>
      <c r="AB2" s="229" t="s">
        <v>21</v>
      </c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1"/>
      <c r="AN2" s="25">
        <v>2</v>
      </c>
      <c r="AO2" s="229" t="s">
        <v>68</v>
      </c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1"/>
      <c r="BA2" s="25">
        <v>2</v>
      </c>
      <c r="BB2" s="229" t="s">
        <v>30</v>
      </c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1"/>
      <c r="BN2" s="25">
        <v>2</v>
      </c>
      <c r="BO2" s="229" t="s">
        <v>22</v>
      </c>
      <c r="BP2" s="230"/>
      <c r="BQ2" s="230"/>
      <c r="BR2" s="230"/>
      <c r="BS2" s="230"/>
      <c r="BT2" s="230"/>
      <c r="BU2" s="230"/>
      <c r="BV2" s="230"/>
      <c r="BW2" s="230"/>
      <c r="BX2" s="230"/>
      <c r="BY2" s="230"/>
      <c r="BZ2" s="231"/>
      <c r="CA2" s="25">
        <v>2</v>
      </c>
      <c r="CB2" s="235" t="s">
        <v>135</v>
      </c>
      <c r="CC2" s="236"/>
      <c r="CD2" s="236"/>
      <c r="CE2" s="236"/>
      <c r="CF2" s="236"/>
      <c r="CG2" s="236"/>
      <c r="CH2" s="236"/>
      <c r="CI2" s="236"/>
      <c r="CJ2" s="236"/>
      <c r="CK2" s="236"/>
      <c r="CL2" s="236"/>
      <c r="CM2" s="237"/>
      <c r="CN2" s="25">
        <v>3</v>
      </c>
      <c r="CO2" s="229" t="s">
        <v>112</v>
      </c>
      <c r="CP2" s="230"/>
      <c r="CQ2" s="230"/>
      <c r="CR2" s="230"/>
      <c r="CS2" s="230"/>
      <c r="CT2" s="230"/>
      <c r="CU2" s="230"/>
      <c r="CV2" s="230"/>
      <c r="CW2" s="230"/>
      <c r="CX2" s="230"/>
      <c r="CY2" s="230"/>
      <c r="CZ2" s="231"/>
      <c r="DA2" s="25">
        <v>2</v>
      </c>
      <c r="DB2" s="229" t="s">
        <v>113</v>
      </c>
      <c r="DC2" s="230"/>
      <c r="DD2" s="230"/>
      <c r="DE2" s="230"/>
      <c r="DF2" s="230"/>
      <c r="DG2" s="230"/>
      <c r="DH2" s="230"/>
      <c r="DI2" s="230"/>
      <c r="DJ2" s="230"/>
      <c r="DK2" s="230"/>
      <c r="DL2" s="230"/>
      <c r="DM2" s="231"/>
      <c r="DN2" s="25">
        <v>2</v>
      </c>
      <c r="DO2" s="229" t="s">
        <v>114</v>
      </c>
      <c r="DP2" s="230"/>
      <c r="DQ2" s="230"/>
      <c r="DR2" s="230"/>
      <c r="DS2" s="230"/>
      <c r="DT2" s="230"/>
      <c r="DU2" s="230"/>
      <c r="DV2" s="230"/>
      <c r="DW2" s="230"/>
      <c r="DX2" s="230"/>
      <c r="DY2" s="230"/>
      <c r="DZ2" s="231"/>
      <c r="EA2" s="25">
        <v>2</v>
      </c>
      <c r="EB2" s="229" t="s">
        <v>115</v>
      </c>
      <c r="EC2" s="230"/>
      <c r="ED2" s="230"/>
      <c r="EE2" s="230"/>
      <c r="EF2" s="230"/>
      <c r="EG2" s="230"/>
      <c r="EH2" s="230"/>
      <c r="EI2" s="230"/>
      <c r="EJ2" s="230"/>
      <c r="EK2" s="230"/>
      <c r="EL2" s="230"/>
      <c r="EM2" s="231"/>
      <c r="EN2" s="25">
        <v>2</v>
      </c>
      <c r="EO2" s="229" t="s">
        <v>116</v>
      </c>
      <c r="EP2" s="230"/>
      <c r="EQ2" s="230"/>
      <c r="ER2" s="230"/>
      <c r="ES2" s="230"/>
      <c r="ET2" s="230"/>
      <c r="EU2" s="230"/>
      <c r="EV2" s="230"/>
      <c r="EW2" s="230"/>
      <c r="EX2" s="230"/>
      <c r="EY2" s="230"/>
      <c r="EZ2" s="231"/>
      <c r="FA2" s="25">
        <v>2</v>
      </c>
      <c r="FB2" s="229" t="s">
        <v>104</v>
      </c>
      <c r="FC2" s="230"/>
      <c r="FD2" s="230"/>
      <c r="FE2" s="230"/>
      <c r="FF2" s="230"/>
      <c r="FG2" s="230"/>
      <c r="FH2" s="230"/>
      <c r="FI2" s="230"/>
      <c r="FJ2" s="230"/>
      <c r="FK2" s="230"/>
      <c r="FL2" s="230"/>
      <c r="FM2" s="231"/>
      <c r="FN2" s="25">
        <v>3</v>
      </c>
      <c r="FO2" s="229" t="s">
        <v>117</v>
      </c>
      <c r="FP2" s="230"/>
      <c r="FQ2" s="230"/>
      <c r="FR2" s="230"/>
      <c r="FS2" s="230"/>
      <c r="FT2" s="230"/>
      <c r="FU2" s="230"/>
      <c r="FV2" s="230"/>
      <c r="FW2" s="230"/>
      <c r="FX2" s="230"/>
      <c r="FY2" s="230"/>
      <c r="FZ2" s="231"/>
      <c r="GA2" s="25">
        <v>3</v>
      </c>
      <c r="GB2" s="229" t="s">
        <v>118</v>
      </c>
      <c r="GC2" s="230"/>
      <c r="GD2" s="230"/>
      <c r="GE2" s="230"/>
      <c r="GF2" s="230"/>
      <c r="GG2" s="230"/>
      <c r="GH2" s="230"/>
      <c r="GI2" s="230"/>
      <c r="GJ2" s="230"/>
      <c r="GK2" s="230"/>
      <c r="GL2" s="230"/>
      <c r="GM2" s="231"/>
      <c r="GN2" s="25">
        <v>3</v>
      </c>
      <c r="GO2" s="229" t="s">
        <v>119</v>
      </c>
      <c r="GP2" s="230"/>
      <c r="GQ2" s="230"/>
      <c r="GR2" s="230"/>
      <c r="GS2" s="230"/>
      <c r="GT2" s="230"/>
      <c r="GU2" s="230"/>
      <c r="GV2" s="230"/>
      <c r="GW2" s="230"/>
      <c r="GX2" s="230"/>
      <c r="GY2" s="230"/>
      <c r="GZ2" s="231"/>
      <c r="HA2" s="25">
        <v>3</v>
      </c>
      <c r="HB2" s="229" t="s">
        <v>120</v>
      </c>
      <c r="HC2" s="230"/>
      <c r="HD2" s="230"/>
      <c r="HE2" s="230"/>
      <c r="HF2" s="230"/>
      <c r="HG2" s="230"/>
      <c r="HH2" s="230"/>
      <c r="HI2" s="230"/>
      <c r="HJ2" s="230"/>
      <c r="HK2" s="230"/>
      <c r="HL2" s="230"/>
      <c r="HM2" s="231"/>
      <c r="HN2" s="25">
        <v>3</v>
      </c>
      <c r="HO2" s="229" t="s">
        <v>869</v>
      </c>
      <c r="HP2" s="230"/>
      <c r="HQ2" s="230"/>
      <c r="HR2" s="230"/>
      <c r="HS2" s="230"/>
      <c r="HT2" s="230"/>
      <c r="HU2" s="230"/>
      <c r="HV2" s="230"/>
      <c r="HW2" s="230"/>
      <c r="HX2" s="230"/>
      <c r="HY2" s="230"/>
      <c r="HZ2" s="231"/>
      <c r="IA2" s="25">
        <v>3</v>
      </c>
      <c r="IB2" s="229" t="s">
        <v>870</v>
      </c>
      <c r="IC2" s="230"/>
      <c r="ID2" s="230"/>
      <c r="IE2" s="230"/>
      <c r="IF2" s="230"/>
      <c r="IG2" s="230"/>
      <c r="IH2" s="230"/>
      <c r="II2" s="230"/>
      <c r="IJ2" s="230"/>
      <c r="IK2" s="230"/>
      <c r="IL2" s="230"/>
      <c r="IM2" s="231"/>
      <c r="IN2" s="25">
        <v>2</v>
      </c>
      <c r="IO2" s="229" t="s">
        <v>97</v>
      </c>
      <c r="IP2" s="230"/>
      <c r="IQ2" s="230"/>
      <c r="IR2" s="230"/>
      <c r="IS2" s="230"/>
      <c r="IT2" s="230"/>
      <c r="IU2" s="230"/>
      <c r="IV2" s="230"/>
      <c r="IW2" s="230"/>
      <c r="IX2" s="230"/>
      <c r="IY2" s="230"/>
      <c r="IZ2" s="231"/>
      <c r="JA2" s="25">
        <v>2</v>
      </c>
      <c r="JB2" s="229" t="s">
        <v>871</v>
      </c>
      <c r="JC2" s="230"/>
      <c r="JD2" s="230"/>
      <c r="JE2" s="230"/>
      <c r="JF2" s="230"/>
      <c r="JG2" s="230"/>
      <c r="JH2" s="230"/>
      <c r="JI2" s="230"/>
      <c r="JJ2" s="230"/>
      <c r="JK2" s="230"/>
      <c r="JL2" s="230"/>
      <c r="JM2" s="231"/>
      <c r="JN2" s="25">
        <v>2</v>
      </c>
      <c r="JO2" s="229" t="s">
        <v>872</v>
      </c>
      <c r="JP2" s="230"/>
      <c r="JQ2" s="230"/>
      <c r="JR2" s="230"/>
      <c r="JS2" s="230"/>
      <c r="JT2" s="230"/>
      <c r="JU2" s="230"/>
      <c r="JV2" s="230"/>
      <c r="JW2" s="230"/>
      <c r="JX2" s="230"/>
      <c r="JY2" s="230"/>
      <c r="JZ2" s="231"/>
      <c r="KA2" s="25">
        <v>2</v>
      </c>
      <c r="KB2" s="227" t="s">
        <v>791</v>
      </c>
      <c r="KC2" s="228"/>
      <c r="KD2" s="15">
        <v>6</v>
      </c>
    </row>
    <row r="3" spans="1:290" ht="20.2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18" t="s">
        <v>19</v>
      </c>
      <c r="P3" s="218"/>
      <c r="Q3" s="218"/>
      <c r="R3" s="218"/>
      <c r="S3" s="218"/>
      <c r="T3" s="218"/>
      <c r="U3" s="229" t="s">
        <v>20</v>
      </c>
      <c r="V3" s="230"/>
      <c r="W3" s="230"/>
      <c r="X3" s="230"/>
      <c r="Y3" s="230"/>
      <c r="Z3" s="231"/>
      <c r="AA3" s="218" t="s">
        <v>17</v>
      </c>
      <c r="AB3" s="218" t="s">
        <v>19</v>
      </c>
      <c r="AC3" s="218"/>
      <c r="AD3" s="218"/>
      <c r="AE3" s="218"/>
      <c r="AF3" s="218"/>
      <c r="AG3" s="218"/>
      <c r="AH3" s="229" t="s">
        <v>20</v>
      </c>
      <c r="AI3" s="230"/>
      <c r="AJ3" s="230"/>
      <c r="AK3" s="230"/>
      <c r="AL3" s="230"/>
      <c r="AM3" s="231"/>
      <c r="AN3" s="218" t="s">
        <v>17</v>
      </c>
      <c r="AO3" s="218" t="s">
        <v>19</v>
      </c>
      <c r="AP3" s="218"/>
      <c r="AQ3" s="218"/>
      <c r="AR3" s="218"/>
      <c r="AS3" s="218"/>
      <c r="AT3" s="218"/>
      <c r="AU3" s="229" t="s">
        <v>20</v>
      </c>
      <c r="AV3" s="230"/>
      <c r="AW3" s="230"/>
      <c r="AX3" s="230"/>
      <c r="AY3" s="230"/>
      <c r="AZ3" s="231"/>
      <c r="BA3" s="218" t="s">
        <v>17</v>
      </c>
      <c r="BB3" s="218" t="s">
        <v>19</v>
      </c>
      <c r="BC3" s="218"/>
      <c r="BD3" s="218"/>
      <c r="BE3" s="218"/>
      <c r="BF3" s="218"/>
      <c r="BG3" s="218"/>
      <c r="BH3" s="229" t="s">
        <v>20</v>
      </c>
      <c r="BI3" s="230"/>
      <c r="BJ3" s="230"/>
      <c r="BK3" s="230"/>
      <c r="BL3" s="230"/>
      <c r="BM3" s="231"/>
      <c r="BN3" s="218" t="s">
        <v>17</v>
      </c>
      <c r="BO3" s="218" t="s">
        <v>19</v>
      </c>
      <c r="BP3" s="218"/>
      <c r="BQ3" s="218"/>
      <c r="BR3" s="218"/>
      <c r="BS3" s="218"/>
      <c r="BT3" s="218"/>
      <c r="BU3" s="229" t="s">
        <v>20</v>
      </c>
      <c r="BV3" s="230"/>
      <c r="BW3" s="230"/>
      <c r="BX3" s="230"/>
      <c r="BY3" s="230"/>
      <c r="BZ3" s="231"/>
      <c r="CA3" s="218" t="s">
        <v>17</v>
      </c>
      <c r="CB3" s="218" t="s">
        <v>19</v>
      </c>
      <c r="CC3" s="218"/>
      <c r="CD3" s="218"/>
      <c r="CE3" s="218"/>
      <c r="CF3" s="218"/>
      <c r="CG3" s="218"/>
      <c r="CH3" s="229" t="s">
        <v>20</v>
      </c>
      <c r="CI3" s="230"/>
      <c r="CJ3" s="230"/>
      <c r="CK3" s="230"/>
      <c r="CL3" s="230"/>
      <c r="CM3" s="231"/>
      <c r="CN3" s="218" t="s">
        <v>17</v>
      </c>
      <c r="CO3" s="218" t="s">
        <v>19</v>
      </c>
      <c r="CP3" s="218"/>
      <c r="CQ3" s="218"/>
      <c r="CR3" s="218"/>
      <c r="CS3" s="218"/>
      <c r="CT3" s="218"/>
      <c r="CU3" s="229" t="s">
        <v>20</v>
      </c>
      <c r="CV3" s="230"/>
      <c r="CW3" s="230"/>
      <c r="CX3" s="230"/>
      <c r="CY3" s="230"/>
      <c r="CZ3" s="231"/>
      <c r="DA3" s="218" t="s">
        <v>17</v>
      </c>
      <c r="DB3" s="218" t="s">
        <v>19</v>
      </c>
      <c r="DC3" s="218"/>
      <c r="DD3" s="218"/>
      <c r="DE3" s="218"/>
      <c r="DF3" s="218"/>
      <c r="DG3" s="218"/>
      <c r="DH3" s="229" t="s">
        <v>20</v>
      </c>
      <c r="DI3" s="230"/>
      <c r="DJ3" s="230"/>
      <c r="DK3" s="230"/>
      <c r="DL3" s="230"/>
      <c r="DM3" s="231"/>
      <c r="DN3" s="218" t="s">
        <v>17</v>
      </c>
      <c r="DO3" s="218" t="s">
        <v>19</v>
      </c>
      <c r="DP3" s="218"/>
      <c r="DQ3" s="218"/>
      <c r="DR3" s="218"/>
      <c r="DS3" s="218"/>
      <c r="DT3" s="218"/>
      <c r="DU3" s="229" t="s">
        <v>20</v>
      </c>
      <c r="DV3" s="230"/>
      <c r="DW3" s="230"/>
      <c r="DX3" s="230"/>
      <c r="DY3" s="230"/>
      <c r="DZ3" s="231"/>
      <c r="EA3" s="218" t="s">
        <v>17</v>
      </c>
      <c r="EB3" s="218" t="s">
        <v>19</v>
      </c>
      <c r="EC3" s="218"/>
      <c r="ED3" s="218"/>
      <c r="EE3" s="218"/>
      <c r="EF3" s="218"/>
      <c r="EG3" s="218"/>
      <c r="EH3" s="229" t="s">
        <v>20</v>
      </c>
      <c r="EI3" s="230"/>
      <c r="EJ3" s="230"/>
      <c r="EK3" s="230"/>
      <c r="EL3" s="230"/>
      <c r="EM3" s="231"/>
      <c r="EN3" s="218" t="s">
        <v>17</v>
      </c>
      <c r="EO3" s="218" t="s">
        <v>19</v>
      </c>
      <c r="EP3" s="218"/>
      <c r="EQ3" s="218"/>
      <c r="ER3" s="218"/>
      <c r="ES3" s="218"/>
      <c r="ET3" s="218"/>
      <c r="EU3" s="229" t="s">
        <v>20</v>
      </c>
      <c r="EV3" s="230"/>
      <c r="EW3" s="230"/>
      <c r="EX3" s="230"/>
      <c r="EY3" s="230"/>
      <c r="EZ3" s="231"/>
      <c r="FA3" s="257" t="s">
        <v>17</v>
      </c>
      <c r="FB3" s="218" t="s">
        <v>19</v>
      </c>
      <c r="FC3" s="218"/>
      <c r="FD3" s="218"/>
      <c r="FE3" s="218"/>
      <c r="FF3" s="218"/>
      <c r="FG3" s="218"/>
      <c r="FH3" s="229" t="s">
        <v>20</v>
      </c>
      <c r="FI3" s="230"/>
      <c r="FJ3" s="230"/>
      <c r="FK3" s="230"/>
      <c r="FL3" s="230"/>
      <c r="FM3" s="231"/>
      <c r="FN3" s="218" t="s">
        <v>17</v>
      </c>
      <c r="FO3" s="218" t="s">
        <v>19</v>
      </c>
      <c r="FP3" s="218"/>
      <c r="FQ3" s="218"/>
      <c r="FR3" s="218"/>
      <c r="FS3" s="218"/>
      <c r="FT3" s="218"/>
      <c r="FU3" s="229" t="s">
        <v>20</v>
      </c>
      <c r="FV3" s="230"/>
      <c r="FW3" s="230"/>
      <c r="FX3" s="230"/>
      <c r="FY3" s="230"/>
      <c r="FZ3" s="231"/>
      <c r="GA3" s="218" t="s">
        <v>17</v>
      </c>
      <c r="GB3" s="218" t="s">
        <v>19</v>
      </c>
      <c r="GC3" s="218"/>
      <c r="GD3" s="218"/>
      <c r="GE3" s="218"/>
      <c r="GF3" s="218"/>
      <c r="GG3" s="218"/>
      <c r="GH3" s="229" t="s">
        <v>20</v>
      </c>
      <c r="GI3" s="230"/>
      <c r="GJ3" s="230"/>
      <c r="GK3" s="230"/>
      <c r="GL3" s="230"/>
      <c r="GM3" s="231"/>
      <c r="GN3" s="218" t="s">
        <v>17</v>
      </c>
      <c r="GO3" s="218" t="s">
        <v>19</v>
      </c>
      <c r="GP3" s="218"/>
      <c r="GQ3" s="218"/>
      <c r="GR3" s="218"/>
      <c r="GS3" s="218"/>
      <c r="GT3" s="218"/>
      <c r="GU3" s="229" t="s">
        <v>20</v>
      </c>
      <c r="GV3" s="230"/>
      <c r="GW3" s="230"/>
      <c r="GX3" s="230"/>
      <c r="GY3" s="230"/>
      <c r="GZ3" s="231"/>
      <c r="HA3" s="218" t="s">
        <v>17</v>
      </c>
      <c r="HB3" s="218" t="s">
        <v>19</v>
      </c>
      <c r="HC3" s="218"/>
      <c r="HD3" s="218"/>
      <c r="HE3" s="218"/>
      <c r="HF3" s="218"/>
      <c r="HG3" s="218"/>
      <c r="HH3" s="229" t="s">
        <v>20</v>
      </c>
      <c r="HI3" s="230"/>
      <c r="HJ3" s="230"/>
      <c r="HK3" s="230"/>
      <c r="HL3" s="230"/>
      <c r="HM3" s="231"/>
      <c r="HN3" s="218" t="s">
        <v>17</v>
      </c>
      <c r="HO3" s="218" t="s">
        <v>19</v>
      </c>
      <c r="HP3" s="218"/>
      <c r="HQ3" s="218"/>
      <c r="HR3" s="218"/>
      <c r="HS3" s="218"/>
      <c r="HT3" s="218"/>
      <c r="HU3" s="229" t="s">
        <v>20</v>
      </c>
      <c r="HV3" s="230"/>
      <c r="HW3" s="230"/>
      <c r="HX3" s="230"/>
      <c r="HY3" s="230"/>
      <c r="HZ3" s="231"/>
      <c r="IA3" s="218" t="s">
        <v>17</v>
      </c>
      <c r="IB3" s="218" t="s">
        <v>19</v>
      </c>
      <c r="IC3" s="218"/>
      <c r="ID3" s="218"/>
      <c r="IE3" s="218"/>
      <c r="IF3" s="218"/>
      <c r="IG3" s="218"/>
      <c r="IH3" s="229" t="s">
        <v>20</v>
      </c>
      <c r="II3" s="230"/>
      <c r="IJ3" s="230"/>
      <c r="IK3" s="230"/>
      <c r="IL3" s="230"/>
      <c r="IM3" s="231"/>
      <c r="IN3" s="218" t="s">
        <v>17</v>
      </c>
      <c r="IO3" s="218" t="s">
        <v>19</v>
      </c>
      <c r="IP3" s="218"/>
      <c r="IQ3" s="218"/>
      <c r="IR3" s="218"/>
      <c r="IS3" s="218"/>
      <c r="IT3" s="218"/>
      <c r="IU3" s="229" t="s">
        <v>20</v>
      </c>
      <c r="IV3" s="230"/>
      <c r="IW3" s="230"/>
      <c r="IX3" s="230"/>
      <c r="IY3" s="230"/>
      <c r="IZ3" s="231"/>
      <c r="JA3" s="218" t="s">
        <v>17</v>
      </c>
      <c r="JB3" s="218" t="s">
        <v>19</v>
      </c>
      <c r="JC3" s="218"/>
      <c r="JD3" s="218"/>
      <c r="JE3" s="218"/>
      <c r="JF3" s="218"/>
      <c r="JG3" s="218"/>
      <c r="JH3" s="229" t="s">
        <v>20</v>
      </c>
      <c r="JI3" s="230"/>
      <c r="JJ3" s="230"/>
      <c r="JK3" s="230"/>
      <c r="JL3" s="230"/>
      <c r="JM3" s="231"/>
      <c r="JN3" s="218" t="s">
        <v>17</v>
      </c>
      <c r="JO3" s="218" t="s">
        <v>19</v>
      </c>
      <c r="JP3" s="218"/>
      <c r="JQ3" s="218"/>
      <c r="JR3" s="218"/>
      <c r="JS3" s="218"/>
      <c r="JT3" s="218"/>
      <c r="JU3" s="229" t="s">
        <v>20</v>
      </c>
      <c r="JV3" s="230"/>
      <c r="JW3" s="230"/>
      <c r="JX3" s="230"/>
      <c r="JY3" s="230"/>
      <c r="JZ3" s="231"/>
      <c r="KA3" s="218" t="s">
        <v>17</v>
      </c>
      <c r="KB3" s="214" t="s">
        <v>792</v>
      </c>
      <c r="KC3" s="216" t="s">
        <v>793</v>
      </c>
      <c r="KD3" s="218" t="s">
        <v>17</v>
      </c>
    </row>
    <row r="4" spans="1:290" ht="29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18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18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18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18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18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18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18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18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18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18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58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18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18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18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18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18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18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18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18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18"/>
      <c r="JO4" s="15" t="s">
        <v>12</v>
      </c>
      <c r="JP4" s="15" t="s">
        <v>13</v>
      </c>
      <c r="JQ4" s="19" t="s">
        <v>18</v>
      </c>
      <c r="JR4" s="15" t="s">
        <v>15</v>
      </c>
      <c r="JS4" s="15" t="s">
        <v>16</v>
      </c>
      <c r="JT4" s="15" t="s">
        <v>17</v>
      </c>
      <c r="JU4" s="15" t="s">
        <v>12</v>
      </c>
      <c r="JV4" s="15" t="s">
        <v>13</v>
      </c>
      <c r="JW4" s="15" t="s">
        <v>14</v>
      </c>
      <c r="JX4" s="15" t="s">
        <v>15</v>
      </c>
      <c r="JY4" s="15" t="s">
        <v>16</v>
      </c>
      <c r="JZ4" s="15" t="s">
        <v>17</v>
      </c>
      <c r="KA4" s="218"/>
      <c r="KB4" s="215"/>
      <c r="KC4" s="217"/>
      <c r="KD4" s="218"/>
    </row>
    <row r="5" spans="1:290" s="9" customFormat="1" ht="21" customHeight="1" x14ac:dyDescent="0.2">
      <c r="B5" s="73" t="s">
        <v>126</v>
      </c>
      <c r="C5" s="73">
        <v>192</v>
      </c>
      <c r="D5" s="53"/>
      <c r="E5" s="49" t="s">
        <v>195</v>
      </c>
      <c r="F5" s="76">
        <v>604</v>
      </c>
      <c r="G5" s="45" t="s">
        <v>196</v>
      </c>
      <c r="H5" s="92" t="s">
        <v>197</v>
      </c>
      <c r="I5" s="81">
        <v>19</v>
      </c>
      <c r="J5" s="82">
        <v>4</v>
      </c>
      <c r="K5" s="83">
        <v>12</v>
      </c>
      <c r="L5" s="83">
        <v>10</v>
      </c>
      <c r="M5" s="83">
        <v>98</v>
      </c>
      <c r="N5" s="92" t="s">
        <v>197</v>
      </c>
      <c r="O5" s="46">
        <v>10</v>
      </c>
      <c r="P5" s="46">
        <v>10</v>
      </c>
      <c r="Q5" s="47">
        <f>ROUND((O5+P5*2)/3,1)</f>
        <v>10</v>
      </c>
      <c r="R5" s="46"/>
      <c r="S5" s="46"/>
      <c r="T5" s="47">
        <f>ROUND((MAX(R5:S5)*0.6+Q5*0.4),1)</f>
        <v>4</v>
      </c>
      <c r="U5" s="46"/>
      <c r="V5" s="46"/>
      <c r="W5" s="47">
        <f>ROUND((U5+V5*2)/3,1)</f>
        <v>0</v>
      </c>
      <c r="X5" s="46"/>
      <c r="Y5" s="46"/>
      <c r="Z5" s="47">
        <f>ROUND((MAX(X5:Y5)*0.6+W5*0.4),1)</f>
        <v>0</v>
      </c>
      <c r="AA5" s="48">
        <f>ROUND(IF(W5=0,(MAX(R5,S5)*0.6+Q5*0.4),(MAX(X5,Y5)*0.6+W5*0.4)),1)</f>
        <v>4</v>
      </c>
      <c r="AB5" s="49"/>
      <c r="AC5" s="49"/>
      <c r="AD5" s="57">
        <f>ROUND((AB5+AC5*2)/3,1)</f>
        <v>0</v>
      </c>
      <c r="AE5" s="49"/>
      <c r="AF5" s="49"/>
      <c r="AG5" s="57">
        <f>ROUND((MAX(AE5:AF5)*0.6+AD5*0.4),1)</f>
        <v>0</v>
      </c>
      <c r="AH5" s="49"/>
      <c r="AI5" s="49"/>
      <c r="AJ5" s="57">
        <f>ROUND((AH5+AI5*2)/3,1)</f>
        <v>0</v>
      </c>
      <c r="AK5" s="49"/>
      <c r="AL5" s="49"/>
      <c r="AM5" s="57">
        <f>ROUND((MAX(AK5:AL5)*0.6+AJ5*0.4),1)</f>
        <v>0</v>
      </c>
      <c r="AN5" s="54">
        <f>ROUND(IF(AJ5=0,(MAX(AE5,AF5)*0.6+AD5*0.4),(MAX(AK5,AL5)*0.6+AJ5*0.4)),1)</f>
        <v>0</v>
      </c>
      <c r="AO5" s="49">
        <v>8.5</v>
      </c>
      <c r="AP5" s="49">
        <v>8</v>
      </c>
      <c r="AQ5" s="57">
        <f>ROUND((AO5+AP5*2)/3,1)</f>
        <v>8.1999999999999993</v>
      </c>
      <c r="AR5" s="57">
        <v>8</v>
      </c>
      <c r="AS5" s="57"/>
      <c r="AT5" s="57">
        <f>ROUND((MAX(AR5:AS5)*0.6+AQ5*0.4),1)</f>
        <v>8.1</v>
      </c>
      <c r="AU5" s="49"/>
      <c r="AV5" s="49"/>
      <c r="AW5" s="57">
        <f>ROUND((AU5+AV5*2)/3,1)</f>
        <v>0</v>
      </c>
      <c r="AX5" s="49"/>
      <c r="AY5" s="49"/>
      <c r="AZ5" s="57">
        <f>ROUND((MAX(AX5:AY5)*0.6+AW5*0.4),1)</f>
        <v>0</v>
      </c>
      <c r="BA5" s="54">
        <f>ROUND(IF(AW5=0,(MAX(AR5,AS5)*0.6+AQ5*0.4),(MAX(AX5,AY5)*0.6+AW5*0.4)),1)</f>
        <v>8.1</v>
      </c>
      <c r="BB5" s="49"/>
      <c r="BC5" s="49"/>
      <c r="BD5" s="57">
        <f>ROUND((BB5+BC5*2)/3,1)</f>
        <v>0</v>
      </c>
      <c r="BE5" s="49"/>
      <c r="BF5" s="49"/>
      <c r="BG5" s="57">
        <f>ROUND((MAX(BE5:BF5)*0.6+BD5*0.4),1)</f>
        <v>0</v>
      </c>
      <c r="BH5" s="49"/>
      <c r="BI5" s="49"/>
      <c r="BJ5" s="57">
        <f>ROUND((BH5+BI5*2)/3,1)</f>
        <v>0</v>
      </c>
      <c r="BK5" s="49"/>
      <c r="BL5" s="49"/>
      <c r="BM5" s="57">
        <f>ROUND((MAX(BK5:BL5)*0.6+BJ5*0.4),1)</f>
        <v>0</v>
      </c>
      <c r="BN5" s="54">
        <f>ROUND(IF(BJ5=0,(MAX(BE5,BF5)*0.6+BD5*0.4),(MAX(BK5,BL5)*0.6+BJ5*0.4)),1)</f>
        <v>0</v>
      </c>
      <c r="BO5" s="49"/>
      <c r="BP5" s="49"/>
      <c r="BQ5" s="57">
        <f>ROUND((BO5+BP5*2)/3,1)</f>
        <v>0</v>
      </c>
      <c r="BR5" s="49"/>
      <c r="BS5" s="49"/>
      <c r="BT5" s="57">
        <f>ROUND((MAX(BR5:BS5)*0.6+BQ5*0.4),1)</f>
        <v>0</v>
      </c>
      <c r="BU5" s="49"/>
      <c r="BV5" s="49"/>
      <c r="BW5" s="57">
        <f>ROUND((BU5+BV5*2)/3,1)</f>
        <v>0</v>
      </c>
      <c r="BX5" s="49"/>
      <c r="BY5" s="49"/>
      <c r="BZ5" s="57">
        <f>ROUND((MAX(BX5:BY5)*0.6+BW5*0.4),1)</f>
        <v>0</v>
      </c>
      <c r="CA5" s="54">
        <f>ROUND(IF(BW5=0,(MAX(BR5,BS5)*0.6+BQ5*0.4),(MAX(BX5,BY5)*0.6+BW5*0.4)),1)</f>
        <v>0</v>
      </c>
      <c r="CB5" s="49">
        <v>9.4</v>
      </c>
      <c r="CC5" s="49">
        <v>9.6</v>
      </c>
      <c r="CD5" s="57">
        <f>ROUND((CB5+CC5*2)/3,1)</f>
        <v>9.5</v>
      </c>
      <c r="CE5" s="49">
        <v>7</v>
      </c>
      <c r="CF5" s="49"/>
      <c r="CG5" s="57">
        <f>ROUND((MAX(CE5:CF5)*0.6+CD5*0.4),1)</f>
        <v>8</v>
      </c>
      <c r="CH5" s="49"/>
      <c r="CI5" s="49"/>
      <c r="CJ5" s="57">
        <f>ROUND((CH5+CI5*2)/3,1)</f>
        <v>0</v>
      </c>
      <c r="CK5" s="49"/>
      <c r="CL5" s="49"/>
      <c r="CM5" s="57">
        <f>ROUND((MAX(CK5:CL5)*0.6+CJ5*0.4),1)</f>
        <v>0</v>
      </c>
      <c r="CN5" s="54">
        <f>ROUND(IF(CJ5=0,(MAX(CE5,CF5)*0.6+CD5*0.4),(MAX(CK5,CL5)*0.6+CJ5*0.4)),1)</f>
        <v>8</v>
      </c>
      <c r="CO5" s="46">
        <v>7.5</v>
      </c>
      <c r="CP5" s="46">
        <v>7.5</v>
      </c>
      <c r="CQ5" s="47">
        <f>ROUND((CO5+CP5*2)/3,1)</f>
        <v>7.5</v>
      </c>
      <c r="CR5" s="46"/>
      <c r="CS5" s="46"/>
      <c r="CT5" s="47">
        <f>ROUND((MAX(CR5:CS5)*0.6+CQ5*0.4),1)</f>
        <v>3</v>
      </c>
      <c r="CU5" s="46"/>
      <c r="CV5" s="46"/>
      <c r="CW5" s="47">
        <f>ROUND((CU5+CV5*2)/3,1)</f>
        <v>0</v>
      </c>
      <c r="CX5" s="46"/>
      <c r="CY5" s="46"/>
      <c r="CZ5" s="47">
        <f>ROUND((MAX(CX5:CY5)*0.6+CW5*0.4),1)</f>
        <v>0</v>
      </c>
      <c r="DA5" s="48">
        <f>ROUND(IF(CW5=0,(MAX(CR5,CS5)*0.6+CQ5*0.4),(MAX(CX5,CY5)*0.6+CW5*0.4)),1)</f>
        <v>3</v>
      </c>
      <c r="DB5" s="46">
        <v>8</v>
      </c>
      <c r="DC5" s="46">
        <v>5</v>
      </c>
      <c r="DD5" s="47">
        <f>ROUND((DB5+DC5*2)/3,1)</f>
        <v>6</v>
      </c>
      <c r="DE5" s="46"/>
      <c r="DF5" s="46"/>
      <c r="DG5" s="47">
        <f>ROUND((MAX(DE5:DF5)*0.6+DD5*0.4),1)</f>
        <v>2.4</v>
      </c>
      <c r="DH5" s="46"/>
      <c r="DI5" s="46"/>
      <c r="DJ5" s="47">
        <f>ROUND((DH5+DI5*2)/3,1)</f>
        <v>0</v>
      </c>
      <c r="DK5" s="46"/>
      <c r="DL5" s="46"/>
      <c r="DM5" s="47">
        <f>ROUND((MAX(DK5:DL5)*0.6+DJ5*0.4),1)</f>
        <v>0</v>
      </c>
      <c r="DN5" s="48">
        <f>ROUND(IF(DJ5=0,(MAX(DE5,DF5)*0.6+DD5*0.4),(MAX(DK5,DL5)*0.6+DJ5*0.4)),1)</f>
        <v>2.4</v>
      </c>
      <c r="DO5" s="46">
        <v>6.5</v>
      </c>
      <c r="DP5" s="46">
        <v>7</v>
      </c>
      <c r="DQ5" s="47">
        <f>ROUND((DO5+DP5*2)/3,1)</f>
        <v>6.8</v>
      </c>
      <c r="DR5" s="46"/>
      <c r="DS5" s="46"/>
      <c r="DT5" s="47">
        <f>ROUND((MAX(DR5:DS5)*0.6+DQ5*0.4),1)</f>
        <v>2.7</v>
      </c>
      <c r="DU5" s="46"/>
      <c r="DV5" s="46"/>
      <c r="DW5" s="47">
        <f>ROUND((DU5+DV5*2)/3,1)</f>
        <v>0</v>
      </c>
      <c r="DX5" s="46"/>
      <c r="DY5" s="46"/>
      <c r="DZ5" s="47">
        <f>ROUND((MAX(DX5:DY5)*0.6+DW5*0.4),1)</f>
        <v>0</v>
      </c>
      <c r="EA5" s="48">
        <f>ROUND(IF(DW5=0,(MAX(DR5,DS5)*0.6+DQ5*0.4),(MAX(DX5,DY5)*0.6+DW5*0.4)),1)</f>
        <v>2.7</v>
      </c>
      <c r="EB5" s="49"/>
      <c r="EC5" s="49"/>
      <c r="ED5" s="57">
        <f>ROUND((EB5+EC5*2)/3,1)</f>
        <v>0</v>
      </c>
      <c r="EE5" s="49"/>
      <c r="EF5" s="49"/>
      <c r="EG5" s="57">
        <f>ROUND((MAX(EE5:EF5)*0.6+ED5*0.4),1)</f>
        <v>0</v>
      </c>
      <c r="EH5" s="49"/>
      <c r="EI5" s="49"/>
      <c r="EJ5" s="57">
        <f>ROUND((EH5+EI5*2)/3,1)</f>
        <v>0</v>
      </c>
      <c r="EK5" s="49"/>
      <c r="EL5" s="49"/>
      <c r="EM5" s="57">
        <f>ROUND((MAX(EK5:EL5)*0.6+EJ5*0.4),1)</f>
        <v>0</v>
      </c>
      <c r="EN5" s="54">
        <f>ROUND(IF(EJ5=0,(MAX(EE5,EF5)*0.6+ED5*0.4),(MAX(EK5,EL5)*0.6+EJ5*0.4)),1)</f>
        <v>0</v>
      </c>
      <c r="EO5" s="49"/>
      <c r="EP5" s="49"/>
      <c r="EQ5" s="57">
        <f>ROUND((EO5+EP5*2)/3,1)</f>
        <v>0</v>
      </c>
      <c r="ER5" s="49"/>
      <c r="ES5" s="49"/>
      <c r="ET5" s="57">
        <f>ROUND((MAX(ER5:ES5)*0.6+EQ5*0.4),1)</f>
        <v>0</v>
      </c>
      <c r="EU5" s="49"/>
      <c r="EV5" s="49"/>
      <c r="EW5" s="57">
        <f>ROUND((EU5+EV5*2)/3,1)</f>
        <v>0</v>
      </c>
      <c r="EX5" s="49"/>
      <c r="EY5" s="49"/>
      <c r="EZ5" s="57">
        <f>ROUND((MAX(EX5:EY5)*0.6+EW5*0.4),1)</f>
        <v>0</v>
      </c>
      <c r="FA5" s="54">
        <f>ROUND(IF(EW5=0,(MAX(ER5,ES5)*0.6+EQ5*0.4),(MAX(EX5,EY5)*0.6+EW5*0.4)),1)</f>
        <v>0</v>
      </c>
      <c r="FB5" s="49"/>
      <c r="FC5" s="49"/>
      <c r="FD5" s="57">
        <f>ROUND((FB5+FC5*2)/3,1)</f>
        <v>0</v>
      </c>
      <c r="FE5" s="49"/>
      <c r="FF5" s="49"/>
      <c r="FG5" s="57">
        <f>ROUND((MAX(FE5:FF5)*0.6+FD5*0.4),1)</f>
        <v>0</v>
      </c>
      <c r="FH5" s="49"/>
      <c r="FI5" s="49"/>
      <c r="FJ5" s="57">
        <f>ROUND((FH5+FI5*2)/3,1)</f>
        <v>0</v>
      </c>
      <c r="FK5" s="49"/>
      <c r="FL5" s="49"/>
      <c r="FM5" s="57">
        <f>ROUND((MAX(FK5:FL5)*0.6+FJ5*0.4),1)</f>
        <v>0</v>
      </c>
      <c r="FN5" s="54">
        <f>ROUND(IF(FJ5=0,(MAX(FE5,FF5)*0.6+FD5*0.4),(MAX(FK5,FL5)*0.6+FJ5*0.4)),1)</f>
        <v>0</v>
      </c>
      <c r="FO5" s="49"/>
      <c r="FP5" s="49"/>
      <c r="FQ5" s="57">
        <f>ROUND((FO5+FP5*2)/3,1)</f>
        <v>0</v>
      </c>
      <c r="FR5" s="49"/>
      <c r="FS5" s="49"/>
      <c r="FT5" s="57">
        <f>ROUND((MAX(FR5:FS5)*0.6+FQ5*0.4),1)</f>
        <v>0</v>
      </c>
      <c r="FU5" s="49"/>
      <c r="FV5" s="49"/>
      <c r="FW5" s="57">
        <f>ROUND((FU5+FV5*2)/3,1)</f>
        <v>0</v>
      </c>
      <c r="FX5" s="49"/>
      <c r="FY5" s="49"/>
      <c r="FZ5" s="57">
        <f>ROUND((MAX(FX5:FY5)*0.6+FW5*0.4),1)</f>
        <v>0</v>
      </c>
      <c r="GA5" s="54">
        <f>ROUND(IF(FW5=0,(MAX(FR5,FS5)*0.6+FQ5*0.4),(MAX(FX5,FY5)*0.6+FW5*0.4)),1)</f>
        <v>0</v>
      </c>
      <c r="GB5" s="49"/>
      <c r="GC5" s="49"/>
      <c r="GD5" s="57">
        <f>ROUND((GB5+GC5*2)/3,1)</f>
        <v>0</v>
      </c>
      <c r="GE5" s="49"/>
      <c r="GF5" s="49"/>
      <c r="GG5" s="57">
        <f>ROUND((MAX(GE5:GF5)*0.6+GD5*0.4),1)</f>
        <v>0</v>
      </c>
      <c r="GH5" s="49"/>
      <c r="GI5" s="49"/>
      <c r="GJ5" s="57">
        <f>ROUND((GH5+GI5*2)/3,1)</f>
        <v>0</v>
      </c>
      <c r="GK5" s="49"/>
      <c r="GL5" s="49"/>
      <c r="GM5" s="57">
        <f>ROUND((MAX(GK5:GL5)*0.6+GJ5*0.4),1)</f>
        <v>0</v>
      </c>
      <c r="GN5" s="54">
        <f>ROUND(IF(GJ5=0,(MAX(GE5,GF5)*0.6+GD5*0.4),(MAX(GK5,GL5)*0.6+GJ5*0.4)),1)</f>
        <v>0</v>
      </c>
      <c r="GO5" s="49"/>
      <c r="GP5" s="49"/>
      <c r="GQ5" s="57">
        <f>ROUND((GO5+GP5*2)/3,1)</f>
        <v>0</v>
      </c>
      <c r="GR5" s="49"/>
      <c r="GS5" s="49"/>
      <c r="GT5" s="57">
        <f>ROUND((MAX(GR5:GS5)*0.6+GQ5*0.4),1)</f>
        <v>0</v>
      </c>
      <c r="GU5" s="49"/>
      <c r="GV5" s="49"/>
      <c r="GW5" s="57">
        <f>ROUND((GU5+GV5*2)/3,1)</f>
        <v>0</v>
      </c>
      <c r="GX5" s="49"/>
      <c r="GY5" s="49"/>
      <c r="GZ5" s="57">
        <f>ROUND((MAX(GX5:GY5)*0.6+GW5*0.4),1)</f>
        <v>0</v>
      </c>
      <c r="HA5" s="54">
        <f>ROUND(IF(GW5=0,(MAX(GR5,GS5)*0.6+GQ5*0.4),(MAX(GX5,GY5)*0.6+GW5*0.4)),1)</f>
        <v>0</v>
      </c>
      <c r="HB5" s="49"/>
      <c r="HC5" s="49"/>
      <c r="HD5" s="57">
        <f>ROUND((HB5+HC5*2)/3,1)</f>
        <v>0</v>
      </c>
      <c r="HE5" s="49"/>
      <c r="HF5" s="49"/>
      <c r="HG5" s="57">
        <f>ROUND((MAX(HE5:HF5)*0.6+HD5*0.4),1)</f>
        <v>0</v>
      </c>
      <c r="HH5" s="49"/>
      <c r="HI5" s="49"/>
      <c r="HJ5" s="57">
        <f>ROUND((HH5+HI5*2)/3,1)</f>
        <v>0</v>
      </c>
      <c r="HK5" s="49"/>
      <c r="HL5" s="49"/>
      <c r="HM5" s="57">
        <f>ROUND((MAX(HK5:HL5)*0.6+HJ5*0.4),1)</f>
        <v>0</v>
      </c>
      <c r="HN5" s="54">
        <f>ROUND(IF(HJ5=0,(MAX(HE5,HF5)*0.6+HD5*0.4),(MAX(HK5,HL5)*0.6+HJ5*0.4)),1)</f>
        <v>0</v>
      </c>
      <c r="HO5" s="49"/>
      <c r="HP5" s="49"/>
      <c r="HQ5" s="57">
        <f t="shared" ref="HQ5:HQ39" si="0">ROUND((HO5+HP5*2)/3,1)</f>
        <v>0</v>
      </c>
      <c r="HR5" s="49"/>
      <c r="HS5" s="49"/>
      <c r="HT5" s="57">
        <f t="shared" ref="HT5:HT39" si="1">ROUND((MAX(HR5:HS5)*0.6+HQ5*0.4),1)</f>
        <v>0</v>
      </c>
      <c r="HU5" s="49"/>
      <c r="HV5" s="49"/>
      <c r="HW5" s="57">
        <f t="shared" ref="HW5:HW39" si="2">ROUND((HU5+HV5*2)/3,1)</f>
        <v>0</v>
      </c>
      <c r="HX5" s="49"/>
      <c r="HY5" s="49"/>
      <c r="HZ5" s="57">
        <f t="shared" ref="HZ5:HZ39" si="3">ROUND((MAX(HX5:HY5)*0.6+HW5*0.4),1)</f>
        <v>0</v>
      </c>
      <c r="IA5" s="54">
        <f t="shared" ref="IA5:IA39" si="4">ROUND(IF(HW5=0,(MAX(HR5,HS5)*0.6+HQ5*0.4),(MAX(HX5,HY5)*0.6+HW5*0.4)),1)</f>
        <v>0</v>
      </c>
      <c r="IB5" s="49"/>
      <c r="IC5" s="49"/>
      <c r="ID5" s="57">
        <f t="shared" ref="ID5:ID39" si="5">ROUND((IB5+IC5*2)/3,1)</f>
        <v>0</v>
      </c>
      <c r="IE5" s="49"/>
      <c r="IF5" s="49"/>
      <c r="IG5" s="57">
        <f t="shared" ref="IG5:IG39" si="6">ROUND((MAX(IE5:IF5)*0.6+ID5*0.4),1)</f>
        <v>0</v>
      </c>
      <c r="IH5" s="49"/>
      <c r="II5" s="49"/>
      <c r="IJ5" s="57">
        <f t="shared" ref="IJ5:IJ39" si="7">ROUND((IH5+II5*2)/3,1)</f>
        <v>0</v>
      </c>
      <c r="IK5" s="49"/>
      <c r="IL5" s="49"/>
      <c r="IM5" s="57">
        <f t="shared" ref="IM5:IM39" si="8">ROUND((MAX(IK5:IL5)*0.6+IJ5*0.4),1)</f>
        <v>0</v>
      </c>
      <c r="IN5" s="54">
        <f t="shared" ref="IN5:IN39" si="9">ROUND(IF(IJ5=0,(MAX(IE5,IF5)*0.6+ID5*0.4),(MAX(IK5,IL5)*0.6+IJ5*0.4)),1)</f>
        <v>0</v>
      </c>
      <c r="IO5" s="46">
        <v>6.5</v>
      </c>
      <c r="IP5" s="46">
        <v>7.4</v>
      </c>
      <c r="IQ5" s="47">
        <f t="shared" ref="IQ5:IQ39" si="10">ROUND((IO5+IP5*2)/3,1)</f>
        <v>7.1</v>
      </c>
      <c r="IR5" s="46"/>
      <c r="IS5" s="46"/>
      <c r="IT5" s="47">
        <f t="shared" ref="IT5:IT39" si="11">ROUND((MAX(IR5:IS5)*0.6+IQ5*0.4),1)</f>
        <v>2.8</v>
      </c>
      <c r="IU5" s="46"/>
      <c r="IV5" s="46"/>
      <c r="IW5" s="47">
        <f t="shared" ref="IW5:IW39" si="12">ROUND((IU5+IV5*2)/3,1)</f>
        <v>0</v>
      </c>
      <c r="IX5" s="46"/>
      <c r="IY5" s="46"/>
      <c r="IZ5" s="47">
        <f t="shared" ref="IZ5:IZ39" si="13">ROUND((MAX(IX5:IY5)*0.6+IW5*0.4),1)</f>
        <v>0</v>
      </c>
      <c r="JA5" s="48">
        <f t="shared" ref="JA5:JA39" si="14">ROUND(IF(IW5=0,(MAX(IR5,IS5)*0.6+IQ5*0.4),(MAX(IX5,IY5)*0.6+IW5*0.4)),1)</f>
        <v>2.8</v>
      </c>
      <c r="JB5" s="46">
        <v>8.5</v>
      </c>
      <c r="JC5" s="46">
        <v>8.8000000000000007</v>
      </c>
      <c r="JD5" s="47">
        <f t="shared" ref="JD5:JD39" si="15">ROUND((JB5+JC5*2)/3,1)</f>
        <v>8.6999999999999993</v>
      </c>
      <c r="JE5" s="46"/>
      <c r="JF5" s="46"/>
      <c r="JG5" s="47">
        <f t="shared" ref="JG5:JG39" si="16">ROUND((MAX(JE5:JF5)*0.6+JD5*0.4),1)</f>
        <v>3.5</v>
      </c>
      <c r="JH5" s="46"/>
      <c r="JI5" s="46"/>
      <c r="JJ5" s="47">
        <f t="shared" ref="JJ5:JJ39" si="17">ROUND((JH5+JI5*2)/3,1)</f>
        <v>0</v>
      </c>
      <c r="JK5" s="46"/>
      <c r="JL5" s="46"/>
      <c r="JM5" s="47">
        <f t="shared" ref="JM5:JM39" si="18">ROUND((MAX(JK5:JL5)*0.6+JJ5*0.4),1)</f>
        <v>0</v>
      </c>
      <c r="JN5" s="48">
        <f t="shared" ref="JN5:JN39" si="19">ROUND(IF(JJ5=0,(MAX(JE5,JF5)*0.6+JD5*0.4),(MAX(JK5,JL5)*0.6+JJ5*0.4)),1)</f>
        <v>3.5</v>
      </c>
      <c r="JO5" s="49"/>
      <c r="JP5" s="49"/>
      <c r="JQ5" s="57">
        <f t="shared" ref="JQ5:JQ39" si="20">ROUND((JO5+JP5*2)/3,1)</f>
        <v>0</v>
      </c>
      <c r="JR5" s="49"/>
      <c r="JS5" s="49"/>
      <c r="JT5" s="57">
        <f t="shared" ref="JT5:JT39" si="21">ROUND((MAX(JR5:JS5)*0.6+JQ5*0.4),1)</f>
        <v>0</v>
      </c>
      <c r="JU5" s="49"/>
      <c r="JV5" s="49"/>
      <c r="JW5" s="57">
        <f t="shared" ref="JW5:JW39" si="22">ROUND((JU5+JV5*2)/3,1)</f>
        <v>0</v>
      </c>
      <c r="JX5" s="49"/>
      <c r="JY5" s="49"/>
      <c r="JZ5" s="57">
        <f t="shared" ref="JZ5:JZ39" si="23">ROUND((MAX(JX5:JY5)*0.6+JW5*0.4),1)</f>
        <v>0</v>
      </c>
      <c r="KA5" s="54">
        <f t="shared" ref="KA5:KA39" si="24">ROUND(IF(JW5=0,(MAX(JR5,JS5)*0.6+JQ5*0.4),(MAX(JX5,JY5)*0.6+JW5*0.4)),1)</f>
        <v>0</v>
      </c>
      <c r="KB5" s="49"/>
      <c r="KC5" s="49"/>
      <c r="KD5" s="57">
        <f t="shared" ref="KD5:KD41" si="25">ROUND((KC5*0.8+KB5*0.2),1)</f>
        <v>0</v>
      </c>
    </row>
    <row r="6" spans="1:290" s="9" customFormat="1" ht="21" customHeight="1" x14ac:dyDescent="0.2">
      <c r="B6" s="73" t="s">
        <v>126</v>
      </c>
      <c r="C6" s="73">
        <v>192</v>
      </c>
      <c r="D6" s="8"/>
      <c r="E6" s="43" t="s">
        <v>195</v>
      </c>
      <c r="F6" s="76">
        <v>620</v>
      </c>
      <c r="G6" s="45" t="s">
        <v>306</v>
      </c>
      <c r="H6" s="91" t="s">
        <v>300</v>
      </c>
      <c r="I6" s="109">
        <v>6</v>
      </c>
      <c r="J6" s="110">
        <v>6</v>
      </c>
      <c r="K6" s="42">
        <v>11</v>
      </c>
      <c r="L6" s="41">
        <v>3</v>
      </c>
      <c r="M6" s="42">
        <v>97</v>
      </c>
      <c r="N6" s="91" t="s">
        <v>300</v>
      </c>
      <c r="O6" s="49"/>
      <c r="P6" s="49"/>
      <c r="Q6" s="57">
        <f>ROUND((O6+P6*2)/3,1)</f>
        <v>0</v>
      </c>
      <c r="R6" s="49"/>
      <c r="S6" s="49"/>
      <c r="T6" s="57">
        <f>ROUND((MAX(R6:S6)*0.6+Q6*0.4),1)</f>
        <v>0</v>
      </c>
      <c r="U6" s="49"/>
      <c r="V6" s="49"/>
      <c r="W6" s="57">
        <f>ROUND((U6+V6*2)/3,1)</f>
        <v>0</v>
      </c>
      <c r="X6" s="49"/>
      <c r="Y6" s="49"/>
      <c r="Z6" s="57">
        <f>ROUND((MAX(X6:Y6)*0.6+W6*0.4),1)</f>
        <v>0</v>
      </c>
      <c r="AA6" s="54">
        <f>ROUND(IF(W6=0,(MAX(R6,S6)*0.6+Q6*0.4),(MAX(X6,Y6)*0.6+W6*0.4)),1)</f>
        <v>0</v>
      </c>
      <c r="AB6" s="49">
        <v>5</v>
      </c>
      <c r="AC6" s="49">
        <v>6</v>
      </c>
      <c r="AD6" s="57">
        <f>ROUND((AB6+AC6*2)/3,1)</f>
        <v>5.7</v>
      </c>
      <c r="AE6" s="49"/>
      <c r="AF6" s="49"/>
      <c r="AG6" s="57">
        <f>ROUND((MAX(AE6:AF6)*0.6+AD6*0.4),1)</f>
        <v>2.2999999999999998</v>
      </c>
      <c r="AH6" s="49"/>
      <c r="AI6" s="49"/>
      <c r="AJ6" s="57">
        <f>ROUND((AH6+AI6*2)/3,1)</f>
        <v>0</v>
      </c>
      <c r="AK6" s="49"/>
      <c r="AL6" s="49"/>
      <c r="AM6" s="57">
        <f>ROUND((MAX(AK6:AL6)*0.6+AJ6*0.4),1)</f>
        <v>0</v>
      </c>
      <c r="AN6" s="54">
        <f>ROUND(IF(AJ6=0,(MAX(AE6,AF6)*0.6+AD6*0.4),(MAX(AK6,AL6)*0.6+AJ6*0.4)),1)</f>
        <v>2.2999999999999998</v>
      </c>
      <c r="AO6" s="49"/>
      <c r="AP6" s="49"/>
      <c r="AQ6" s="57">
        <f>ROUND((AO6+AP6*2)/3,1)</f>
        <v>0</v>
      </c>
      <c r="AR6" s="57"/>
      <c r="AS6" s="57"/>
      <c r="AT6" s="57">
        <f>ROUND((MAX(AR6:AS6)*0.6+AQ6*0.4),1)</f>
        <v>0</v>
      </c>
      <c r="AU6" s="49"/>
      <c r="AV6" s="49"/>
      <c r="AW6" s="57">
        <f>ROUND((AU6+AV6*2)/3,1)</f>
        <v>0</v>
      </c>
      <c r="AX6" s="49"/>
      <c r="AY6" s="49"/>
      <c r="AZ6" s="57">
        <f>ROUND((MAX(AX6:AY6)*0.6+AW6*0.4),1)</f>
        <v>0</v>
      </c>
      <c r="BA6" s="54">
        <f>ROUND(IF(AW6=0,(MAX(AR6,AS6)*0.6+AQ6*0.4),(MAX(AX6,AY6)*0.6+AW6*0.4)),1)</f>
        <v>0</v>
      </c>
      <c r="BB6" s="49"/>
      <c r="BC6" s="49"/>
      <c r="BD6" s="57">
        <f>ROUND((BB6+BC6*2)/3,1)</f>
        <v>0</v>
      </c>
      <c r="BE6" s="49"/>
      <c r="BF6" s="49"/>
      <c r="BG6" s="57">
        <f>ROUND((MAX(BE6:BF6)*0.6+BD6*0.4),1)</f>
        <v>0</v>
      </c>
      <c r="BH6" s="49"/>
      <c r="BI6" s="49"/>
      <c r="BJ6" s="57">
        <f>ROUND((BH6+BI6*2)/3,1)</f>
        <v>0</v>
      </c>
      <c r="BK6" s="49"/>
      <c r="BL6" s="49"/>
      <c r="BM6" s="57">
        <f>ROUND((MAX(BK6:BL6)*0.6+BJ6*0.4),1)</f>
        <v>0</v>
      </c>
      <c r="BN6" s="54">
        <f>ROUND(IF(BJ6=0,(MAX(BE6,BF6)*0.6+BD6*0.4),(MAX(BK6,BL6)*0.6+BJ6*0.4)),1)</f>
        <v>0</v>
      </c>
      <c r="BO6" s="46">
        <v>6.67</v>
      </c>
      <c r="BP6" s="46">
        <v>5.1100000000000003</v>
      </c>
      <c r="BQ6" s="47">
        <f>ROUND((BO6+BP6*2)/3,1)</f>
        <v>5.6</v>
      </c>
      <c r="BR6" s="46"/>
      <c r="BS6" s="46"/>
      <c r="BT6" s="47">
        <f>ROUND((MAX(BR6:BS6)*0.6+BQ6*0.4),1)</f>
        <v>2.2000000000000002</v>
      </c>
      <c r="BU6" s="46"/>
      <c r="BV6" s="46"/>
      <c r="BW6" s="47">
        <f>ROUND((BU6+BV6*2)/3,1)</f>
        <v>0</v>
      </c>
      <c r="BX6" s="46"/>
      <c r="BY6" s="46"/>
      <c r="BZ6" s="47">
        <f>ROUND((MAX(BX6:BY6)*0.6+BW6*0.4),1)</f>
        <v>0</v>
      </c>
      <c r="CA6" s="54">
        <f>ROUND(IF(BW6=0,(MAX(BR6,BS6)*0.6+BQ6*0.4),(MAX(BX6,BY6)*0.6+BW6*0.4)),1)</f>
        <v>2.2000000000000002</v>
      </c>
      <c r="CB6" s="49"/>
      <c r="CC6" s="49"/>
      <c r="CD6" s="57">
        <f>ROUND((CB6+CC6*2)/3,1)</f>
        <v>0</v>
      </c>
      <c r="CE6" s="49"/>
      <c r="CF6" s="49"/>
      <c r="CG6" s="57">
        <f>ROUND((MAX(CE6:CF6)*0.6+CD6*0.4),1)</f>
        <v>0</v>
      </c>
      <c r="CH6" s="49"/>
      <c r="CI6" s="49"/>
      <c r="CJ6" s="57">
        <f>ROUND((CH6+CI6*2)/3,1)</f>
        <v>0</v>
      </c>
      <c r="CK6" s="49"/>
      <c r="CL6" s="49"/>
      <c r="CM6" s="57">
        <f>ROUND((MAX(CK6:CL6)*0.6+CJ6*0.4),1)</f>
        <v>0</v>
      </c>
      <c r="CN6" s="54">
        <f>ROUND(IF(CJ6=0,(MAX(CE6,CF6)*0.6+CD6*0.4),(MAX(CK6,CL6)*0.6+CJ6*0.4)),1)</f>
        <v>0</v>
      </c>
      <c r="CO6" s="49"/>
      <c r="CP6" s="49"/>
      <c r="CQ6" s="57">
        <f>ROUND((CO6+CP6*2)/3,1)</f>
        <v>0</v>
      </c>
      <c r="CR6" s="49"/>
      <c r="CS6" s="49"/>
      <c r="CT6" s="57">
        <f>ROUND((MAX(CR6:CS6)*0.6+CQ6*0.4),1)</f>
        <v>0</v>
      </c>
      <c r="CU6" s="49"/>
      <c r="CV6" s="49"/>
      <c r="CW6" s="57">
        <f>ROUND((CU6+CV6*2)/3,1)</f>
        <v>0</v>
      </c>
      <c r="CX6" s="49"/>
      <c r="CY6" s="49"/>
      <c r="CZ6" s="57">
        <f>ROUND((MAX(CX6:CY6)*0.6+CW6*0.4),1)</f>
        <v>0</v>
      </c>
      <c r="DA6" s="54">
        <f>ROUND(IF(CW6=0,(MAX(CR6,CS6)*0.6+CQ6*0.4),(MAX(CX6,CY6)*0.6+CW6*0.4)),1)</f>
        <v>0</v>
      </c>
      <c r="DB6" s="49"/>
      <c r="DC6" s="49"/>
      <c r="DD6" s="57">
        <f>ROUND((DB6+DC6*2)/3,1)</f>
        <v>0</v>
      </c>
      <c r="DE6" s="49"/>
      <c r="DF6" s="49"/>
      <c r="DG6" s="57">
        <f>ROUND((MAX(DE6:DF6)*0.6+DD6*0.4),1)</f>
        <v>0</v>
      </c>
      <c r="DH6" s="49"/>
      <c r="DI6" s="49"/>
      <c r="DJ6" s="57">
        <f>ROUND((DH6+DI6*2)/3,1)</f>
        <v>0</v>
      </c>
      <c r="DK6" s="49"/>
      <c r="DL6" s="49"/>
      <c r="DM6" s="57">
        <f>ROUND((MAX(DK6:DL6)*0.6+DJ6*0.4),1)</f>
        <v>0</v>
      </c>
      <c r="DN6" s="54">
        <f>ROUND(IF(DJ6=0,(MAX(DE6,DF6)*0.6+DD6*0.4),(MAX(DK6,DL6)*0.6+DJ6*0.4)),1)</f>
        <v>0</v>
      </c>
      <c r="DO6" s="49"/>
      <c r="DP6" s="49"/>
      <c r="DQ6" s="57">
        <f>ROUND((DO6+DP6*2)/3,1)</f>
        <v>0</v>
      </c>
      <c r="DR6" s="49"/>
      <c r="DS6" s="49"/>
      <c r="DT6" s="57">
        <f>ROUND((MAX(DR6:DS6)*0.6+DQ6*0.4),1)</f>
        <v>0</v>
      </c>
      <c r="DU6" s="49"/>
      <c r="DV6" s="49"/>
      <c r="DW6" s="57">
        <f>ROUND((DU6+DV6*2)/3,1)</f>
        <v>0</v>
      </c>
      <c r="DX6" s="49"/>
      <c r="DY6" s="49"/>
      <c r="DZ6" s="57">
        <f>ROUND((MAX(DX6:DY6)*0.6+DW6*0.4),1)</f>
        <v>0</v>
      </c>
      <c r="EA6" s="54">
        <f>ROUND(IF(DW6=0,(MAX(DR6,DS6)*0.6+DQ6*0.4),(MAX(DX6,DY6)*0.6+DW6*0.4)),1)</f>
        <v>0</v>
      </c>
      <c r="EB6" s="49"/>
      <c r="EC6" s="49"/>
      <c r="ED6" s="57">
        <f>ROUND((EB6+EC6*2)/3,1)</f>
        <v>0</v>
      </c>
      <c r="EE6" s="49"/>
      <c r="EF6" s="49"/>
      <c r="EG6" s="57">
        <f>ROUND((MAX(EE6:EF6)*0.6+ED6*0.4),1)</f>
        <v>0</v>
      </c>
      <c r="EH6" s="49"/>
      <c r="EI6" s="49"/>
      <c r="EJ6" s="57">
        <f>ROUND((EH6+EI6*2)/3,1)</f>
        <v>0</v>
      </c>
      <c r="EK6" s="49"/>
      <c r="EL6" s="49"/>
      <c r="EM6" s="57">
        <f>ROUND((MAX(EK6:EL6)*0.6+EJ6*0.4),1)</f>
        <v>0</v>
      </c>
      <c r="EN6" s="54">
        <f>ROUND(IF(EJ6=0,(MAX(EE6,EF6)*0.6+ED6*0.4),(MAX(EK6,EL6)*0.6+EJ6*0.4)),1)</f>
        <v>0</v>
      </c>
      <c r="EO6" s="49"/>
      <c r="EP6" s="49"/>
      <c r="EQ6" s="57">
        <f>ROUND((EO6+EP6*2)/3,1)</f>
        <v>0</v>
      </c>
      <c r="ER6" s="49"/>
      <c r="ES6" s="49"/>
      <c r="ET6" s="57">
        <f>ROUND((MAX(ER6:ES6)*0.6+EQ6*0.4),1)</f>
        <v>0</v>
      </c>
      <c r="EU6" s="49"/>
      <c r="EV6" s="49"/>
      <c r="EW6" s="57">
        <f>ROUND((EU6+EV6*2)/3,1)</f>
        <v>0</v>
      </c>
      <c r="EX6" s="49"/>
      <c r="EY6" s="49"/>
      <c r="EZ6" s="57">
        <f>ROUND((MAX(EX6:EY6)*0.6+EW6*0.4),1)</f>
        <v>0</v>
      </c>
      <c r="FA6" s="54">
        <f>ROUND(IF(EW6=0,(MAX(ER6,ES6)*0.6+EQ6*0.4),(MAX(EX6,EY6)*0.6+EW6*0.4)),1)</f>
        <v>0</v>
      </c>
      <c r="FB6" s="46">
        <v>5</v>
      </c>
      <c r="FC6" s="46">
        <v>5</v>
      </c>
      <c r="FD6" s="47">
        <f>ROUND((FB6+FC6*2)/3,1)</f>
        <v>5</v>
      </c>
      <c r="FE6" s="46"/>
      <c r="FF6" s="46"/>
      <c r="FG6" s="47">
        <f>ROUND((MAX(FE6:FF6)*0.6+FD6*0.4),1)</f>
        <v>2</v>
      </c>
      <c r="FH6" s="46"/>
      <c r="FI6" s="46"/>
      <c r="FJ6" s="47">
        <f>ROUND((FH6+FI6*2)/3,1)</f>
        <v>0</v>
      </c>
      <c r="FK6" s="46"/>
      <c r="FL6" s="46"/>
      <c r="FM6" s="47">
        <f>ROUND((MAX(FK6:FL6)*0.6+FJ6*0.4),1)</f>
        <v>0</v>
      </c>
      <c r="FN6" s="48">
        <f>ROUND(IF(FJ6=0,(MAX(FE6,FF6)*0.6+FD6*0.4),(MAX(FK6,FL6)*0.6+FJ6*0.4)),1)</f>
        <v>2</v>
      </c>
      <c r="FO6" s="49"/>
      <c r="FP6" s="49"/>
      <c r="FQ6" s="57">
        <f>ROUND((FO6+FP6*2)/3,1)</f>
        <v>0</v>
      </c>
      <c r="FR6" s="49"/>
      <c r="FS6" s="49"/>
      <c r="FT6" s="57">
        <f>ROUND((MAX(FR6:FS6)*0.6+FQ6*0.4),1)</f>
        <v>0</v>
      </c>
      <c r="FU6" s="49"/>
      <c r="FV6" s="49"/>
      <c r="FW6" s="57">
        <f>ROUND((FU6+FV6*2)/3,1)</f>
        <v>0</v>
      </c>
      <c r="FX6" s="49"/>
      <c r="FY6" s="49"/>
      <c r="FZ6" s="57">
        <f>ROUND((MAX(FX6:FY6)*0.6+FW6*0.4),1)</f>
        <v>0</v>
      </c>
      <c r="GA6" s="54">
        <f>ROUND(IF(FW6=0,(MAX(FR6,FS6)*0.6+FQ6*0.4),(MAX(FX6,FY6)*0.6+FW6*0.4)),1)</f>
        <v>0</v>
      </c>
      <c r="GB6" s="49"/>
      <c r="GC6" s="49"/>
      <c r="GD6" s="57">
        <f>ROUND((GB6+GC6*2)/3,1)</f>
        <v>0</v>
      </c>
      <c r="GE6" s="49"/>
      <c r="GF6" s="49"/>
      <c r="GG6" s="57">
        <f>ROUND((MAX(GE6:GF6)*0.6+GD6*0.4),1)</f>
        <v>0</v>
      </c>
      <c r="GH6" s="49"/>
      <c r="GI6" s="49"/>
      <c r="GJ6" s="57">
        <f>ROUND((GH6+GI6*2)/3,1)</f>
        <v>0</v>
      </c>
      <c r="GK6" s="49"/>
      <c r="GL6" s="49"/>
      <c r="GM6" s="57">
        <f>ROUND((MAX(GK6:GL6)*0.6+GJ6*0.4),1)</f>
        <v>0</v>
      </c>
      <c r="GN6" s="54">
        <f>ROUND(IF(GJ6=0,(MAX(GE6,GF6)*0.6+GD6*0.4),(MAX(GK6,GL6)*0.6+GJ6*0.4)),1)</f>
        <v>0</v>
      </c>
      <c r="GO6" s="49"/>
      <c r="GP6" s="49"/>
      <c r="GQ6" s="57">
        <f>ROUND((GO6+GP6*2)/3,1)</f>
        <v>0</v>
      </c>
      <c r="GR6" s="49"/>
      <c r="GS6" s="49"/>
      <c r="GT6" s="57">
        <f>ROUND((MAX(GR6:GS6)*0.6+GQ6*0.4),1)</f>
        <v>0</v>
      </c>
      <c r="GU6" s="49"/>
      <c r="GV6" s="49"/>
      <c r="GW6" s="57">
        <f>ROUND((GU6+GV6*2)/3,1)</f>
        <v>0</v>
      </c>
      <c r="GX6" s="49"/>
      <c r="GY6" s="49"/>
      <c r="GZ6" s="57">
        <f>ROUND((MAX(GX6:GY6)*0.6+GW6*0.4),1)</f>
        <v>0</v>
      </c>
      <c r="HA6" s="54">
        <f>ROUND(IF(GW6=0,(MAX(GR6,GS6)*0.6+GQ6*0.4),(MAX(GX6,GY6)*0.6+GW6*0.4)),1)</f>
        <v>0</v>
      </c>
      <c r="HB6" s="49"/>
      <c r="HC6" s="49"/>
      <c r="HD6" s="57">
        <f>ROUND((HB6+HC6*2)/3,1)</f>
        <v>0</v>
      </c>
      <c r="HE6" s="49"/>
      <c r="HF6" s="49"/>
      <c r="HG6" s="57">
        <f>ROUND((MAX(HE6:HF6)*0.6+HD6*0.4),1)</f>
        <v>0</v>
      </c>
      <c r="HH6" s="49"/>
      <c r="HI6" s="49"/>
      <c r="HJ6" s="57">
        <f>ROUND((HH6+HI6*2)/3,1)</f>
        <v>0</v>
      </c>
      <c r="HK6" s="49"/>
      <c r="HL6" s="49"/>
      <c r="HM6" s="57">
        <f>ROUND((MAX(HK6:HL6)*0.6+HJ6*0.4),1)</f>
        <v>0</v>
      </c>
      <c r="HN6" s="54">
        <f>ROUND(IF(HJ6=0,(MAX(HE6,HF6)*0.6+HD6*0.4),(MAX(HK6,HL6)*0.6+HJ6*0.4)),1)</f>
        <v>0</v>
      </c>
      <c r="HO6" s="49"/>
      <c r="HP6" s="49"/>
      <c r="HQ6" s="57">
        <f t="shared" si="0"/>
        <v>0</v>
      </c>
      <c r="HR6" s="49"/>
      <c r="HS6" s="49"/>
      <c r="HT6" s="57">
        <f t="shared" si="1"/>
        <v>0</v>
      </c>
      <c r="HU6" s="49"/>
      <c r="HV6" s="49"/>
      <c r="HW6" s="57">
        <f t="shared" si="2"/>
        <v>0</v>
      </c>
      <c r="HX6" s="49"/>
      <c r="HY6" s="49"/>
      <c r="HZ6" s="57">
        <f t="shared" si="3"/>
        <v>0</v>
      </c>
      <c r="IA6" s="54">
        <f t="shared" si="4"/>
        <v>0</v>
      </c>
      <c r="IB6" s="49"/>
      <c r="IC6" s="49"/>
      <c r="ID6" s="57">
        <f t="shared" si="5"/>
        <v>0</v>
      </c>
      <c r="IE6" s="49"/>
      <c r="IF6" s="49"/>
      <c r="IG6" s="57">
        <f t="shared" si="6"/>
        <v>0</v>
      </c>
      <c r="IH6" s="49"/>
      <c r="II6" s="49"/>
      <c r="IJ6" s="57">
        <f t="shared" si="7"/>
        <v>0</v>
      </c>
      <c r="IK6" s="49"/>
      <c r="IL6" s="49"/>
      <c r="IM6" s="57">
        <f t="shared" si="8"/>
        <v>0</v>
      </c>
      <c r="IN6" s="54">
        <f t="shared" si="9"/>
        <v>0</v>
      </c>
      <c r="IO6" s="49"/>
      <c r="IP6" s="49"/>
      <c r="IQ6" s="57">
        <f t="shared" si="10"/>
        <v>0</v>
      </c>
      <c r="IR6" s="49"/>
      <c r="IS6" s="49"/>
      <c r="IT6" s="57">
        <f t="shared" si="11"/>
        <v>0</v>
      </c>
      <c r="IU6" s="49"/>
      <c r="IV6" s="49"/>
      <c r="IW6" s="57">
        <f t="shared" si="12"/>
        <v>0</v>
      </c>
      <c r="IX6" s="49"/>
      <c r="IY6" s="49"/>
      <c r="IZ6" s="57">
        <f t="shared" si="13"/>
        <v>0</v>
      </c>
      <c r="JA6" s="54">
        <f t="shared" si="14"/>
        <v>0</v>
      </c>
      <c r="JB6" s="49"/>
      <c r="JC6" s="49"/>
      <c r="JD6" s="57">
        <f t="shared" si="15"/>
        <v>0</v>
      </c>
      <c r="JE6" s="49"/>
      <c r="JF6" s="49"/>
      <c r="JG6" s="57">
        <f t="shared" si="16"/>
        <v>0</v>
      </c>
      <c r="JH6" s="49"/>
      <c r="JI6" s="49"/>
      <c r="JJ6" s="57">
        <f t="shared" si="17"/>
        <v>0</v>
      </c>
      <c r="JK6" s="49"/>
      <c r="JL6" s="49"/>
      <c r="JM6" s="57">
        <f t="shared" si="18"/>
        <v>0</v>
      </c>
      <c r="JN6" s="54">
        <f t="shared" si="19"/>
        <v>0</v>
      </c>
      <c r="JO6" s="49"/>
      <c r="JP6" s="49"/>
      <c r="JQ6" s="57">
        <f t="shared" si="20"/>
        <v>0</v>
      </c>
      <c r="JR6" s="49"/>
      <c r="JS6" s="49"/>
      <c r="JT6" s="57">
        <f t="shared" si="21"/>
        <v>0</v>
      </c>
      <c r="JU6" s="49"/>
      <c r="JV6" s="49"/>
      <c r="JW6" s="57">
        <f t="shared" si="22"/>
        <v>0</v>
      </c>
      <c r="JX6" s="49"/>
      <c r="JY6" s="49"/>
      <c r="JZ6" s="57">
        <f t="shared" si="23"/>
        <v>0</v>
      </c>
      <c r="KA6" s="54">
        <f t="shared" si="24"/>
        <v>0</v>
      </c>
      <c r="KB6" s="49"/>
      <c r="KC6" s="49"/>
      <c r="KD6" s="57">
        <f t="shared" si="25"/>
        <v>0</v>
      </c>
    </row>
    <row r="7" spans="1:290" s="9" customFormat="1" ht="21" customHeight="1" x14ac:dyDescent="0.2">
      <c r="B7" s="73" t="s">
        <v>126</v>
      </c>
      <c r="C7" s="73">
        <v>192</v>
      </c>
      <c r="D7" s="53"/>
      <c r="E7" s="49" t="s">
        <v>195</v>
      </c>
      <c r="F7" s="76">
        <v>640</v>
      </c>
      <c r="G7" s="45" t="s">
        <v>515</v>
      </c>
      <c r="H7" s="91" t="s">
        <v>516</v>
      </c>
      <c r="I7" s="109">
        <v>13</v>
      </c>
      <c r="J7" s="110">
        <v>8</v>
      </c>
      <c r="K7" s="42">
        <v>14</v>
      </c>
      <c r="L7" s="41">
        <v>6</v>
      </c>
      <c r="M7" s="78">
        <v>86</v>
      </c>
      <c r="N7" s="91" t="s">
        <v>516</v>
      </c>
      <c r="O7" s="49"/>
      <c r="P7" s="49"/>
      <c r="Q7" s="57">
        <f>ROUND((O7+P7*2)/3,1)</f>
        <v>0</v>
      </c>
      <c r="R7" s="49"/>
      <c r="S7" s="49"/>
      <c r="T7" s="57">
        <f>ROUND((MAX(R7:S7)*0.6+Q7*0.4),1)</f>
        <v>0</v>
      </c>
      <c r="U7" s="49"/>
      <c r="V7" s="49"/>
      <c r="W7" s="57">
        <f>ROUND((U7+V7*2)/3,1)</f>
        <v>0</v>
      </c>
      <c r="X7" s="49"/>
      <c r="Y7" s="49"/>
      <c r="Z7" s="57">
        <f>ROUND((MAX(X7:Y7)*0.6+W7*0.4),1)</f>
        <v>0</v>
      </c>
      <c r="AA7" s="54">
        <f>ROUND(IF(W7=0,(MAX(R7,S7)*0.6+Q7*0.4),(MAX(X7,Y7)*0.6+W7*0.4)),1)</f>
        <v>0</v>
      </c>
      <c r="AB7" s="49"/>
      <c r="AC7" s="49"/>
      <c r="AD7" s="57">
        <f>ROUND((AB7+AC7*2)/3,1)</f>
        <v>0</v>
      </c>
      <c r="AE7" s="49"/>
      <c r="AF7" s="49"/>
      <c r="AG7" s="57">
        <f>ROUND((MAX(AE7:AF7)*0.6+AD7*0.4),1)</f>
        <v>0</v>
      </c>
      <c r="AH7" s="49"/>
      <c r="AI7" s="49"/>
      <c r="AJ7" s="57">
        <f>ROUND((AH7+AI7*2)/3,1)</f>
        <v>0</v>
      </c>
      <c r="AK7" s="49"/>
      <c r="AL7" s="49"/>
      <c r="AM7" s="57">
        <f>ROUND((MAX(AK7:AL7)*0.6+AJ7*0.4),1)</f>
        <v>0</v>
      </c>
      <c r="AN7" s="54">
        <f>ROUND(IF(AJ7=0,(MAX(AE7,AF7)*0.6+AD7*0.4),(MAX(AK7,AL7)*0.6+AJ7*0.4)),1)</f>
        <v>0</v>
      </c>
      <c r="AO7" s="49"/>
      <c r="AP7" s="49"/>
      <c r="AQ7" s="57">
        <f>ROUND((AO7+AP7*2)/3,1)</f>
        <v>0</v>
      </c>
      <c r="AR7" s="57"/>
      <c r="AS7" s="57"/>
      <c r="AT7" s="57">
        <f>ROUND((MAX(AR7:AS7)*0.6+AQ7*0.4),1)</f>
        <v>0</v>
      </c>
      <c r="AU7" s="49"/>
      <c r="AV7" s="49"/>
      <c r="AW7" s="57">
        <f>ROUND((AU7+AV7*2)/3,1)</f>
        <v>0</v>
      </c>
      <c r="AX7" s="49"/>
      <c r="AY7" s="49"/>
      <c r="AZ7" s="57">
        <f>ROUND((MAX(AX7:AY7)*0.6+AW7*0.4),1)</f>
        <v>0</v>
      </c>
      <c r="BA7" s="54">
        <f>ROUND(IF(AW7=0,(MAX(AR7,AS7)*0.6+AQ7*0.4),(MAX(AX7,AY7)*0.6+AW7*0.4)),1)</f>
        <v>0</v>
      </c>
      <c r="BB7" s="49"/>
      <c r="BC7" s="49"/>
      <c r="BD7" s="57">
        <f>ROUND((BB7+BC7*2)/3,1)</f>
        <v>0</v>
      </c>
      <c r="BE7" s="49"/>
      <c r="BF7" s="49"/>
      <c r="BG7" s="57">
        <f>ROUND((MAX(BE7:BF7)*0.6+BD7*0.4),1)</f>
        <v>0</v>
      </c>
      <c r="BH7" s="49"/>
      <c r="BI7" s="49"/>
      <c r="BJ7" s="57">
        <f>ROUND((BH7+BI7*2)/3,1)</f>
        <v>0</v>
      </c>
      <c r="BK7" s="49"/>
      <c r="BL7" s="49"/>
      <c r="BM7" s="57">
        <f>ROUND((MAX(BK7:BL7)*0.6+BJ7*0.4),1)</f>
        <v>0</v>
      </c>
      <c r="BN7" s="54">
        <f>ROUND(IF(BJ7=0,(MAX(BE7,BF7)*0.6+BD7*0.4),(MAX(BK7,BL7)*0.6+BJ7*0.4)),1)</f>
        <v>0</v>
      </c>
      <c r="BO7" s="49"/>
      <c r="BP7" s="49"/>
      <c r="BQ7" s="57">
        <f>ROUND((BO7+BP7*2)/3,1)</f>
        <v>0</v>
      </c>
      <c r="BR7" s="49"/>
      <c r="BS7" s="49"/>
      <c r="BT7" s="57">
        <f>ROUND((MAX(BR7:BS7)*0.6+BQ7*0.4),1)</f>
        <v>0</v>
      </c>
      <c r="BU7" s="49"/>
      <c r="BV7" s="49"/>
      <c r="BW7" s="57">
        <f>ROUND((BU7+BV7*2)/3,1)</f>
        <v>0</v>
      </c>
      <c r="BX7" s="49"/>
      <c r="BY7" s="49"/>
      <c r="BZ7" s="57">
        <f>ROUND((MAX(BX7:BY7)*0.6+BW7*0.4),1)</f>
        <v>0</v>
      </c>
      <c r="CA7" s="54">
        <f>ROUND(IF(BW7=0,(MAX(BR7,BS7)*0.6+BQ7*0.4),(MAX(BX7,BY7)*0.6+BW7*0.4)),1)</f>
        <v>0</v>
      </c>
      <c r="CB7" s="49"/>
      <c r="CC7" s="49"/>
      <c r="CD7" s="57">
        <f>ROUND((CB7+CC7*2)/3,1)</f>
        <v>0</v>
      </c>
      <c r="CE7" s="49"/>
      <c r="CF7" s="49"/>
      <c r="CG7" s="57">
        <f>ROUND((MAX(CE7:CF7)*0.6+CD7*0.4),1)</f>
        <v>0</v>
      </c>
      <c r="CH7" s="49"/>
      <c r="CI7" s="49"/>
      <c r="CJ7" s="57">
        <f>ROUND((CH7+CI7*2)/3,1)</f>
        <v>0</v>
      </c>
      <c r="CK7" s="49"/>
      <c r="CL7" s="49"/>
      <c r="CM7" s="57">
        <f>ROUND((MAX(CK7:CL7)*0.6+CJ7*0.4),1)</f>
        <v>0</v>
      </c>
      <c r="CN7" s="54">
        <f>ROUND(IF(CJ7=0,(MAX(CE7,CF7)*0.6+CD7*0.4),(MAX(CK7,CL7)*0.6+CJ7*0.4)),1)</f>
        <v>0</v>
      </c>
      <c r="CO7" s="49"/>
      <c r="CP7" s="49"/>
      <c r="CQ7" s="57">
        <f>ROUND((CO7+CP7*2)/3,1)</f>
        <v>0</v>
      </c>
      <c r="CR7" s="49"/>
      <c r="CS7" s="49"/>
      <c r="CT7" s="57">
        <f>ROUND((MAX(CR7:CS7)*0.6+CQ7*0.4),1)</f>
        <v>0</v>
      </c>
      <c r="CU7" s="49"/>
      <c r="CV7" s="49"/>
      <c r="CW7" s="57">
        <f>ROUND((CU7+CV7*2)/3,1)</f>
        <v>0</v>
      </c>
      <c r="CX7" s="49"/>
      <c r="CY7" s="49"/>
      <c r="CZ7" s="57">
        <f>ROUND((MAX(CX7:CY7)*0.6+CW7*0.4),1)</f>
        <v>0</v>
      </c>
      <c r="DA7" s="54">
        <f>ROUND(IF(CW7=0,(MAX(CR7,CS7)*0.6+CQ7*0.4),(MAX(CX7,CY7)*0.6+CW7*0.4)),1)</f>
        <v>0</v>
      </c>
      <c r="DB7" s="46">
        <v>8.3000000000000007</v>
      </c>
      <c r="DC7" s="46">
        <v>7</v>
      </c>
      <c r="DD7" s="47">
        <f>ROUND((DB7+DC7*2)/3,1)</f>
        <v>7.4</v>
      </c>
      <c r="DE7" s="46"/>
      <c r="DF7" s="46"/>
      <c r="DG7" s="47">
        <f>ROUND((MAX(DE7:DF7)*0.6+DD7*0.4),1)</f>
        <v>3</v>
      </c>
      <c r="DH7" s="46"/>
      <c r="DI7" s="46"/>
      <c r="DJ7" s="47">
        <f>ROUND((DH7+DI7*2)/3,1)</f>
        <v>0</v>
      </c>
      <c r="DK7" s="46"/>
      <c r="DL7" s="46"/>
      <c r="DM7" s="47">
        <f>ROUND((MAX(DK7:DL7)*0.6+DJ7*0.4),1)</f>
        <v>0</v>
      </c>
      <c r="DN7" s="48">
        <f>ROUND(IF(DJ7=0,(MAX(DE7,DF7)*0.6+DD7*0.4),(MAX(DK7,DL7)*0.6+DJ7*0.4)),1)</f>
        <v>3</v>
      </c>
      <c r="DO7" s="46">
        <v>7.5</v>
      </c>
      <c r="DP7" s="46">
        <v>7</v>
      </c>
      <c r="DQ7" s="47">
        <f>ROUND((DO7+DP7*2)/3,1)</f>
        <v>7.2</v>
      </c>
      <c r="DR7" s="46"/>
      <c r="DS7" s="46"/>
      <c r="DT7" s="47">
        <f>ROUND((MAX(DR7:DS7)*0.6+DQ7*0.4),1)</f>
        <v>2.9</v>
      </c>
      <c r="DU7" s="46"/>
      <c r="DV7" s="46"/>
      <c r="DW7" s="47">
        <f>ROUND((DU7+DV7*2)/3,1)</f>
        <v>0</v>
      </c>
      <c r="DX7" s="46"/>
      <c r="DY7" s="46"/>
      <c r="DZ7" s="47">
        <f>ROUND((MAX(DX7:DY7)*0.6+DW7*0.4),1)</f>
        <v>0</v>
      </c>
      <c r="EA7" s="48">
        <f>ROUND(IF(DW7=0,(MAX(DR7,DS7)*0.6+DQ7*0.4),(MAX(DX7,DY7)*0.6+DW7*0.4)),1)</f>
        <v>2.9</v>
      </c>
      <c r="EB7" s="49"/>
      <c r="EC7" s="49"/>
      <c r="ED7" s="57">
        <f>ROUND((EB7+EC7*2)/3,1)</f>
        <v>0</v>
      </c>
      <c r="EE7" s="49"/>
      <c r="EF7" s="49"/>
      <c r="EG7" s="57">
        <f>ROUND((MAX(EE7:EF7)*0.6+ED7*0.4),1)</f>
        <v>0</v>
      </c>
      <c r="EH7" s="49"/>
      <c r="EI7" s="49"/>
      <c r="EJ7" s="57">
        <f>ROUND((EH7+EI7*2)/3,1)</f>
        <v>0</v>
      </c>
      <c r="EK7" s="49"/>
      <c r="EL7" s="49"/>
      <c r="EM7" s="57">
        <f>ROUND((MAX(EK7:EL7)*0.6+EJ7*0.4),1)</f>
        <v>0</v>
      </c>
      <c r="EN7" s="54">
        <f>ROUND(IF(EJ7=0,(MAX(EE7,EF7)*0.6+ED7*0.4),(MAX(EK7,EL7)*0.6+EJ7*0.4)),1)</f>
        <v>0</v>
      </c>
      <c r="EO7" s="49"/>
      <c r="EP7" s="49"/>
      <c r="EQ7" s="57">
        <f>ROUND((EO7+EP7*2)/3,1)</f>
        <v>0</v>
      </c>
      <c r="ER7" s="49"/>
      <c r="ES7" s="49"/>
      <c r="ET7" s="57">
        <f>ROUND((MAX(ER7:ES7)*0.6+EQ7*0.4),1)</f>
        <v>0</v>
      </c>
      <c r="EU7" s="49"/>
      <c r="EV7" s="49"/>
      <c r="EW7" s="57">
        <f>ROUND((EU7+EV7*2)/3,1)</f>
        <v>0</v>
      </c>
      <c r="EX7" s="49"/>
      <c r="EY7" s="49"/>
      <c r="EZ7" s="57">
        <f>ROUND((MAX(EX7:EY7)*0.6+EW7*0.4),1)</f>
        <v>0</v>
      </c>
      <c r="FA7" s="54">
        <f>ROUND(IF(EW7=0,(MAX(ER7,ES7)*0.6+EQ7*0.4),(MAX(EX7,EY7)*0.6+EW7*0.4)),1)</f>
        <v>0</v>
      </c>
      <c r="FB7" s="49"/>
      <c r="FC7" s="49"/>
      <c r="FD7" s="57">
        <f>ROUND((FB7+FC7*2)/3,1)</f>
        <v>0</v>
      </c>
      <c r="FE7" s="49"/>
      <c r="FF7" s="49"/>
      <c r="FG7" s="57">
        <f>ROUND((MAX(FE7:FF7)*0.6+FD7*0.4),1)</f>
        <v>0</v>
      </c>
      <c r="FH7" s="49"/>
      <c r="FI7" s="49"/>
      <c r="FJ7" s="57">
        <f>ROUND((FH7+FI7*2)/3,1)</f>
        <v>0</v>
      </c>
      <c r="FK7" s="49"/>
      <c r="FL7" s="49"/>
      <c r="FM7" s="57">
        <f>ROUND((MAX(FK7:FL7)*0.6+FJ7*0.4),1)</f>
        <v>0</v>
      </c>
      <c r="FN7" s="54">
        <f>ROUND(IF(FJ7=0,(MAX(FE7,FF7)*0.6+FD7*0.4),(MAX(FK7,FL7)*0.6+FJ7*0.4)),1)</f>
        <v>0</v>
      </c>
      <c r="FO7" s="49"/>
      <c r="FP7" s="49"/>
      <c r="FQ7" s="57">
        <f>ROUND((FO7+FP7*2)/3,1)</f>
        <v>0</v>
      </c>
      <c r="FR7" s="49"/>
      <c r="FS7" s="49"/>
      <c r="FT7" s="57">
        <f>ROUND((MAX(FR7:FS7)*0.6+FQ7*0.4),1)</f>
        <v>0</v>
      </c>
      <c r="FU7" s="49"/>
      <c r="FV7" s="49"/>
      <c r="FW7" s="57">
        <f>ROUND((FU7+FV7*2)/3,1)</f>
        <v>0</v>
      </c>
      <c r="FX7" s="49"/>
      <c r="FY7" s="49"/>
      <c r="FZ7" s="57">
        <f>ROUND((MAX(FX7:FY7)*0.6+FW7*0.4),1)</f>
        <v>0</v>
      </c>
      <c r="GA7" s="54">
        <f>ROUND(IF(FW7=0,(MAX(FR7,FS7)*0.6+FQ7*0.4),(MAX(FX7,FY7)*0.6+FW7*0.4)),1)</f>
        <v>0</v>
      </c>
      <c r="GB7" s="49"/>
      <c r="GC7" s="49"/>
      <c r="GD7" s="57">
        <f>ROUND((GB7+GC7*2)/3,1)</f>
        <v>0</v>
      </c>
      <c r="GE7" s="49"/>
      <c r="GF7" s="49"/>
      <c r="GG7" s="57">
        <f>ROUND((MAX(GE7:GF7)*0.6+GD7*0.4),1)</f>
        <v>0</v>
      </c>
      <c r="GH7" s="49"/>
      <c r="GI7" s="49"/>
      <c r="GJ7" s="57">
        <f>ROUND((GH7+GI7*2)/3,1)</f>
        <v>0</v>
      </c>
      <c r="GK7" s="49"/>
      <c r="GL7" s="49"/>
      <c r="GM7" s="57">
        <f>ROUND((MAX(GK7:GL7)*0.6+GJ7*0.4),1)</f>
        <v>0</v>
      </c>
      <c r="GN7" s="54">
        <f>ROUND(IF(GJ7=0,(MAX(GE7,GF7)*0.6+GD7*0.4),(MAX(GK7,GL7)*0.6+GJ7*0.4)),1)</f>
        <v>0</v>
      </c>
      <c r="GO7" s="49"/>
      <c r="GP7" s="49"/>
      <c r="GQ7" s="57">
        <f>ROUND((GO7+GP7*2)/3,1)</f>
        <v>0</v>
      </c>
      <c r="GR7" s="49"/>
      <c r="GS7" s="49"/>
      <c r="GT7" s="57">
        <f>ROUND((MAX(GR7:GS7)*0.6+GQ7*0.4),1)</f>
        <v>0</v>
      </c>
      <c r="GU7" s="49"/>
      <c r="GV7" s="49"/>
      <c r="GW7" s="57">
        <f>ROUND((GU7+GV7*2)/3,1)</f>
        <v>0</v>
      </c>
      <c r="GX7" s="49"/>
      <c r="GY7" s="49"/>
      <c r="GZ7" s="57">
        <f>ROUND((MAX(GX7:GY7)*0.6+GW7*0.4),1)</f>
        <v>0</v>
      </c>
      <c r="HA7" s="54">
        <f>ROUND(IF(GW7=0,(MAX(GR7,GS7)*0.6+GQ7*0.4),(MAX(GX7,GY7)*0.6+GW7*0.4)),1)</f>
        <v>0</v>
      </c>
      <c r="HB7" s="49"/>
      <c r="HC7" s="49"/>
      <c r="HD7" s="57">
        <f>ROUND((HB7+HC7*2)/3,1)</f>
        <v>0</v>
      </c>
      <c r="HE7" s="49"/>
      <c r="HF7" s="49"/>
      <c r="HG7" s="57">
        <f>ROUND((MAX(HE7:HF7)*0.6+HD7*0.4),1)</f>
        <v>0</v>
      </c>
      <c r="HH7" s="49"/>
      <c r="HI7" s="49"/>
      <c r="HJ7" s="57">
        <f>ROUND((HH7+HI7*2)/3,1)</f>
        <v>0</v>
      </c>
      <c r="HK7" s="49"/>
      <c r="HL7" s="49"/>
      <c r="HM7" s="57">
        <f>ROUND((MAX(HK7:HL7)*0.6+HJ7*0.4),1)</f>
        <v>0</v>
      </c>
      <c r="HN7" s="54">
        <f>ROUND(IF(HJ7=0,(MAX(HE7,HF7)*0.6+HD7*0.4),(MAX(HK7,HL7)*0.6+HJ7*0.4)),1)</f>
        <v>0</v>
      </c>
      <c r="HO7" s="49"/>
      <c r="HP7" s="49"/>
      <c r="HQ7" s="57">
        <f t="shared" si="0"/>
        <v>0</v>
      </c>
      <c r="HR7" s="49"/>
      <c r="HS7" s="49"/>
      <c r="HT7" s="57">
        <f t="shared" si="1"/>
        <v>0</v>
      </c>
      <c r="HU7" s="49"/>
      <c r="HV7" s="49"/>
      <c r="HW7" s="57">
        <f t="shared" si="2"/>
        <v>0</v>
      </c>
      <c r="HX7" s="49"/>
      <c r="HY7" s="49"/>
      <c r="HZ7" s="57">
        <f t="shared" si="3"/>
        <v>0</v>
      </c>
      <c r="IA7" s="54">
        <f t="shared" si="4"/>
        <v>0</v>
      </c>
      <c r="IB7" s="49"/>
      <c r="IC7" s="49"/>
      <c r="ID7" s="57">
        <f t="shared" si="5"/>
        <v>0</v>
      </c>
      <c r="IE7" s="49"/>
      <c r="IF7" s="49"/>
      <c r="IG7" s="57">
        <f t="shared" si="6"/>
        <v>0</v>
      </c>
      <c r="IH7" s="49"/>
      <c r="II7" s="49"/>
      <c r="IJ7" s="57">
        <f t="shared" si="7"/>
        <v>0</v>
      </c>
      <c r="IK7" s="49"/>
      <c r="IL7" s="49"/>
      <c r="IM7" s="57">
        <f t="shared" si="8"/>
        <v>0</v>
      </c>
      <c r="IN7" s="54">
        <f t="shared" si="9"/>
        <v>0</v>
      </c>
      <c r="IO7" s="49"/>
      <c r="IP7" s="49"/>
      <c r="IQ7" s="57">
        <f t="shared" si="10"/>
        <v>0</v>
      </c>
      <c r="IR7" s="49"/>
      <c r="IS7" s="49"/>
      <c r="IT7" s="57">
        <f t="shared" si="11"/>
        <v>0</v>
      </c>
      <c r="IU7" s="49"/>
      <c r="IV7" s="49"/>
      <c r="IW7" s="57">
        <f t="shared" si="12"/>
        <v>0</v>
      </c>
      <c r="IX7" s="49"/>
      <c r="IY7" s="49"/>
      <c r="IZ7" s="57">
        <f t="shared" si="13"/>
        <v>0</v>
      </c>
      <c r="JA7" s="54">
        <f t="shared" si="14"/>
        <v>0</v>
      </c>
      <c r="JB7" s="49"/>
      <c r="JC7" s="49"/>
      <c r="JD7" s="57">
        <f t="shared" si="15"/>
        <v>0</v>
      </c>
      <c r="JE7" s="49"/>
      <c r="JF7" s="49"/>
      <c r="JG7" s="57">
        <f t="shared" si="16"/>
        <v>0</v>
      </c>
      <c r="JH7" s="49"/>
      <c r="JI7" s="49"/>
      <c r="JJ7" s="57">
        <f t="shared" si="17"/>
        <v>0</v>
      </c>
      <c r="JK7" s="49"/>
      <c r="JL7" s="49"/>
      <c r="JM7" s="57">
        <f t="shared" si="18"/>
        <v>0</v>
      </c>
      <c r="JN7" s="54">
        <f t="shared" si="19"/>
        <v>0</v>
      </c>
      <c r="JO7" s="46">
        <v>7.5</v>
      </c>
      <c r="JP7" s="46">
        <v>7.5</v>
      </c>
      <c r="JQ7" s="47">
        <f t="shared" si="20"/>
        <v>7.5</v>
      </c>
      <c r="JR7" s="46"/>
      <c r="JS7" s="46"/>
      <c r="JT7" s="47">
        <f t="shared" si="21"/>
        <v>3</v>
      </c>
      <c r="JU7" s="46"/>
      <c r="JV7" s="46"/>
      <c r="JW7" s="47">
        <f t="shared" si="22"/>
        <v>0</v>
      </c>
      <c r="JX7" s="46"/>
      <c r="JY7" s="46"/>
      <c r="JZ7" s="47">
        <f t="shared" si="23"/>
        <v>0</v>
      </c>
      <c r="KA7" s="48">
        <f t="shared" si="24"/>
        <v>3</v>
      </c>
      <c r="KB7" s="49"/>
      <c r="KC7" s="49"/>
      <c r="KD7" s="57">
        <f t="shared" si="25"/>
        <v>0</v>
      </c>
    </row>
    <row r="8" spans="1:290" s="9" customFormat="1" ht="21" customHeight="1" x14ac:dyDescent="0.2">
      <c r="B8" s="73" t="s">
        <v>126</v>
      </c>
      <c r="C8" s="73">
        <v>192</v>
      </c>
      <c r="D8" s="53"/>
      <c r="E8" s="43" t="s">
        <v>195</v>
      </c>
      <c r="F8" s="76">
        <v>648</v>
      </c>
      <c r="G8" s="45" t="s">
        <v>560</v>
      </c>
      <c r="H8" s="91" t="s">
        <v>561</v>
      </c>
      <c r="I8" s="109">
        <v>29</v>
      </c>
      <c r="J8" s="41">
        <v>9</v>
      </c>
      <c r="K8" s="42">
        <v>9</v>
      </c>
      <c r="L8" s="41">
        <v>11</v>
      </c>
      <c r="M8" s="78">
        <v>7</v>
      </c>
      <c r="N8" s="91" t="s">
        <v>561</v>
      </c>
      <c r="O8" s="49"/>
      <c r="P8" s="49"/>
      <c r="Q8" s="57">
        <f t="shared" ref="Q8:Q13" si="26">ROUND((O8+P8*2)/3,1)</f>
        <v>0</v>
      </c>
      <c r="R8" s="49"/>
      <c r="S8" s="49"/>
      <c r="T8" s="57">
        <f t="shared" ref="T8:T13" si="27">ROUND((MAX(R8:S8)*0.6+Q8*0.4),1)</f>
        <v>0</v>
      </c>
      <c r="U8" s="49"/>
      <c r="V8" s="49"/>
      <c r="W8" s="57">
        <f t="shared" ref="W8:W13" si="28">ROUND((U8+V8*2)/3,1)</f>
        <v>0</v>
      </c>
      <c r="X8" s="49"/>
      <c r="Y8" s="49"/>
      <c r="Z8" s="57">
        <f t="shared" ref="Z8:Z13" si="29">ROUND((MAX(X8:Y8)*0.6+W8*0.4),1)</f>
        <v>0</v>
      </c>
      <c r="AA8" s="54">
        <f t="shared" ref="AA8:AA13" si="30">ROUND(IF(W8=0,(MAX(R8,S8)*0.6+Q8*0.4),(MAX(X8,Y8)*0.6+W8*0.4)),1)</f>
        <v>0</v>
      </c>
      <c r="AB8" s="49"/>
      <c r="AC8" s="49"/>
      <c r="AD8" s="57">
        <f t="shared" ref="AD8:AD13" si="31">ROUND((AB8+AC8*2)/3,1)</f>
        <v>0</v>
      </c>
      <c r="AE8" s="49"/>
      <c r="AF8" s="49"/>
      <c r="AG8" s="57">
        <f t="shared" ref="AG8:AG13" si="32">ROUND((MAX(AE8:AF8)*0.6+AD8*0.4),1)</f>
        <v>0</v>
      </c>
      <c r="AH8" s="49"/>
      <c r="AI8" s="49"/>
      <c r="AJ8" s="57">
        <f t="shared" ref="AJ8:AJ13" si="33">ROUND((AH8+AI8*2)/3,1)</f>
        <v>0</v>
      </c>
      <c r="AK8" s="49"/>
      <c r="AL8" s="49"/>
      <c r="AM8" s="57">
        <f t="shared" ref="AM8:AM13" si="34">ROUND((MAX(AK8:AL8)*0.6+AJ8*0.4),1)</f>
        <v>0</v>
      </c>
      <c r="AN8" s="54">
        <f t="shared" ref="AN8:AN13" si="35">ROUND(IF(AJ8=0,(MAX(AE8,AF8)*0.6+AD8*0.4),(MAX(AK8,AL8)*0.6+AJ8*0.4)),1)</f>
        <v>0</v>
      </c>
      <c r="AO8" s="49"/>
      <c r="AP8" s="49"/>
      <c r="AQ8" s="57">
        <f t="shared" ref="AQ8:AQ13" si="36">ROUND((AO8+AP8*2)/3,1)</f>
        <v>0</v>
      </c>
      <c r="AR8" s="57"/>
      <c r="AS8" s="57"/>
      <c r="AT8" s="57">
        <f t="shared" ref="AT8:AT13" si="37">ROUND((MAX(AR8:AS8)*0.6+AQ8*0.4),1)</f>
        <v>0</v>
      </c>
      <c r="AU8" s="49"/>
      <c r="AV8" s="49"/>
      <c r="AW8" s="57">
        <f t="shared" ref="AW8:AW13" si="38">ROUND((AU8+AV8*2)/3,1)</f>
        <v>0</v>
      </c>
      <c r="AX8" s="49"/>
      <c r="AY8" s="49"/>
      <c r="AZ8" s="57">
        <f t="shared" ref="AZ8:AZ13" si="39">ROUND((MAX(AX8:AY8)*0.6+AW8*0.4),1)</f>
        <v>0</v>
      </c>
      <c r="BA8" s="54">
        <f t="shared" ref="BA8:BA13" si="40">ROUND(IF(AW8=0,(MAX(AR8,AS8)*0.6+AQ8*0.4),(MAX(AX8,AY8)*0.6+AW8*0.4)),1)</f>
        <v>0</v>
      </c>
      <c r="BB8" s="49"/>
      <c r="BC8" s="49"/>
      <c r="BD8" s="57">
        <f t="shared" ref="BD8:BD13" si="41">ROUND((BB8+BC8*2)/3,1)</f>
        <v>0</v>
      </c>
      <c r="BE8" s="49"/>
      <c r="BF8" s="49"/>
      <c r="BG8" s="57">
        <f t="shared" ref="BG8:BG13" si="42">ROUND((MAX(BE8:BF8)*0.6+BD8*0.4),1)</f>
        <v>0</v>
      </c>
      <c r="BH8" s="49"/>
      <c r="BI8" s="49"/>
      <c r="BJ8" s="57">
        <f t="shared" ref="BJ8:BJ13" si="43">ROUND((BH8+BI8*2)/3,1)</f>
        <v>0</v>
      </c>
      <c r="BK8" s="49"/>
      <c r="BL8" s="49"/>
      <c r="BM8" s="57">
        <f t="shared" ref="BM8:BM13" si="44">ROUND((MAX(BK8:BL8)*0.6+BJ8*0.4),1)</f>
        <v>0</v>
      </c>
      <c r="BN8" s="54">
        <f t="shared" ref="BN8:BN13" si="45">ROUND(IF(BJ8=0,(MAX(BE8,BF8)*0.6+BD8*0.4),(MAX(BK8,BL8)*0.6+BJ8*0.4)),1)</f>
        <v>0</v>
      </c>
      <c r="BO8" s="49"/>
      <c r="BP8" s="49"/>
      <c r="BQ8" s="57">
        <f t="shared" ref="BQ8:BQ13" si="46">ROUND((BO8+BP8*2)/3,1)</f>
        <v>0</v>
      </c>
      <c r="BR8" s="49"/>
      <c r="BS8" s="49"/>
      <c r="BT8" s="57">
        <f t="shared" ref="BT8:BT13" si="47">ROUND((MAX(BR8:BS8)*0.6+BQ8*0.4),1)</f>
        <v>0</v>
      </c>
      <c r="BU8" s="49"/>
      <c r="BV8" s="49"/>
      <c r="BW8" s="57">
        <f t="shared" ref="BW8:BW13" si="48">ROUND((BU8+BV8*2)/3,1)</f>
        <v>0</v>
      </c>
      <c r="BX8" s="49"/>
      <c r="BY8" s="49"/>
      <c r="BZ8" s="57">
        <f t="shared" ref="BZ8:BZ13" si="49">ROUND((MAX(BX8:BY8)*0.6+BW8*0.4),1)</f>
        <v>0</v>
      </c>
      <c r="CA8" s="54">
        <f t="shared" ref="CA8:CA13" si="50">ROUND(IF(BW8=0,(MAX(BR8,BS8)*0.6+BQ8*0.4),(MAX(BX8,BY8)*0.6+BW8*0.4)),1)</f>
        <v>0</v>
      </c>
      <c r="CB8" s="49"/>
      <c r="CC8" s="49"/>
      <c r="CD8" s="57">
        <f t="shared" ref="CD8:CD13" si="51">ROUND((CB8+CC8*2)/3,1)</f>
        <v>0</v>
      </c>
      <c r="CE8" s="49"/>
      <c r="CF8" s="49"/>
      <c r="CG8" s="57">
        <f t="shared" ref="CG8:CG13" si="52">ROUND((MAX(CE8:CF8)*0.6+CD8*0.4),1)</f>
        <v>0</v>
      </c>
      <c r="CH8" s="49"/>
      <c r="CI8" s="49"/>
      <c r="CJ8" s="57">
        <f t="shared" ref="CJ8:CJ13" si="53">ROUND((CH8+CI8*2)/3,1)</f>
        <v>0</v>
      </c>
      <c r="CK8" s="49"/>
      <c r="CL8" s="49"/>
      <c r="CM8" s="57">
        <f t="shared" ref="CM8:CM13" si="54">ROUND((MAX(CK8:CL8)*0.6+CJ8*0.4),1)</f>
        <v>0</v>
      </c>
      <c r="CN8" s="54">
        <f t="shared" ref="CN8:CN13" si="55">ROUND(IF(CJ8=0,(MAX(CE8,CF8)*0.6+CD8*0.4),(MAX(CK8,CL8)*0.6+CJ8*0.4)),1)</f>
        <v>0</v>
      </c>
      <c r="CO8" s="49"/>
      <c r="CP8" s="49"/>
      <c r="CQ8" s="57">
        <f t="shared" ref="CQ8:CQ13" si="56">ROUND((CO8+CP8*2)/3,1)</f>
        <v>0</v>
      </c>
      <c r="CR8" s="49"/>
      <c r="CS8" s="49"/>
      <c r="CT8" s="57">
        <f t="shared" ref="CT8:CT13" si="57">ROUND((MAX(CR8:CS8)*0.6+CQ8*0.4),1)</f>
        <v>0</v>
      </c>
      <c r="CU8" s="49"/>
      <c r="CV8" s="49"/>
      <c r="CW8" s="57">
        <f t="shared" ref="CW8:CW13" si="58">ROUND((CU8+CV8*2)/3,1)</f>
        <v>0</v>
      </c>
      <c r="CX8" s="49"/>
      <c r="CY8" s="49"/>
      <c r="CZ8" s="57">
        <f t="shared" ref="CZ8:CZ13" si="59">ROUND((MAX(CX8:CY8)*0.6+CW8*0.4),1)</f>
        <v>0</v>
      </c>
      <c r="DA8" s="54">
        <f t="shared" ref="DA8:DA13" si="60">ROUND(IF(CW8=0,(MAX(CR8,CS8)*0.6+CQ8*0.4),(MAX(CX8,CY8)*0.6+CW8*0.4)),1)</f>
        <v>0</v>
      </c>
      <c r="DB8" s="49"/>
      <c r="DC8" s="49"/>
      <c r="DD8" s="57">
        <f t="shared" ref="DD8:DD13" si="61">ROUND((DB8+DC8*2)/3,1)</f>
        <v>0</v>
      </c>
      <c r="DE8" s="49"/>
      <c r="DF8" s="49"/>
      <c r="DG8" s="57">
        <f t="shared" ref="DG8:DG13" si="62">ROUND((MAX(DE8:DF8)*0.6+DD8*0.4),1)</f>
        <v>0</v>
      </c>
      <c r="DH8" s="49"/>
      <c r="DI8" s="49"/>
      <c r="DJ8" s="57">
        <f t="shared" ref="DJ8:DJ13" si="63">ROUND((DH8+DI8*2)/3,1)</f>
        <v>0</v>
      </c>
      <c r="DK8" s="49"/>
      <c r="DL8" s="49"/>
      <c r="DM8" s="57">
        <f t="shared" ref="DM8:DM13" si="64">ROUND((MAX(DK8:DL8)*0.6+DJ8*0.4),1)</f>
        <v>0</v>
      </c>
      <c r="DN8" s="54">
        <f t="shared" ref="DN8:DN13" si="65">ROUND(IF(DJ8=0,(MAX(DE8,DF8)*0.6+DD8*0.4),(MAX(DK8,DL8)*0.6+DJ8*0.4)),1)</f>
        <v>0</v>
      </c>
      <c r="DO8" s="49"/>
      <c r="DP8" s="49"/>
      <c r="DQ8" s="57">
        <f t="shared" ref="DQ8:DQ13" si="66">ROUND((DO8+DP8*2)/3,1)</f>
        <v>0</v>
      </c>
      <c r="DR8" s="49"/>
      <c r="DS8" s="49"/>
      <c r="DT8" s="57">
        <f t="shared" ref="DT8:DT13" si="67">ROUND((MAX(DR8:DS8)*0.6+DQ8*0.4),1)</f>
        <v>0</v>
      </c>
      <c r="DU8" s="49"/>
      <c r="DV8" s="49"/>
      <c r="DW8" s="57">
        <f t="shared" ref="DW8:DW13" si="68">ROUND((DU8+DV8*2)/3,1)</f>
        <v>0</v>
      </c>
      <c r="DX8" s="49"/>
      <c r="DY8" s="49"/>
      <c r="DZ8" s="57">
        <f t="shared" ref="DZ8:DZ13" si="69">ROUND((MAX(DX8:DY8)*0.6+DW8*0.4),1)</f>
        <v>0</v>
      </c>
      <c r="EA8" s="54">
        <f t="shared" ref="EA8:EA13" si="70">ROUND(IF(DW8=0,(MAX(DR8,DS8)*0.6+DQ8*0.4),(MAX(DX8,DY8)*0.6+DW8*0.4)),1)</f>
        <v>0</v>
      </c>
      <c r="EB8" s="49"/>
      <c r="EC8" s="49"/>
      <c r="ED8" s="57">
        <f t="shared" ref="ED8:ED13" si="71">ROUND((EB8+EC8*2)/3,1)</f>
        <v>0</v>
      </c>
      <c r="EE8" s="49"/>
      <c r="EF8" s="49"/>
      <c r="EG8" s="57">
        <f t="shared" ref="EG8:EG13" si="72">ROUND((MAX(EE8:EF8)*0.6+ED8*0.4),1)</f>
        <v>0</v>
      </c>
      <c r="EH8" s="49"/>
      <c r="EI8" s="49"/>
      <c r="EJ8" s="57">
        <f t="shared" ref="EJ8:EJ13" si="73">ROUND((EH8+EI8*2)/3,1)</f>
        <v>0</v>
      </c>
      <c r="EK8" s="49"/>
      <c r="EL8" s="49"/>
      <c r="EM8" s="57">
        <f t="shared" ref="EM8:EM13" si="74">ROUND((MAX(EK8:EL8)*0.6+EJ8*0.4),1)</f>
        <v>0</v>
      </c>
      <c r="EN8" s="54">
        <f t="shared" ref="EN8:EN13" si="75">ROUND(IF(EJ8=0,(MAX(EE8,EF8)*0.6+ED8*0.4),(MAX(EK8,EL8)*0.6+EJ8*0.4)),1)</f>
        <v>0</v>
      </c>
      <c r="EO8" s="49"/>
      <c r="EP8" s="49"/>
      <c r="EQ8" s="57">
        <f t="shared" ref="EQ8:EQ13" si="76">ROUND((EO8+EP8*2)/3,1)</f>
        <v>0</v>
      </c>
      <c r="ER8" s="49"/>
      <c r="ES8" s="49"/>
      <c r="ET8" s="57">
        <f t="shared" ref="ET8:ET13" si="77">ROUND((MAX(ER8:ES8)*0.6+EQ8*0.4),1)</f>
        <v>0</v>
      </c>
      <c r="EU8" s="49"/>
      <c r="EV8" s="49"/>
      <c r="EW8" s="57">
        <f t="shared" ref="EW8:EW13" si="78">ROUND((EU8+EV8*2)/3,1)</f>
        <v>0</v>
      </c>
      <c r="EX8" s="49"/>
      <c r="EY8" s="49"/>
      <c r="EZ8" s="57">
        <f t="shared" ref="EZ8:EZ13" si="79">ROUND((MAX(EX8:EY8)*0.6+EW8*0.4),1)</f>
        <v>0</v>
      </c>
      <c r="FA8" s="54">
        <f t="shared" ref="FA8:FA13" si="80">ROUND(IF(EW8=0,(MAX(ER8,ES8)*0.6+EQ8*0.4),(MAX(EX8,EY8)*0.6+EW8*0.4)),1)</f>
        <v>0</v>
      </c>
      <c r="FB8" s="49"/>
      <c r="FC8" s="49"/>
      <c r="FD8" s="57">
        <f t="shared" ref="FD8:FD13" si="81">ROUND((FB8+FC8*2)/3,1)</f>
        <v>0</v>
      </c>
      <c r="FE8" s="49"/>
      <c r="FF8" s="49"/>
      <c r="FG8" s="57">
        <f t="shared" ref="FG8:FG13" si="82">ROUND((MAX(FE8:FF8)*0.6+FD8*0.4),1)</f>
        <v>0</v>
      </c>
      <c r="FH8" s="49"/>
      <c r="FI8" s="49"/>
      <c r="FJ8" s="57">
        <f t="shared" ref="FJ8:FJ13" si="83">ROUND((FH8+FI8*2)/3,1)</f>
        <v>0</v>
      </c>
      <c r="FK8" s="49"/>
      <c r="FL8" s="49"/>
      <c r="FM8" s="57">
        <f t="shared" ref="FM8:FM13" si="84">ROUND((MAX(FK8:FL8)*0.6+FJ8*0.4),1)</f>
        <v>0</v>
      </c>
      <c r="FN8" s="54">
        <f t="shared" ref="FN8:FN13" si="85">ROUND(IF(FJ8=0,(MAX(FE8,FF8)*0.6+FD8*0.4),(MAX(FK8,FL8)*0.6+FJ8*0.4)),1)</f>
        <v>0</v>
      </c>
      <c r="FO8" s="49"/>
      <c r="FP8" s="49"/>
      <c r="FQ8" s="57">
        <f t="shared" ref="FQ8:FQ13" si="86">ROUND((FO8+FP8*2)/3,1)</f>
        <v>0</v>
      </c>
      <c r="FR8" s="49"/>
      <c r="FS8" s="49"/>
      <c r="FT8" s="57">
        <f t="shared" ref="FT8:FT13" si="87">ROUND((MAX(FR8:FS8)*0.6+FQ8*0.4),1)</f>
        <v>0</v>
      </c>
      <c r="FU8" s="49"/>
      <c r="FV8" s="49"/>
      <c r="FW8" s="57">
        <f t="shared" ref="FW8:FW13" si="88">ROUND((FU8+FV8*2)/3,1)</f>
        <v>0</v>
      </c>
      <c r="FX8" s="49"/>
      <c r="FY8" s="49"/>
      <c r="FZ8" s="57">
        <f t="shared" ref="FZ8:FZ13" si="89">ROUND((MAX(FX8:FY8)*0.6+FW8*0.4),1)</f>
        <v>0</v>
      </c>
      <c r="GA8" s="54">
        <f t="shared" ref="GA8:GA13" si="90">ROUND(IF(FW8=0,(MAX(FR8,FS8)*0.6+FQ8*0.4),(MAX(FX8,FY8)*0.6+FW8*0.4)),1)</f>
        <v>0</v>
      </c>
      <c r="GB8" s="49"/>
      <c r="GC8" s="49"/>
      <c r="GD8" s="57">
        <f t="shared" ref="GD8:GD13" si="91">ROUND((GB8+GC8*2)/3,1)</f>
        <v>0</v>
      </c>
      <c r="GE8" s="49"/>
      <c r="GF8" s="49"/>
      <c r="GG8" s="57">
        <f t="shared" ref="GG8:GG13" si="92">ROUND((MAX(GE8:GF8)*0.6+GD8*0.4),1)</f>
        <v>0</v>
      </c>
      <c r="GH8" s="49"/>
      <c r="GI8" s="49"/>
      <c r="GJ8" s="57">
        <f t="shared" ref="GJ8:GJ13" si="93">ROUND((GH8+GI8*2)/3,1)</f>
        <v>0</v>
      </c>
      <c r="GK8" s="49"/>
      <c r="GL8" s="49"/>
      <c r="GM8" s="57">
        <f t="shared" ref="GM8:GM13" si="94">ROUND((MAX(GK8:GL8)*0.6+GJ8*0.4),1)</f>
        <v>0</v>
      </c>
      <c r="GN8" s="54">
        <f t="shared" ref="GN8:GN13" si="95">ROUND(IF(GJ8=0,(MAX(GE8,GF8)*0.6+GD8*0.4),(MAX(GK8,GL8)*0.6+GJ8*0.4)),1)</f>
        <v>0</v>
      </c>
      <c r="GO8" s="49"/>
      <c r="GP8" s="49"/>
      <c r="GQ8" s="57">
        <f t="shared" ref="GQ8:GQ13" si="96">ROUND((GO8+GP8*2)/3,1)</f>
        <v>0</v>
      </c>
      <c r="GR8" s="49"/>
      <c r="GS8" s="49"/>
      <c r="GT8" s="57">
        <f t="shared" ref="GT8:GT13" si="97">ROUND((MAX(GR8:GS8)*0.6+GQ8*0.4),1)</f>
        <v>0</v>
      </c>
      <c r="GU8" s="49"/>
      <c r="GV8" s="49"/>
      <c r="GW8" s="57">
        <f t="shared" ref="GW8:GW13" si="98">ROUND((GU8+GV8*2)/3,1)</f>
        <v>0</v>
      </c>
      <c r="GX8" s="49"/>
      <c r="GY8" s="49"/>
      <c r="GZ8" s="57">
        <f t="shared" ref="GZ8:GZ13" si="99">ROUND((MAX(GX8:GY8)*0.6+GW8*0.4),1)</f>
        <v>0</v>
      </c>
      <c r="HA8" s="54">
        <f t="shared" ref="HA8:HA13" si="100">ROUND(IF(GW8=0,(MAX(GR8,GS8)*0.6+GQ8*0.4),(MAX(GX8,GY8)*0.6+GW8*0.4)),1)</f>
        <v>0</v>
      </c>
      <c r="HB8" s="49"/>
      <c r="HC8" s="49"/>
      <c r="HD8" s="57">
        <f t="shared" ref="HD8:HD13" si="101">ROUND((HB8+HC8*2)/3,1)</f>
        <v>0</v>
      </c>
      <c r="HE8" s="49"/>
      <c r="HF8" s="49"/>
      <c r="HG8" s="57">
        <f t="shared" ref="HG8:HG13" si="102">ROUND((MAX(HE8:HF8)*0.6+HD8*0.4),1)</f>
        <v>0</v>
      </c>
      <c r="HH8" s="49"/>
      <c r="HI8" s="49"/>
      <c r="HJ8" s="57">
        <f t="shared" ref="HJ8:HJ13" si="103">ROUND((HH8+HI8*2)/3,1)</f>
        <v>0</v>
      </c>
      <c r="HK8" s="49"/>
      <c r="HL8" s="49"/>
      <c r="HM8" s="57">
        <f t="shared" ref="HM8:HM13" si="104">ROUND((MAX(HK8:HL8)*0.6+HJ8*0.4),1)</f>
        <v>0</v>
      </c>
      <c r="HN8" s="54">
        <f t="shared" ref="HN8:HN13" si="105">ROUND(IF(HJ8=0,(MAX(HE8,HF8)*0.6+HD8*0.4),(MAX(HK8,HL8)*0.6+HJ8*0.4)),1)</f>
        <v>0</v>
      </c>
      <c r="HO8" s="49"/>
      <c r="HP8" s="49"/>
      <c r="HQ8" s="57">
        <f t="shared" si="0"/>
        <v>0</v>
      </c>
      <c r="HR8" s="49"/>
      <c r="HS8" s="49"/>
      <c r="HT8" s="57">
        <f t="shared" si="1"/>
        <v>0</v>
      </c>
      <c r="HU8" s="49"/>
      <c r="HV8" s="49"/>
      <c r="HW8" s="57">
        <f t="shared" si="2"/>
        <v>0</v>
      </c>
      <c r="HX8" s="49"/>
      <c r="HY8" s="49"/>
      <c r="HZ8" s="57">
        <f t="shared" si="3"/>
        <v>0</v>
      </c>
      <c r="IA8" s="54">
        <f t="shared" si="4"/>
        <v>0</v>
      </c>
      <c r="IB8" s="49"/>
      <c r="IC8" s="49"/>
      <c r="ID8" s="57">
        <f t="shared" si="5"/>
        <v>0</v>
      </c>
      <c r="IE8" s="49"/>
      <c r="IF8" s="49"/>
      <c r="IG8" s="57">
        <f t="shared" si="6"/>
        <v>0</v>
      </c>
      <c r="IH8" s="49"/>
      <c r="II8" s="49"/>
      <c r="IJ8" s="57">
        <f t="shared" si="7"/>
        <v>0</v>
      </c>
      <c r="IK8" s="49"/>
      <c r="IL8" s="49"/>
      <c r="IM8" s="57">
        <f t="shared" si="8"/>
        <v>0</v>
      </c>
      <c r="IN8" s="54">
        <f t="shared" si="9"/>
        <v>0</v>
      </c>
      <c r="IO8" s="49"/>
      <c r="IP8" s="49"/>
      <c r="IQ8" s="57">
        <f t="shared" si="10"/>
        <v>0</v>
      </c>
      <c r="IR8" s="49"/>
      <c r="IS8" s="49"/>
      <c r="IT8" s="57">
        <f t="shared" si="11"/>
        <v>0</v>
      </c>
      <c r="IU8" s="49"/>
      <c r="IV8" s="49"/>
      <c r="IW8" s="57">
        <f t="shared" si="12"/>
        <v>0</v>
      </c>
      <c r="IX8" s="49"/>
      <c r="IY8" s="49"/>
      <c r="IZ8" s="57">
        <f t="shared" si="13"/>
        <v>0</v>
      </c>
      <c r="JA8" s="54">
        <f t="shared" si="14"/>
        <v>0</v>
      </c>
      <c r="JB8" s="49"/>
      <c r="JC8" s="49"/>
      <c r="JD8" s="57">
        <f t="shared" si="15"/>
        <v>0</v>
      </c>
      <c r="JE8" s="49"/>
      <c r="JF8" s="49"/>
      <c r="JG8" s="57">
        <f t="shared" si="16"/>
        <v>0</v>
      </c>
      <c r="JH8" s="49"/>
      <c r="JI8" s="49"/>
      <c r="JJ8" s="57">
        <f t="shared" si="17"/>
        <v>0</v>
      </c>
      <c r="JK8" s="49"/>
      <c r="JL8" s="49"/>
      <c r="JM8" s="57">
        <f t="shared" si="18"/>
        <v>0</v>
      </c>
      <c r="JN8" s="54">
        <f t="shared" si="19"/>
        <v>0</v>
      </c>
      <c r="JO8" s="49"/>
      <c r="JP8" s="49"/>
      <c r="JQ8" s="57">
        <f t="shared" si="20"/>
        <v>0</v>
      </c>
      <c r="JR8" s="49"/>
      <c r="JS8" s="49"/>
      <c r="JT8" s="57">
        <f t="shared" si="21"/>
        <v>0</v>
      </c>
      <c r="JU8" s="49"/>
      <c r="JV8" s="49"/>
      <c r="JW8" s="57">
        <f t="shared" si="22"/>
        <v>0</v>
      </c>
      <c r="JX8" s="49"/>
      <c r="JY8" s="49"/>
      <c r="JZ8" s="57">
        <f t="shared" si="23"/>
        <v>0</v>
      </c>
      <c r="KA8" s="54">
        <f t="shared" si="24"/>
        <v>0</v>
      </c>
      <c r="KB8" s="49"/>
      <c r="KC8" s="49"/>
      <c r="KD8" s="57">
        <f t="shared" si="25"/>
        <v>0</v>
      </c>
    </row>
    <row r="9" spans="1:290" s="9" customFormat="1" ht="21" customHeight="1" x14ac:dyDescent="0.2">
      <c r="B9" s="155" t="s">
        <v>126</v>
      </c>
      <c r="C9" s="155">
        <v>192</v>
      </c>
      <c r="D9" s="147"/>
      <c r="E9" s="147" t="s">
        <v>195</v>
      </c>
      <c r="F9" s="156">
        <v>650</v>
      </c>
      <c r="G9" s="157" t="s">
        <v>562</v>
      </c>
      <c r="H9" s="151" t="s">
        <v>522</v>
      </c>
      <c r="I9" s="158">
        <v>10</v>
      </c>
      <c r="J9" s="159">
        <v>10</v>
      </c>
      <c r="K9" s="160">
        <v>20</v>
      </c>
      <c r="L9" s="159">
        <v>11</v>
      </c>
      <c r="M9" s="161">
        <v>90</v>
      </c>
      <c r="N9" s="91" t="s">
        <v>522</v>
      </c>
      <c r="O9" s="49">
        <v>8</v>
      </c>
      <c r="P9" s="49">
        <v>8</v>
      </c>
      <c r="Q9" s="57">
        <f t="shared" si="26"/>
        <v>8</v>
      </c>
      <c r="R9" s="49">
        <v>8</v>
      </c>
      <c r="S9" s="49"/>
      <c r="T9" s="57">
        <f t="shared" si="27"/>
        <v>8</v>
      </c>
      <c r="U9" s="49"/>
      <c r="V9" s="49"/>
      <c r="W9" s="57">
        <f t="shared" si="28"/>
        <v>0</v>
      </c>
      <c r="X9" s="49"/>
      <c r="Y9" s="49"/>
      <c r="Z9" s="57">
        <f t="shared" si="29"/>
        <v>0</v>
      </c>
      <c r="AA9" s="54">
        <f t="shared" si="30"/>
        <v>8</v>
      </c>
      <c r="AB9" s="49">
        <v>6</v>
      </c>
      <c r="AC9" s="49">
        <v>8</v>
      </c>
      <c r="AD9" s="57">
        <f t="shared" si="31"/>
        <v>7.3</v>
      </c>
      <c r="AE9" s="49">
        <v>5.5</v>
      </c>
      <c r="AF9" s="49"/>
      <c r="AG9" s="57">
        <f t="shared" si="32"/>
        <v>6.2</v>
      </c>
      <c r="AH9" s="49"/>
      <c r="AI9" s="49"/>
      <c r="AJ9" s="57">
        <f t="shared" si="33"/>
        <v>0</v>
      </c>
      <c r="AK9" s="49"/>
      <c r="AL9" s="49"/>
      <c r="AM9" s="57">
        <f t="shared" si="34"/>
        <v>0</v>
      </c>
      <c r="AN9" s="54">
        <f t="shared" si="35"/>
        <v>6.2</v>
      </c>
      <c r="AO9" s="49">
        <v>7</v>
      </c>
      <c r="AP9" s="49">
        <v>8</v>
      </c>
      <c r="AQ9" s="57">
        <f t="shared" si="36"/>
        <v>7.7</v>
      </c>
      <c r="AR9" s="57">
        <v>8.5</v>
      </c>
      <c r="AS9" s="57"/>
      <c r="AT9" s="57">
        <f t="shared" si="37"/>
        <v>8.1999999999999993</v>
      </c>
      <c r="AU9" s="49"/>
      <c r="AV9" s="49"/>
      <c r="AW9" s="57">
        <f t="shared" si="38"/>
        <v>0</v>
      </c>
      <c r="AX9" s="49"/>
      <c r="AY9" s="49"/>
      <c r="AZ9" s="57">
        <f t="shared" si="39"/>
        <v>0</v>
      </c>
      <c r="BA9" s="54">
        <f t="shared" si="40"/>
        <v>8.1999999999999993</v>
      </c>
      <c r="BB9" s="49">
        <v>9</v>
      </c>
      <c r="BC9" s="49">
        <v>9</v>
      </c>
      <c r="BD9" s="57">
        <f t="shared" si="41"/>
        <v>9</v>
      </c>
      <c r="BE9" s="49">
        <v>8</v>
      </c>
      <c r="BF9" s="49"/>
      <c r="BG9" s="57">
        <f t="shared" si="42"/>
        <v>8.4</v>
      </c>
      <c r="BH9" s="49"/>
      <c r="BI9" s="49"/>
      <c r="BJ9" s="57">
        <f t="shared" si="43"/>
        <v>0</v>
      </c>
      <c r="BK9" s="49"/>
      <c r="BL9" s="49"/>
      <c r="BM9" s="57">
        <f t="shared" si="44"/>
        <v>0</v>
      </c>
      <c r="BN9" s="54">
        <f t="shared" si="45"/>
        <v>8.4</v>
      </c>
      <c r="BO9" s="49">
        <v>5.33</v>
      </c>
      <c r="BP9" s="49">
        <v>5.33</v>
      </c>
      <c r="BQ9" s="57">
        <f t="shared" si="46"/>
        <v>5.3</v>
      </c>
      <c r="BR9" s="49">
        <v>5.4</v>
      </c>
      <c r="BS9" s="49"/>
      <c r="BT9" s="57">
        <f t="shared" si="47"/>
        <v>5.4</v>
      </c>
      <c r="BU9" s="49"/>
      <c r="BV9" s="49"/>
      <c r="BW9" s="57">
        <f t="shared" si="48"/>
        <v>0</v>
      </c>
      <c r="BX9" s="49"/>
      <c r="BY9" s="49"/>
      <c r="BZ9" s="57">
        <f t="shared" si="49"/>
        <v>0</v>
      </c>
      <c r="CA9" s="54">
        <f t="shared" si="50"/>
        <v>5.4</v>
      </c>
      <c r="CB9" s="49">
        <v>6</v>
      </c>
      <c r="CC9" s="49">
        <v>6.2</v>
      </c>
      <c r="CD9" s="57">
        <f t="shared" si="51"/>
        <v>6.1</v>
      </c>
      <c r="CE9" s="49">
        <v>5.6</v>
      </c>
      <c r="CF9" s="49"/>
      <c r="CG9" s="57">
        <f t="shared" si="52"/>
        <v>5.8</v>
      </c>
      <c r="CH9" s="49"/>
      <c r="CI9" s="49"/>
      <c r="CJ9" s="57">
        <f t="shared" si="53"/>
        <v>0</v>
      </c>
      <c r="CK9" s="49"/>
      <c r="CL9" s="49"/>
      <c r="CM9" s="57">
        <f t="shared" si="54"/>
        <v>0</v>
      </c>
      <c r="CN9" s="54">
        <f t="shared" si="55"/>
        <v>5.8</v>
      </c>
      <c r="CO9" s="49">
        <v>8</v>
      </c>
      <c r="CP9" s="49">
        <v>8.5</v>
      </c>
      <c r="CQ9" s="57">
        <f t="shared" si="56"/>
        <v>8.3000000000000007</v>
      </c>
      <c r="CR9" s="49">
        <v>9</v>
      </c>
      <c r="CS9" s="49"/>
      <c r="CT9" s="57">
        <f t="shared" si="57"/>
        <v>8.6999999999999993</v>
      </c>
      <c r="CU9" s="49"/>
      <c r="CV9" s="49"/>
      <c r="CW9" s="57">
        <f t="shared" si="58"/>
        <v>0</v>
      </c>
      <c r="CX9" s="49"/>
      <c r="CY9" s="49"/>
      <c r="CZ9" s="57">
        <f t="shared" si="59"/>
        <v>0</v>
      </c>
      <c r="DA9" s="54">
        <f t="shared" si="60"/>
        <v>8.6999999999999993</v>
      </c>
      <c r="DB9" s="49">
        <v>9</v>
      </c>
      <c r="DC9" s="49">
        <v>8</v>
      </c>
      <c r="DD9" s="57">
        <f t="shared" si="61"/>
        <v>8.3000000000000007</v>
      </c>
      <c r="DE9" s="49">
        <v>9.5</v>
      </c>
      <c r="DF9" s="49"/>
      <c r="DG9" s="57">
        <f t="shared" si="62"/>
        <v>9</v>
      </c>
      <c r="DH9" s="49"/>
      <c r="DI9" s="49"/>
      <c r="DJ9" s="57">
        <f t="shared" si="63"/>
        <v>0</v>
      </c>
      <c r="DK9" s="49"/>
      <c r="DL9" s="49"/>
      <c r="DM9" s="57">
        <f t="shared" si="64"/>
        <v>0</v>
      </c>
      <c r="DN9" s="54">
        <f t="shared" si="65"/>
        <v>9</v>
      </c>
      <c r="DO9" s="49">
        <v>9</v>
      </c>
      <c r="DP9" s="49">
        <v>8</v>
      </c>
      <c r="DQ9" s="57">
        <f t="shared" si="66"/>
        <v>8.3000000000000007</v>
      </c>
      <c r="DR9" s="49">
        <v>9</v>
      </c>
      <c r="DS9" s="49"/>
      <c r="DT9" s="57">
        <f t="shared" si="67"/>
        <v>8.6999999999999993</v>
      </c>
      <c r="DU9" s="49"/>
      <c r="DV9" s="49"/>
      <c r="DW9" s="57">
        <f t="shared" si="68"/>
        <v>0</v>
      </c>
      <c r="DX9" s="49"/>
      <c r="DY9" s="49"/>
      <c r="DZ9" s="57">
        <f t="shared" si="69"/>
        <v>0</v>
      </c>
      <c r="EA9" s="54">
        <f t="shared" si="70"/>
        <v>8.6999999999999993</v>
      </c>
      <c r="EB9" s="49">
        <v>7</v>
      </c>
      <c r="EC9" s="49">
        <v>9</v>
      </c>
      <c r="ED9" s="57">
        <f t="shared" si="71"/>
        <v>8.3000000000000007</v>
      </c>
      <c r="EE9" s="49">
        <v>8.3000000000000007</v>
      </c>
      <c r="EF9" s="49"/>
      <c r="EG9" s="57">
        <f t="shared" si="72"/>
        <v>8.3000000000000007</v>
      </c>
      <c r="EH9" s="49"/>
      <c r="EI9" s="49"/>
      <c r="EJ9" s="57">
        <f t="shared" si="73"/>
        <v>0</v>
      </c>
      <c r="EK9" s="49"/>
      <c r="EL9" s="49"/>
      <c r="EM9" s="57">
        <f t="shared" si="74"/>
        <v>0</v>
      </c>
      <c r="EN9" s="54">
        <f t="shared" si="75"/>
        <v>8.3000000000000007</v>
      </c>
      <c r="EO9" s="49">
        <v>10</v>
      </c>
      <c r="EP9" s="49">
        <v>7</v>
      </c>
      <c r="EQ9" s="57">
        <f t="shared" si="76"/>
        <v>8</v>
      </c>
      <c r="ER9" s="49">
        <v>6.5</v>
      </c>
      <c r="ES9" s="49"/>
      <c r="ET9" s="57">
        <f t="shared" si="77"/>
        <v>7.1</v>
      </c>
      <c r="EU9" s="49"/>
      <c r="EV9" s="49"/>
      <c r="EW9" s="57">
        <f t="shared" si="78"/>
        <v>0</v>
      </c>
      <c r="EX9" s="49"/>
      <c r="EY9" s="49"/>
      <c r="EZ9" s="57">
        <f t="shared" si="79"/>
        <v>0</v>
      </c>
      <c r="FA9" s="54">
        <f t="shared" si="80"/>
        <v>7.1</v>
      </c>
      <c r="FB9" s="49">
        <v>8</v>
      </c>
      <c r="FC9" s="49">
        <v>7.5</v>
      </c>
      <c r="FD9" s="57">
        <f t="shared" si="81"/>
        <v>7.7</v>
      </c>
      <c r="FE9" s="49">
        <v>7.5</v>
      </c>
      <c r="FF9" s="49"/>
      <c r="FG9" s="57">
        <f t="shared" si="82"/>
        <v>7.6</v>
      </c>
      <c r="FH9" s="49"/>
      <c r="FI9" s="49"/>
      <c r="FJ9" s="57">
        <f t="shared" si="83"/>
        <v>0</v>
      </c>
      <c r="FK9" s="49"/>
      <c r="FL9" s="49"/>
      <c r="FM9" s="57">
        <f t="shared" si="84"/>
        <v>0</v>
      </c>
      <c r="FN9" s="54">
        <f t="shared" si="85"/>
        <v>7.6</v>
      </c>
      <c r="FO9" s="49">
        <v>9</v>
      </c>
      <c r="FP9" s="49">
        <v>9</v>
      </c>
      <c r="FQ9" s="57">
        <f t="shared" si="86"/>
        <v>9</v>
      </c>
      <c r="FR9" s="49">
        <v>8.5</v>
      </c>
      <c r="FS9" s="49"/>
      <c r="FT9" s="57">
        <f t="shared" si="87"/>
        <v>8.6999999999999993</v>
      </c>
      <c r="FU9" s="49"/>
      <c r="FV9" s="49"/>
      <c r="FW9" s="57">
        <f t="shared" si="88"/>
        <v>0</v>
      </c>
      <c r="FX9" s="49"/>
      <c r="FY9" s="49"/>
      <c r="FZ9" s="57">
        <f t="shared" si="89"/>
        <v>0</v>
      </c>
      <c r="GA9" s="54">
        <f t="shared" si="90"/>
        <v>8.6999999999999993</v>
      </c>
      <c r="GB9" s="49">
        <v>6</v>
      </c>
      <c r="GC9" s="49">
        <v>6.5</v>
      </c>
      <c r="GD9" s="57">
        <f t="shared" si="91"/>
        <v>6.3</v>
      </c>
      <c r="GE9" s="49">
        <v>7</v>
      </c>
      <c r="GF9" s="49"/>
      <c r="GG9" s="57">
        <f t="shared" si="92"/>
        <v>6.7</v>
      </c>
      <c r="GH9" s="49"/>
      <c r="GI9" s="49"/>
      <c r="GJ9" s="57">
        <f t="shared" si="93"/>
        <v>0</v>
      </c>
      <c r="GK9" s="49"/>
      <c r="GL9" s="49"/>
      <c r="GM9" s="57">
        <f t="shared" si="94"/>
        <v>0</v>
      </c>
      <c r="GN9" s="54">
        <f t="shared" si="95"/>
        <v>6.7</v>
      </c>
      <c r="GO9" s="49">
        <v>8</v>
      </c>
      <c r="GP9" s="49">
        <v>8.8000000000000007</v>
      </c>
      <c r="GQ9" s="57">
        <f t="shared" si="96"/>
        <v>8.5</v>
      </c>
      <c r="GR9" s="49">
        <v>8</v>
      </c>
      <c r="GS9" s="49"/>
      <c r="GT9" s="57">
        <f t="shared" si="97"/>
        <v>8.1999999999999993</v>
      </c>
      <c r="GU9" s="49"/>
      <c r="GV9" s="49"/>
      <c r="GW9" s="57">
        <f t="shared" si="98"/>
        <v>0</v>
      </c>
      <c r="GX9" s="49"/>
      <c r="GY9" s="49"/>
      <c r="GZ9" s="57">
        <f t="shared" si="99"/>
        <v>0</v>
      </c>
      <c r="HA9" s="54">
        <f t="shared" si="100"/>
        <v>8.1999999999999993</v>
      </c>
      <c r="HB9" s="49">
        <v>9.4</v>
      </c>
      <c r="HC9" s="49">
        <v>9.5</v>
      </c>
      <c r="HD9" s="57">
        <f t="shared" si="101"/>
        <v>9.5</v>
      </c>
      <c r="HE9" s="49">
        <v>9.1999999999999993</v>
      </c>
      <c r="HF9" s="49"/>
      <c r="HG9" s="57">
        <f t="shared" si="102"/>
        <v>9.3000000000000007</v>
      </c>
      <c r="HH9" s="49"/>
      <c r="HI9" s="49"/>
      <c r="HJ9" s="57">
        <f t="shared" si="103"/>
        <v>0</v>
      </c>
      <c r="HK9" s="49"/>
      <c r="HL9" s="49"/>
      <c r="HM9" s="57">
        <f t="shared" si="104"/>
        <v>0</v>
      </c>
      <c r="HN9" s="54">
        <f t="shared" si="105"/>
        <v>9.3000000000000007</v>
      </c>
      <c r="HO9" s="49">
        <v>8</v>
      </c>
      <c r="HP9" s="49">
        <v>7.5</v>
      </c>
      <c r="HQ9" s="57">
        <f t="shared" si="0"/>
        <v>7.7</v>
      </c>
      <c r="HR9" s="49">
        <v>7.5</v>
      </c>
      <c r="HS9" s="49"/>
      <c r="HT9" s="57">
        <f t="shared" si="1"/>
        <v>7.6</v>
      </c>
      <c r="HU9" s="49"/>
      <c r="HV9" s="49"/>
      <c r="HW9" s="57">
        <f t="shared" si="2"/>
        <v>0</v>
      </c>
      <c r="HX9" s="49"/>
      <c r="HY9" s="49"/>
      <c r="HZ9" s="57">
        <f t="shared" si="3"/>
        <v>0</v>
      </c>
      <c r="IA9" s="54">
        <f t="shared" si="4"/>
        <v>7.6</v>
      </c>
      <c r="IB9" s="49">
        <v>9.5</v>
      </c>
      <c r="IC9" s="49">
        <v>9.8000000000000007</v>
      </c>
      <c r="ID9" s="57">
        <f t="shared" si="5"/>
        <v>9.6999999999999993</v>
      </c>
      <c r="IE9" s="49">
        <v>8.5</v>
      </c>
      <c r="IF9" s="49"/>
      <c r="IG9" s="57">
        <f t="shared" si="6"/>
        <v>9</v>
      </c>
      <c r="IH9" s="49"/>
      <c r="II9" s="49"/>
      <c r="IJ9" s="57">
        <f t="shared" si="7"/>
        <v>0</v>
      </c>
      <c r="IK9" s="49"/>
      <c r="IL9" s="49"/>
      <c r="IM9" s="57">
        <f t="shared" si="8"/>
        <v>0</v>
      </c>
      <c r="IN9" s="54">
        <f t="shared" si="9"/>
        <v>9</v>
      </c>
      <c r="IO9" s="49">
        <v>9.6</v>
      </c>
      <c r="IP9" s="49">
        <v>9</v>
      </c>
      <c r="IQ9" s="57">
        <f t="shared" si="10"/>
        <v>9.1999999999999993</v>
      </c>
      <c r="IR9" s="49">
        <v>8.5</v>
      </c>
      <c r="IS9" s="49"/>
      <c r="IT9" s="57">
        <f t="shared" si="11"/>
        <v>8.8000000000000007</v>
      </c>
      <c r="IU9" s="49"/>
      <c r="IV9" s="49"/>
      <c r="IW9" s="57">
        <f t="shared" si="12"/>
        <v>0</v>
      </c>
      <c r="IX9" s="49"/>
      <c r="IY9" s="49"/>
      <c r="IZ9" s="57">
        <f t="shared" si="13"/>
        <v>0</v>
      </c>
      <c r="JA9" s="54">
        <f t="shared" si="14"/>
        <v>8.8000000000000007</v>
      </c>
      <c r="JB9" s="49">
        <v>8</v>
      </c>
      <c r="JC9" s="49">
        <v>7.5</v>
      </c>
      <c r="JD9" s="57">
        <f t="shared" si="15"/>
        <v>7.7</v>
      </c>
      <c r="JE9" s="49">
        <v>9</v>
      </c>
      <c r="JF9" s="49"/>
      <c r="JG9" s="57">
        <f t="shared" si="16"/>
        <v>8.5</v>
      </c>
      <c r="JH9" s="49"/>
      <c r="JI9" s="49"/>
      <c r="JJ9" s="57">
        <f t="shared" si="17"/>
        <v>0</v>
      </c>
      <c r="JK9" s="49"/>
      <c r="JL9" s="49"/>
      <c r="JM9" s="57">
        <f t="shared" si="18"/>
        <v>0</v>
      </c>
      <c r="JN9" s="54">
        <f t="shared" si="19"/>
        <v>8.5</v>
      </c>
      <c r="JO9" s="49">
        <v>8</v>
      </c>
      <c r="JP9" s="49">
        <v>8</v>
      </c>
      <c r="JQ9" s="57">
        <f t="shared" si="20"/>
        <v>8</v>
      </c>
      <c r="JR9" s="49">
        <v>8.5</v>
      </c>
      <c r="JS9" s="49"/>
      <c r="JT9" s="57">
        <f t="shared" si="21"/>
        <v>8.3000000000000007</v>
      </c>
      <c r="JU9" s="49"/>
      <c r="JV9" s="49"/>
      <c r="JW9" s="57">
        <f t="shared" si="22"/>
        <v>0</v>
      </c>
      <c r="JX9" s="49"/>
      <c r="JY9" s="49"/>
      <c r="JZ9" s="57">
        <f t="shared" si="23"/>
        <v>0</v>
      </c>
      <c r="KA9" s="54">
        <f t="shared" si="24"/>
        <v>8.3000000000000007</v>
      </c>
      <c r="KB9" s="49">
        <v>9</v>
      </c>
      <c r="KC9" s="49">
        <v>8.5</v>
      </c>
      <c r="KD9" s="57">
        <f t="shared" si="25"/>
        <v>8.6</v>
      </c>
    </row>
    <row r="10" spans="1:290" s="9" customFormat="1" ht="21" customHeight="1" x14ac:dyDescent="0.2">
      <c r="B10" s="193" t="s">
        <v>126</v>
      </c>
      <c r="C10" s="193">
        <v>192</v>
      </c>
      <c r="D10" s="53"/>
      <c r="E10" s="53" t="s">
        <v>195</v>
      </c>
      <c r="F10" s="195">
        <v>653</v>
      </c>
      <c r="G10" s="67" t="s">
        <v>563</v>
      </c>
      <c r="H10" s="111" t="s">
        <v>564</v>
      </c>
      <c r="I10" s="109">
        <v>20</v>
      </c>
      <c r="J10" s="41">
        <v>10</v>
      </c>
      <c r="K10" s="42">
        <v>16</v>
      </c>
      <c r="L10" s="41">
        <v>2</v>
      </c>
      <c r="M10" s="78">
        <v>91</v>
      </c>
      <c r="N10" s="91" t="s">
        <v>564</v>
      </c>
      <c r="O10" s="49">
        <v>6</v>
      </c>
      <c r="P10" s="49">
        <v>7.5</v>
      </c>
      <c r="Q10" s="57">
        <f t="shared" si="26"/>
        <v>7</v>
      </c>
      <c r="R10" s="49">
        <v>5</v>
      </c>
      <c r="S10" s="49"/>
      <c r="T10" s="57">
        <f t="shared" si="27"/>
        <v>5.8</v>
      </c>
      <c r="U10" s="49"/>
      <c r="V10" s="49"/>
      <c r="W10" s="57">
        <f t="shared" si="28"/>
        <v>0</v>
      </c>
      <c r="X10" s="49"/>
      <c r="Y10" s="49"/>
      <c r="Z10" s="57">
        <f t="shared" si="29"/>
        <v>0</v>
      </c>
      <c r="AA10" s="54">
        <f t="shared" si="30"/>
        <v>5.8</v>
      </c>
      <c r="AB10" s="49">
        <v>6.5</v>
      </c>
      <c r="AC10" s="49">
        <v>7.8</v>
      </c>
      <c r="AD10" s="57">
        <f t="shared" si="31"/>
        <v>7.4</v>
      </c>
      <c r="AE10" s="49">
        <v>9</v>
      </c>
      <c r="AF10" s="49"/>
      <c r="AG10" s="57">
        <f t="shared" si="32"/>
        <v>8.4</v>
      </c>
      <c r="AH10" s="49"/>
      <c r="AI10" s="49"/>
      <c r="AJ10" s="57">
        <f t="shared" si="33"/>
        <v>0</v>
      </c>
      <c r="AK10" s="49"/>
      <c r="AL10" s="49"/>
      <c r="AM10" s="57">
        <f t="shared" si="34"/>
        <v>0</v>
      </c>
      <c r="AN10" s="54">
        <f t="shared" si="35"/>
        <v>8.4</v>
      </c>
      <c r="AO10" s="49">
        <v>8</v>
      </c>
      <c r="AP10" s="49">
        <v>7</v>
      </c>
      <c r="AQ10" s="57">
        <f t="shared" si="36"/>
        <v>7.3</v>
      </c>
      <c r="AR10" s="57">
        <v>8</v>
      </c>
      <c r="AS10" s="57"/>
      <c r="AT10" s="57">
        <f t="shared" si="37"/>
        <v>7.7</v>
      </c>
      <c r="AU10" s="49"/>
      <c r="AV10" s="49"/>
      <c r="AW10" s="57">
        <f t="shared" si="38"/>
        <v>0</v>
      </c>
      <c r="AX10" s="49"/>
      <c r="AY10" s="49"/>
      <c r="AZ10" s="57">
        <f t="shared" si="39"/>
        <v>0</v>
      </c>
      <c r="BA10" s="54">
        <f t="shared" si="40"/>
        <v>7.7</v>
      </c>
      <c r="BB10" s="49">
        <v>9</v>
      </c>
      <c r="BC10" s="49">
        <v>9</v>
      </c>
      <c r="BD10" s="57">
        <f t="shared" si="41"/>
        <v>9</v>
      </c>
      <c r="BE10" s="49">
        <v>9</v>
      </c>
      <c r="BF10" s="49"/>
      <c r="BG10" s="57">
        <f t="shared" si="42"/>
        <v>9</v>
      </c>
      <c r="BH10" s="49"/>
      <c r="BI10" s="49"/>
      <c r="BJ10" s="57">
        <f t="shared" si="43"/>
        <v>0</v>
      </c>
      <c r="BK10" s="49"/>
      <c r="BL10" s="49"/>
      <c r="BM10" s="57">
        <f t="shared" si="44"/>
        <v>0</v>
      </c>
      <c r="BN10" s="54">
        <f t="shared" si="45"/>
        <v>9</v>
      </c>
      <c r="BO10" s="49">
        <v>6.1</v>
      </c>
      <c r="BP10" s="49">
        <v>8.4</v>
      </c>
      <c r="BQ10" s="57">
        <f t="shared" si="46"/>
        <v>7.6</v>
      </c>
      <c r="BR10" s="49">
        <v>8.6</v>
      </c>
      <c r="BS10" s="49"/>
      <c r="BT10" s="57">
        <f t="shared" si="47"/>
        <v>8.1999999999999993</v>
      </c>
      <c r="BU10" s="49"/>
      <c r="BV10" s="49"/>
      <c r="BW10" s="57">
        <f t="shared" si="48"/>
        <v>0</v>
      </c>
      <c r="BX10" s="49"/>
      <c r="BY10" s="49"/>
      <c r="BZ10" s="57">
        <f t="shared" si="49"/>
        <v>0</v>
      </c>
      <c r="CA10" s="54">
        <f t="shared" si="50"/>
        <v>8.1999999999999993</v>
      </c>
      <c r="CB10" s="49">
        <v>7.4</v>
      </c>
      <c r="CC10" s="49">
        <v>6.6</v>
      </c>
      <c r="CD10" s="57">
        <f t="shared" si="51"/>
        <v>6.9</v>
      </c>
      <c r="CE10" s="49">
        <v>7.4</v>
      </c>
      <c r="CF10" s="49"/>
      <c r="CG10" s="57">
        <f t="shared" si="52"/>
        <v>7.2</v>
      </c>
      <c r="CH10" s="49"/>
      <c r="CI10" s="49"/>
      <c r="CJ10" s="57">
        <f t="shared" si="53"/>
        <v>0</v>
      </c>
      <c r="CK10" s="49"/>
      <c r="CL10" s="49"/>
      <c r="CM10" s="57">
        <f t="shared" si="54"/>
        <v>0</v>
      </c>
      <c r="CN10" s="54">
        <f t="shared" si="55"/>
        <v>7.2</v>
      </c>
      <c r="CO10" s="46">
        <v>5</v>
      </c>
      <c r="CP10" s="46">
        <v>6.8</v>
      </c>
      <c r="CQ10" s="47">
        <f t="shared" si="56"/>
        <v>6.2</v>
      </c>
      <c r="CR10" s="46">
        <v>3.1</v>
      </c>
      <c r="CS10" s="46"/>
      <c r="CT10" s="47">
        <f t="shared" si="57"/>
        <v>4.3</v>
      </c>
      <c r="CU10" s="46"/>
      <c r="CV10" s="46"/>
      <c r="CW10" s="47">
        <f t="shared" si="58"/>
        <v>0</v>
      </c>
      <c r="CX10" s="46"/>
      <c r="CY10" s="46"/>
      <c r="CZ10" s="47">
        <f t="shared" si="59"/>
        <v>0</v>
      </c>
      <c r="DA10" s="48">
        <f t="shared" si="60"/>
        <v>4.3</v>
      </c>
      <c r="DB10" s="49">
        <v>6.8</v>
      </c>
      <c r="DC10" s="49">
        <v>6.3</v>
      </c>
      <c r="DD10" s="57">
        <f t="shared" si="61"/>
        <v>6.5</v>
      </c>
      <c r="DE10" s="49">
        <v>8.6</v>
      </c>
      <c r="DF10" s="49"/>
      <c r="DG10" s="57">
        <f t="shared" si="62"/>
        <v>7.8</v>
      </c>
      <c r="DH10" s="49"/>
      <c r="DI10" s="49"/>
      <c r="DJ10" s="57">
        <f t="shared" si="63"/>
        <v>0</v>
      </c>
      <c r="DK10" s="49"/>
      <c r="DL10" s="49"/>
      <c r="DM10" s="57">
        <f t="shared" si="64"/>
        <v>0</v>
      </c>
      <c r="DN10" s="54">
        <f t="shared" si="65"/>
        <v>7.8</v>
      </c>
      <c r="DO10" s="49">
        <v>8</v>
      </c>
      <c r="DP10" s="49">
        <v>7.5</v>
      </c>
      <c r="DQ10" s="57">
        <f t="shared" si="66"/>
        <v>7.7</v>
      </c>
      <c r="DR10" s="49">
        <v>7.8</v>
      </c>
      <c r="DS10" s="49"/>
      <c r="DT10" s="57">
        <f t="shared" si="67"/>
        <v>7.8</v>
      </c>
      <c r="DU10" s="49"/>
      <c r="DV10" s="49"/>
      <c r="DW10" s="57">
        <f t="shared" si="68"/>
        <v>0</v>
      </c>
      <c r="DX10" s="49"/>
      <c r="DY10" s="49"/>
      <c r="DZ10" s="57">
        <f t="shared" si="69"/>
        <v>0</v>
      </c>
      <c r="EA10" s="54">
        <f t="shared" si="70"/>
        <v>7.8</v>
      </c>
      <c r="EB10" s="49">
        <v>8</v>
      </c>
      <c r="EC10" s="49">
        <v>6</v>
      </c>
      <c r="ED10" s="57">
        <f t="shared" si="71"/>
        <v>6.7</v>
      </c>
      <c r="EE10" s="49">
        <v>5</v>
      </c>
      <c r="EF10" s="49"/>
      <c r="EG10" s="57">
        <f t="shared" si="72"/>
        <v>5.7</v>
      </c>
      <c r="EH10" s="49"/>
      <c r="EI10" s="49"/>
      <c r="EJ10" s="57">
        <f t="shared" si="73"/>
        <v>0</v>
      </c>
      <c r="EK10" s="49"/>
      <c r="EL10" s="49"/>
      <c r="EM10" s="57">
        <f t="shared" si="74"/>
        <v>0</v>
      </c>
      <c r="EN10" s="54">
        <f t="shared" si="75"/>
        <v>5.7</v>
      </c>
      <c r="EO10" s="49">
        <v>7.5</v>
      </c>
      <c r="EP10" s="49">
        <v>8</v>
      </c>
      <c r="EQ10" s="57">
        <f t="shared" si="76"/>
        <v>7.8</v>
      </c>
      <c r="ER10" s="49"/>
      <c r="ES10" s="49"/>
      <c r="ET10" s="57">
        <f t="shared" si="77"/>
        <v>3.1</v>
      </c>
      <c r="EU10" s="49"/>
      <c r="EV10" s="49"/>
      <c r="EW10" s="57">
        <f t="shared" si="78"/>
        <v>0</v>
      </c>
      <c r="EX10" s="49"/>
      <c r="EY10" s="49"/>
      <c r="EZ10" s="57">
        <f t="shared" si="79"/>
        <v>0</v>
      </c>
      <c r="FA10" s="54">
        <f t="shared" si="80"/>
        <v>3.1</v>
      </c>
      <c r="FB10" s="49">
        <v>8</v>
      </c>
      <c r="FC10" s="49">
        <v>6</v>
      </c>
      <c r="FD10" s="57">
        <f t="shared" si="81"/>
        <v>6.7</v>
      </c>
      <c r="FE10" s="49">
        <v>8.5</v>
      </c>
      <c r="FF10" s="49"/>
      <c r="FG10" s="57">
        <f t="shared" si="82"/>
        <v>7.8</v>
      </c>
      <c r="FH10" s="49"/>
      <c r="FI10" s="49"/>
      <c r="FJ10" s="57">
        <f t="shared" si="83"/>
        <v>0</v>
      </c>
      <c r="FK10" s="49"/>
      <c r="FL10" s="49"/>
      <c r="FM10" s="57">
        <f t="shared" si="84"/>
        <v>0</v>
      </c>
      <c r="FN10" s="54">
        <f t="shared" si="85"/>
        <v>7.8</v>
      </c>
      <c r="FO10" s="49">
        <v>9.4</v>
      </c>
      <c r="FP10" s="49">
        <v>6.6</v>
      </c>
      <c r="FQ10" s="57">
        <f t="shared" si="86"/>
        <v>7.5</v>
      </c>
      <c r="FR10" s="49">
        <v>9.5</v>
      </c>
      <c r="FS10" s="49"/>
      <c r="FT10" s="57">
        <f t="shared" si="87"/>
        <v>8.6999999999999993</v>
      </c>
      <c r="FU10" s="49"/>
      <c r="FV10" s="49"/>
      <c r="FW10" s="57">
        <f t="shared" si="88"/>
        <v>0</v>
      </c>
      <c r="FX10" s="49"/>
      <c r="FY10" s="49"/>
      <c r="FZ10" s="57">
        <f t="shared" si="89"/>
        <v>0</v>
      </c>
      <c r="GA10" s="54">
        <f t="shared" si="90"/>
        <v>8.6999999999999993</v>
      </c>
      <c r="GB10" s="49">
        <v>7.5</v>
      </c>
      <c r="GC10" s="49">
        <v>9.5</v>
      </c>
      <c r="GD10" s="57">
        <f t="shared" si="91"/>
        <v>8.8000000000000007</v>
      </c>
      <c r="GE10" s="49">
        <v>10</v>
      </c>
      <c r="GF10" s="49"/>
      <c r="GG10" s="57">
        <f t="shared" si="92"/>
        <v>9.5</v>
      </c>
      <c r="GH10" s="49"/>
      <c r="GI10" s="49"/>
      <c r="GJ10" s="57">
        <f t="shared" si="93"/>
        <v>0</v>
      </c>
      <c r="GK10" s="49"/>
      <c r="GL10" s="49"/>
      <c r="GM10" s="57">
        <f t="shared" si="94"/>
        <v>0</v>
      </c>
      <c r="GN10" s="54">
        <f t="shared" si="95"/>
        <v>9.5</v>
      </c>
      <c r="GO10" s="49">
        <v>7.5</v>
      </c>
      <c r="GP10" s="49">
        <v>8</v>
      </c>
      <c r="GQ10" s="57">
        <f t="shared" si="96"/>
        <v>7.8</v>
      </c>
      <c r="GR10" s="49">
        <v>7</v>
      </c>
      <c r="GS10" s="49"/>
      <c r="GT10" s="57">
        <f t="shared" si="97"/>
        <v>7.3</v>
      </c>
      <c r="GU10" s="49"/>
      <c r="GV10" s="49"/>
      <c r="GW10" s="57">
        <f t="shared" si="98"/>
        <v>0</v>
      </c>
      <c r="GX10" s="49"/>
      <c r="GY10" s="49"/>
      <c r="GZ10" s="57">
        <f t="shared" si="99"/>
        <v>0</v>
      </c>
      <c r="HA10" s="54">
        <f t="shared" si="100"/>
        <v>7.3</v>
      </c>
      <c r="HB10" s="49"/>
      <c r="HC10" s="49"/>
      <c r="HD10" s="57">
        <f t="shared" si="101"/>
        <v>0</v>
      </c>
      <c r="HE10" s="49"/>
      <c r="HF10" s="49"/>
      <c r="HG10" s="57">
        <f t="shared" si="102"/>
        <v>0</v>
      </c>
      <c r="HH10" s="49"/>
      <c r="HI10" s="49"/>
      <c r="HJ10" s="57">
        <f t="shared" si="103"/>
        <v>0</v>
      </c>
      <c r="HK10" s="49"/>
      <c r="HL10" s="49"/>
      <c r="HM10" s="57">
        <f t="shared" si="104"/>
        <v>0</v>
      </c>
      <c r="HN10" s="54">
        <f t="shared" si="105"/>
        <v>0</v>
      </c>
      <c r="HO10" s="49">
        <v>7.5</v>
      </c>
      <c r="HP10" s="49">
        <v>8</v>
      </c>
      <c r="HQ10" s="57">
        <f t="shared" si="0"/>
        <v>7.8</v>
      </c>
      <c r="HR10" s="49">
        <v>8</v>
      </c>
      <c r="HS10" s="49"/>
      <c r="HT10" s="57">
        <f t="shared" si="1"/>
        <v>7.9</v>
      </c>
      <c r="HU10" s="49"/>
      <c r="HV10" s="49"/>
      <c r="HW10" s="57">
        <f t="shared" si="2"/>
        <v>0</v>
      </c>
      <c r="HX10" s="49"/>
      <c r="HY10" s="49"/>
      <c r="HZ10" s="57">
        <f t="shared" si="3"/>
        <v>0</v>
      </c>
      <c r="IA10" s="54">
        <f t="shared" si="4"/>
        <v>7.9</v>
      </c>
      <c r="IB10" s="49">
        <v>7.5</v>
      </c>
      <c r="IC10" s="49">
        <v>8</v>
      </c>
      <c r="ID10" s="57">
        <f t="shared" si="5"/>
        <v>7.8</v>
      </c>
      <c r="IE10" s="49">
        <v>6</v>
      </c>
      <c r="IF10" s="49"/>
      <c r="IG10" s="57">
        <f t="shared" si="6"/>
        <v>6.7</v>
      </c>
      <c r="IH10" s="49"/>
      <c r="II10" s="49"/>
      <c r="IJ10" s="57">
        <f t="shared" si="7"/>
        <v>0</v>
      </c>
      <c r="IK10" s="49"/>
      <c r="IL10" s="49"/>
      <c r="IM10" s="57">
        <f t="shared" si="8"/>
        <v>0</v>
      </c>
      <c r="IN10" s="54">
        <f t="shared" si="9"/>
        <v>6.7</v>
      </c>
      <c r="IO10" s="49">
        <v>7.5</v>
      </c>
      <c r="IP10" s="49">
        <v>8</v>
      </c>
      <c r="IQ10" s="57">
        <f t="shared" si="10"/>
        <v>7.8</v>
      </c>
      <c r="IR10" s="49">
        <v>6.4</v>
      </c>
      <c r="IS10" s="49"/>
      <c r="IT10" s="57">
        <f t="shared" si="11"/>
        <v>7</v>
      </c>
      <c r="IU10" s="49"/>
      <c r="IV10" s="49"/>
      <c r="IW10" s="57">
        <f t="shared" si="12"/>
        <v>0</v>
      </c>
      <c r="IX10" s="49"/>
      <c r="IY10" s="49"/>
      <c r="IZ10" s="57">
        <f t="shared" si="13"/>
        <v>0</v>
      </c>
      <c r="JA10" s="54">
        <f t="shared" si="14"/>
        <v>7</v>
      </c>
      <c r="JB10" s="49">
        <v>7.5</v>
      </c>
      <c r="JC10" s="49">
        <v>8</v>
      </c>
      <c r="JD10" s="57">
        <f t="shared" si="15"/>
        <v>7.8</v>
      </c>
      <c r="JE10" s="49">
        <v>7</v>
      </c>
      <c r="JF10" s="49"/>
      <c r="JG10" s="57">
        <f t="shared" si="16"/>
        <v>7.3</v>
      </c>
      <c r="JH10" s="49"/>
      <c r="JI10" s="49"/>
      <c r="JJ10" s="57">
        <f t="shared" si="17"/>
        <v>0</v>
      </c>
      <c r="JK10" s="49"/>
      <c r="JL10" s="49"/>
      <c r="JM10" s="57">
        <f t="shared" si="18"/>
        <v>0</v>
      </c>
      <c r="JN10" s="54">
        <f t="shared" si="19"/>
        <v>7.3</v>
      </c>
      <c r="JO10" s="49">
        <v>7</v>
      </c>
      <c r="JP10" s="49">
        <v>8</v>
      </c>
      <c r="JQ10" s="57">
        <f t="shared" si="20"/>
        <v>7.7</v>
      </c>
      <c r="JR10" s="49">
        <v>7</v>
      </c>
      <c r="JS10" s="49"/>
      <c r="JT10" s="57">
        <f t="shared" si="21"/>
        <v>7.3</v>
      </c>
      <c r="JU10" s="49"/>
      <c r="JV10" s="49"/>
      <c r="JW10" s="57">
        <f t="shared" si="22"/>
        <v>0</v>
      </c>
      <c r="JX10" s="49"/>
      <c r="JY10" s="49"/>
      <c r="JZ10" s="57">
        <f t="shared" si="23"/>
        <v>0</v>
      </c>
      <c r="KA10" s="54">
        <f t="shared" si="24"/>
        <v>7.3</v>
      </c>
      <c r="KB10" s="49">
        <v>8.5</v>
      </c>
      <c r="KC10" s="49">
        <v>8.5</v>
      </c>
      <c r="KD10" s="57">
        <f t="shared" si="25"/>
        <v>8.5</v>
      </c>
    </row>
    <row r="11" spans="1:290" s="9" customFormat="1" ht="21" customHeight="1" x14ac:dyDescent="0.2">
      <c r="B11" s="73" t="s">
        <v>126</v>
      </c>
      <c r="C11" s="73">
        <v>192</v>
      </c>
      <c r="D11" s="53"/>
      <c r="E11" s="43" t="s">
        <v>195</v>
      </c>
      <c r="F11" s="76">
        <v>660</v>
      </c>
      <c r="G11" s="45" t="s">
        <v>565</v>
      </c>
      <c r="H11" s="91" t="s">
        <v>566</v>
      </c>
      <c r="I11" s="109">
        <v>6</v>
      </c>
      <c r="J11" s="41">
        <v>11</v>
      </c>
      <c r="K11" s="42">
        <v>23</v>
      </c>
      <c r="L11" s="41">
        <v>6</v>
      </c>
      <c r="M11" s="78">
        <v>94</v>
      </c>
      <c r="N11" s="91" t="s">
        <v>566</v>
      </c>
      <c r="O11" s="49"/>
      <c r="P11" s="49"/>
      <c r="Q11" s="57">
        <f t="shared" si="26"/>
        <v>0</v>
      </c>
      <c r="R11" s="49"/>
      <c r="S11" s="49"/>
      <c r="T11" s="57">
        <f t="shared" si="27"/>
        <v>0</v>
      </c>
      <c r="U11" s="49"/>
      <c r="V11" s="49"/>
      <c r="W11" s="57">
        <f t="shared" si="28"/>
        <v>0</v>
      </c>
      <c r="X11" s="49"/>
      <c r="Y11" s="49"/>
      <c r="Z11" s="57">
        <f t="shared" si="29"/>
        <v>0</v>
      </c>
      <c r="AA11" s="54">
        <f t="shared" si="30"/>
        <v>0</v>
      </c>
      <c r="AB11" s="49"/>
      <c r="AC11" s="49"/>
      <c r="AD11" s="57">
        <f t="shared" si="31"/>
        <v>0</v>
      </c>
      <c r="AE11" s="49"/>
      <c r="AF11" s="49"/>
      <c r="AG11" s="57">
        <f t="shared" si="32"/>
        <v>0</v>
      </c>
      <c r="AH11" s="49"/>
      <c r="AI11" s="49"/>
      <c r="AJ11" s="57">
        <f t="shared" si="33"/>
        <v>0</v>
      </c>
      <c r="AK11" s="49"/>
      <c r="AL11" s="49"/>
      <c r="AM11" s="57">
        <f t="shared" si="34"/>
        <v>0</v>
      </c>
      <c r="AN11" s="54">
        <f t="shared" si="35"/>
        <v>0</v>
      </c>
      <c r="AO11" s="49"/>
      <c r="AP11" s="49"/>
      <c r="AQ11" s="57">
        <f t="shared" si="36"/>
        <v>0</v>
      </c>
      <c r="AR11" s="57"/>
      <c r="AS11" s="57"/>
      <c r="AT11" s="57">
        <f t="shared" si="37"/>
        <v>0</v>
      </c>
      <c r="AU11" s="49"/>
      <c r="AV11" s="49"/>
      <c r="AW11" s="57">
        <f t="shared" si="38"/>
        <v>0</v>
      </c>
      <c r="AX11" s="49"/>
      <c r="AY11" s="49"/>
      <c r="AZ11" s="57">
        <f t="shared" si="39"/>
        <v>0</v>
      </c>
      <c r="BA11" s="54">
        <f t="shared" si="40"/>
        <v>0</v>
      </c>
      <c r="BB11" s="49"/>
      <c r="BC11" s="49"/>
      <c r="BD11" s="57">
        <f t="shared" si="41"/>
        <v>0</v>
      </c>
      <c r="BE11" s="49"/>
      <c r="BF11" s="49"/>
      <c r="BG11" s="57">
        <f t="shared" si="42"/>
        <v>0</v>
      </c>
      <c r="BH11" s="49"/>
      <c r="BI11" s="49"/>
      <c r="BJ11" s="57">
        <f t="shared" si="43"/>
        <v>0</v>
      </c>
      <c r="BK11" s="49"/>
      <c r="BL11" s="49"/>
      <c r="BM11" s="57">
        <f t="shared" si="44"/>
        <v>0</v>
      </c>
      <c r="BN11" s="54">
        <f t="shared" si="45"/>
        <v>0</v>
      </c>
      <c r="BO11" s="49"/>
      <c r="BP11" s="49"/>
      <c r="BQ11" s="57">
        <f t="shared" si="46"/>
        <v>0</v>
      </c>
      <c r="BR11" s="49"/>
      <c r="BS11" s="49"/>
      <c r="BT11" s="57">
        <f t="shared" si="47"/>
        <v>0</v>
      </c>
      <c r="BU11" s="49"/>
      <c r="BV11" s="49"/>
      <c r="BW11" s="57">
        <f t="shared" si="48"/>
        <v>0</v>
      </c>
      <c r="BX11" s="49"/>
      <c r="BY11" s="49"/>
      <c r="BZ11" s="57">
        <f t="shared" si="49"/>
        <v>0</v>
      </c>
      <c r="CA11" s="54">
        <f t="shared" si="50"/>
        <v>0</v>
      </c>
      <c r="CB11" s="49"/>
      <c r="CC11" s="49"/>
      <c r="CD11" s="57">
        <f t="shared" si="51"/>
        <v>0</v>
      </c>
      <c r="CE11" s="49"/>
      <c r="CF11" s="49"/>
      <c r="CG11" s="57">
        <f t="shared" si="52"/>
        <v>0</v>
      </c>
      <c r="CH11" s="49"/>
      <c r="CI11" s="49"/>
      <c r="CJ11" s="57">
        <f t="shared" si="53"/>
        <v>0</v>
      </c>
      <c r="CK11" s="49"/>
      <c r="CL11" s="49"/>
      <c r="CM11" s="57">
        <f t="shared" si="54"/>
        <v>0</v>
      </c>
      <c r="CN11" s="54">
        <f t="shared" si="55"/>
        <v>0</v>
      </c>
      <c r="CO11" s="49"/>
      <c r="CP11" s="49"/>
      <c r="CQ11" s="57">
        <f t="shared" si="56"/>
        <v>0</v>
      </c>
      <c r="CR11" s="49"/>
      <c r="CS11" s="49"/>
      <c r="CT11" s="57">
        <f t="shared" si="57"/>
        <v>0</v>
      </c>
      <c r="CU11" s="49"/>
      <c r="CV11" s="49"/>
      <c r="CW11" s="57">
        <f t="shared" si="58"/>
        <v>0</v>
      </c>
      <c r="CX11" s="49"/>
      <c r="CY11" s="49"/>
      <c r="CZ11" s="57">
        <f t="shared" si="59"/>
        <v>0</v>
      </c>
      <c r="DA11" s="54">
        <f t="shared" si="60"/>
        <v>0</v>
      </c>
      <c r="DB11" s="49"/>
      <c r="DC11" s="49"/>
      <c r="DD11" s="57">
        <f t="shared" si="61"/>
        <v>0</v>
      </c>
      <c r="DE11" s="49"/>
      <c r="DF11" s="49"/>
      <c r="DG11" s="57">
        <f t="shared" si="62"/>
        <v>0</v>
      </c>
      <c r="DH11" s="49"/>
      <c r="DI11" s="49"/>
      <c r="DJ11" s="57">
        <f t="shared" si="63"/>
        <v>0</v>
      </c>
      <c r="DK11" s="49"/>
      <c r="DL11" s="49"/>
      <c r="DM11" s="57">
        <f t="shared" si="64"/>
        <v>0</v>
      </c>
      <c r="DN11" s="54">
        <f t="shared" si="65"/>
        <v>0</v>
      </c>
      <c r="DO11" s="49"/>
      <c r="DP11" s="49"/>
      <c r="DQ11" s="57">
        <f t="shared" si="66"/>
        <v>0</v>
      </c>
      <c r="DR11" s="49"/>
      <c r="DS11" s="49"/>
      <c r="DT11" s="57">
        <f t="shared" si="67"/>
        <v>0</v>
      </c>
      <c r="DU11" s="49"/>
      <c r="DV11" s="49"/>
      <c r="DW11" s="57">
        <f t="shared" si="68"/>
        <v>0</v>
      </c>
      <c r="DX11" s="49"/>
      <c r="DY11" s="49"/>
      <c r="DZ11" s="57">
        <f t="shared" si="69"/>
        <v>0</v>
      </c>
      <c r="EA11" s="54">
        <f t="shared" si="70"/>
        <v>0</v>
      </c>
      <c r="EB11" s="49"/>
      <c r="EC11" s="49"/>
      <c r="ED11" s="57">
        <f t="shared" si="71"/>
        <v>0</v>
      </c>
      <c r="EE11" s="49"/>
      <c r="EF11" s="49"/>
      <c r="EG11" s="57">
        <f t="shared" si="72"/>
        <v>0</v>
      </c>
      <c r="EH11" s="49"/>
      <c r="EI11" s="49"/>
      <c r="EJ11" s="57">
        <f t="shared" si="73"/>
        <v>0</v>
      </c>
      <c r="EK11" s="49"/>
      <c r="EL11" s="49"/>
      <c r="EM11" s="57">
        <f t="shared" si="74"/>
        <v>0</v>
      </c>
      <c r="EN11" s="54">
        <f t="shared" si="75"/>
        <v>0</v>
      </c>
      <c r="EO11" s="49"/>
      <c r="EP11" s="49"/>
      <c r="EQ11" s="57">
        <f t="shared" si="76"/>
        <v>0</v>
      </c>
      <c r="ER11" s="49">
        <v>8</v>
      </c>
      <c r="ES11" s="49"/>
      <c r="ET11" s="57">
        <f t="shared" si="77"/>
        <v>4.8</v>
      </c>
      <c r="EU11" s="49"/>
      <c r="EV11" s="49"/>
      <c r="EW11" s="57">
        <f t="shared" si="78"/>
        <v>0</v>
      </c>
      <c r="EX11" s="49"/>
      <c r="EY11" s="49"/>
      <c r="EZ11" s="57">
        <f t="shared" si="79"/>
        <v>0</v>
      </c>
      <c r="FA11" s="54">
        <f t="shared" si="80"/>
        <v>4.8</v>
      </c>
      <c r="FB11" s="49"/>
      <c r="FC11" s="49"/>
      <c r="FD11" s="57">
        <f t="shared" si="81"/>
        <v>0</v>
      </c>
      <c r="FE11" s="49"/>
      <c r="FF11" s="49"/>
      <c r="FG11" s="57">
        <f t="shared" si="82"/>
        <v>0</v>
      </c>
      <c r="FH11" s="49"/>
      <c r="FI11" s="49"/>
      <c r="FJ11" s="57">
        <f t="shared" si="83"/>
        <v>0</v>
      </c>
      <c r="FK11" s="49"/>
      <c r="FL11" s="49"/>
      <c r="FM11" s="57">
        <f t="shared" si="84"/>
        <v>0</v>
      </c>
      <c r="FN11" s="54">
        <f t="shared" si="85"/>
        <v>0</v>
      </c>
      <c r="FO11" s="49"/>
      <c r="FP11" s="49"/>
      <c r="FQ11" s="57">
        <f t="shared" si="86"/>
        <v>0</v>
      </c>
      <c r="FR11" s="49"/>
      <c r="FS11" s="49"/>
      <c r="FT11" s="57">
        <f t="shared" si="87"/>
        <v>0</v>
      </c>
      <c r="FU11" s="49"/>
      <c r="FV11" s="49"/>
      <c r="FW11" s="57">
        <f t="shared" si="88"/>
        <v>0</v>
      </c>
      <c r="FX11" s="49"/>
      <c r="FY11" s="49"/>
      <c r="FZ11" s="57">
        <f t="shared" si="89"/>
        <v>0</v>
      </c>
      <c r="GA11" s="54">
        <f t="shared" si="90"/>
        <v>0</v>
      </c>
      <c r="GB11" s="49"/>
      <c r="GC11" s="49"/>
      <c r="GD11" s="57">
        <f t="shared" si="91"/>
        <v>0</v>
      </c>
      <c r="GE11" s="49"/>
      <c r="GF11" s="49"/>
      <c r="GG11" s="57">
        <f t="shared" si="92"/>
        <v>0</v>
      </c>
      <c r="GH11" s="49"/>
      <c r="GI11" s="49"/>
      <c r="GJ11" s="57">
        <f t="shared" si="93"/>
        <v>0</v>
      </c>
      <c r="GK11" s="49"/>
      <c r="GL11" s="49"/>
      <c r="GM11" s="57">
        <f t="shared" si="94"/>
        <v>0</v>
      </c>
      <c r="GN11" s="54">
        <f t="shared" si="95"/>
        <v>0</v>
      </c>
      <c r="GO11" s="49"/>
      <c r="GP11" s="49"/>
      <c r="GQ11" s="57">
        <f t="shared" si="96"/>
        <v>0</v>
      </c>
      <c r="GR11" s="49"/>
      <c r="GS11" s="49"/>
      <c r="GT11" s="57">
        <f t="shared" si="97"/>
        <v>0</v>
      </c>
      <c r="GU11" s="49"/>
      <c r="GV11" s="49"/>
      <c r="GW11" s="57">
        <f t="shared" si="98"/>
        <v>0</v>
      </c>
      <c r="GX11" s="49"/>
      <c r="GY11" s="49"/>
      <c r="GZ11" s="57">
        <f t="shared" si="99"/>
        <v>0</v>
      </c>
      <c r="HA11" s="54">
        <f t="shared" si="100"/>
        <v>0</v>
      </c>
      <c r="HB11" s="49"/>
      <c r="HC11" s="49"/>
      <c r="HD11" s="57">
        <f t="shared" si="101"/>
        <v>0</v>
      </c>
      <c r="HE11" s="49"/>
      <c r="HF11" s="49"/>
      <c r="HG11" s="57">
        <f t="shared" si="102"/>
        <v>0</v>
      </c>
      <c r="HH11" s="49"/>
      <c r="HI11" s="49"/>
      <c r="HJ11" s="57">
        <f t="shared" si="103"/>
        <v>0</v>
      </c>
      <c r="HK11" s="49"/>
      <c r="HL11" s="49"/>
      <c r="HM11" s="57">
        <f t="shared" si="104"/>
        <v>0</v>
      </c>
      <c r="HN11" s="54">
        <f t="shared" si="105"/>
        <v>0</v>
      </c>
      <c r="HO11" s="49"/>
      <c r="HP11" s="49"/>
      <c r="HQ11" s="57">
        <f t="shared" si="0"/>
        <v>0</v>
      </c>
      <c r="HR11" s="49"/>
      <c r="HS11" s="49"/>
      <c r="HT11" s="57">
        <f t="shared" si="1"/>
        <v>0</v>
      </c>
      <c r="HU11" s="49"/>
      <c r="HV11" s="49"/>
      <c r="HW11" s="57">
        <f t="shared" si="2"/>
        <v>0</v>
      </c>
      <c r="HX11" s="49"/>
      <c r="HY11" s="49"/>
      <c r="HZ11" s="57">
        <f t="shared" si="3"/>
        <v>0</v>
      </c>
      <c r="IA11" s="54">
        <f t="shared" si="4"/>
        <v>0</v>
      </c>
      <c r="IB11" s="49"/>
      <c r="IC11" s="49"/>
      <c r="ID11" s="57">
        <f t="shared" si="5"/>
        <v>0</v>
      </c>
      <c r="IE11" s="49"/>
      <c r="IF11" s="49"/>
      <c r="IG11" s="57">
        <f t="shared" si="6"/>
        <v>0</v>
      </c>
      <c r="IH11" s="49"/>
      <c r="II11" s="49"/>
      <c r="IJ11" s="57">
        <f t="shared" si="7"/>
        <v>0</v>
      </c>
      <c r="IK11" s="49"/>
      <c r="IL11" s="49"/>
      <c r="IM11" s="57">
        <f t="shared" si="8"/>
        <v>0</v>
      </c>
      <c r="IN11" s="54">
        <f t="shared" si="9"/>
        <v>0</v>
      </c>
      <c r="IO11" s="49"/>
      <c r="IP11" s="49"/>
      <c r="IQ11" s="57">
        <f t="shared" si="10"/>
        <v>0</v>
      </c>
      <c r="IR11" s="49"/>
      <c r="IS11" s="49"/>
      <c r="IT11" s="57">
        <f t="shared" si="11"/>
        <v>0</v>
      </c>
      <c r="IU11" s="49"/>
      <c r="IV11" s="49"/>
      <c r="IW11" s="57">
        <f t="shared" si="12"/>
        <v>0</v>
      </c>
      <c r="IX11" s="49"/>
      <c r="IY11" s="49"/>
      <c r="IZ11" s="57">
        <f t="shared" si="13"/>
        <v>0</v>
      </c>
      <c r="JA11" s="54">
        <f t="shared" si="14"/>
        <v>0</v>
      </c>
      <c r="JB11" s="49"/>
      <c r="JC11" s="49"/>
      <c r="JD11" s="57">
        <f t="shared" si="15"/>
        <v>0</v>
      </c>
      <c r="JE11" s="49"/>
      <c r="JF11" s="49"/>
      <c r="JG11" s="57">
        <f t="shared" si="16"/>
        <v>0</v>
      </c>
      <c r="JH11" s="49"/>
      <c r="JI11" s="49"/>
      <c r="JJ11" s="57">
        <f t="shared" si="17"/>
        <v>0</v>
      </c>
      <c r="JK11" s="49"/>
      <c r="JL11" s="49"/>
      <c r="JM11" s="57">
        <f t="shared" si="18"/>
        <v>0</v>
      </c>
      <c r="JN11" s="54">
        <f t="shared" si="19"/>
        <v>0</v>
      </c>
      <c r="JO11" s="49"/>
      <c r="JP11" s="49"/>
      <c r="JQ11" s="57">
        <f t="shared" si="20"/>
        <v>0</v>
      </c>
      <c r="JR11" s="49"/>
      <c r="JS11" s="49"/>
      <c r="JT11" s="57">
        <f t="shared" si="21"/>
        <v>0</v>
      </c>
      <c r="JU11" s="49"/>
      <c r="JV11" s="49"/>
      <c r="JW11" s="57">
        <f t="shared" si="22"/>
        <v>0</v>
      </c>
      <c r="JX11" s="49"/>
      <c r="JY11" s="49"/>
      <c r="JZ11" s="57">
        <f t="shared" si="23"/>
        <v>0</v>
      </c>
      <c r="KA11" s="54">
        <f t="shared" si="24"/>
        <v>0</v>
      </c>
      <c r="KB11" s="49"/>
      <c r="KC11" s="49"/>
      <c r="KD11" s="57">
        <f t="shared" si="25"/>
        <v>0</v>
      </c>
    </row>
    <row r="12" spans="1:290" s="9" customFormat="1" ht="21" customHeight="1" x14ac:dyDescent="0.2">
      <c r="B12" s="73" t="s">
        <v>126</v>
      </c>
      <c r="C12" s="73">
        <v>192</v>
      </c>
      <c r="D12" s="53"/>
      <c r="E12" s="43" t="s">
        <v>195</v>
      </c>
      <c r="F12" s="50">
        <v>672</v>
      </c>
      <c r="G12" s="45" t="s">
        <v>651</v>
      </c>
      <c r="H12" s="91" t="s">
        <v>652</v>
      </c>
      <c r="I12" s="109">
        <v>10</v>
      </c>
      <c r="J12" s="41">
        <v>2</v>
      </c>
      <c r="K12" s="42">
        <v>16</v>
      </c>
      <c r="L12" s="41">
        <v>12</v>
      </c>
      <c r="M12" s="78">
        <v>3</v>
      </c>
      <c r="N12" s="91" t="s">
        <v>652</v>
      </c>
      <c r="O12" s="49"/>
      <c r="P12" s="49"/>
      <c r="Q12" s="57">
        <f t="shared" si="26"/>
        <v>0</v>
      </c>
      <c r="R12" s="49"/>
      <c r="S12" s="49"/>
      <c r="T12" s="57">
        <f t="shared" si="27"/>
        <v>0</v>
      </c>
      <c r="U12" s="49"/>
      <c r="V12" s="49"/>
      <c r="W12" s="57">
        <f t="shared" si="28"/>
        <v>0</v>
      </c>
      <c r="X12" s="49"/>
      <c r="Y12" s="49"/>
      <c r="Z12" s="57">
        <f t="shared" si="29"/>
        <v>0</v>
      </c>
      <c r="AA12" s="54">
        <f t="shared" si="30"/>
        <v>0</v>
      </c>
      <c r="AB12" s="49"/>
      <c r="AC12" s="49"/>
      <c r="AD12" s="57">
        <f t="shared" si="31"/>
        <v>0</v>
      </c>
      <c r="AE12" s="49"/>
      <c r="AF12" s="49"/>
      <c r="AG12" s="57">
        <f t="shared" si="32"/>
        <v>0</v>
      </c>
      <c r="AH12" s="49"/>
      <c r="AI12" s="49"/>
      <c r="AJ12" s="57">
        <f t="shared" si="33"/>
        <v>0</v>
      </c>
      <c r="AK12" s="49"/>
      <c r="AL12" s="49"/>
      <c r="AM12" s="57">
        <f t="shared" si="34"/>
        <v>0</v>
      </c>
      <c r="AN12" s="54">
        <f t="shared" si="35"/>
        <v>0</v>
      </c>
      <c r="AO12" s="49"/>
      <c r="AP12" s="49"/>
      <c r="AQ12" s="57">
        <f t="shared" si="36"/>
        <v>0</v>
      </c>
      <c r="AR12" s="57"/>
      <c r="AS12" s="57"/>
      <c r="AT12" s="57">
        <f t="shared" si="37"/>
        <v>0</v>
      </c>
      <c r="AU12" s="49"/>
      <c r="AV12" s="49"/>
      <c r="AW12" s="57">
        <f t="shared" si="38"/>
        <v>0</v>
      </c>
      <c r="AX12" s="49"/>
      <c r="AY12" s="49"/>
      <c r="AZ12" s="57">
        <f t="shared" si="39"/>
        <v>0</v>
      </c>
      <c r="BA12" s="54">
        <f t="shared" si="40"/>
        <v>0</v>
      </c>
      <c r="BB12" s="49"/>
      <c r="BC12" s="49"/>
      <c r="BD12" s="57">
        <f t="shared" si="41"/>
        <v>0</v>
      </c>
      <c r="BE12" s="49"/>
      <c r="BF12" s="49"/>
      <c r="BG12" s="57">
        <f t="shared" si="42"/>
        <v>0</v>
      </c>
      <c r="BH12" s="49"/>
      <c r="BI12" s="49"/>
      <c r="BJ12" s="57">
        <f t="shared" si="43"/>
        <v>0</v>
      </c>
      <c r="BK12" s="49"/>
      <c r="BL12" s="49"/>
      <c r="BM12" s="57">
        <f t="shared" si="44"/>
        <v>0</v>
      </c>
      <c r="BN12" s="54">
        <f t="shared" si="45"/>
        <v>0</v>
      </c>
      <c r="BO12" s="49"/>
      <c r="BP12" s="49"/>
      <c r="BQ12" s="57">
        <f t="shared" si="46"/>
        <v>0</v>
      </c>
      <c r="BR12" s="49"/>
      <c r="BS12" s="49"/>
      <c r="BT12" s="57">
        <f t="shared" si="47"/>
        <v>0</v>
      </c>
      <c r="BU12" s="49"/>
      <c r="BV12" s="49"/>
      <c r="BW12" s="57">
        <f t="shared" si="48"/>
        <v>0</v>
      </c>
      <c r="BX12" s="49"/>
      <c r="BY12" s="49"/>
      <c r="BZ12" s="57">
        <f t="shared" si="49"/>
        <v>0</v>
      </c>
      <c r="CA12" s="54">
        <f t="shared" si="50"/>
        <v>0</v>
      </c>
      <c r="CB12" s="49"/>
      <c r="CC12" s="49"/>
      <c r="CD12" s="57">
        <f t="shared" si="51"/>
        <v>0</v>
      </c>
      <c r="CE12" s="49"/>
      <c r="CF12" s="49"/>
      <c r="CG12" s="57">
        <f t="shared" si="52"/>
        <v>0</v>
      </c>
      <c r="CH12" s="49"/>
      <c r="CI12" s="49"/>
      <c r="CJ12" s="57">
        <f t="shared" si="53"/>
        <v>0</v>
      </c>
      <c r="CK12" s="49"/>
      <c r="CL12" s="49"/>
      <c r="CM12" s="57">
        <f t="shared" si="54"/>
        <v>0</v>
      </c>
      <c r="CN12" s="54">
        <f t="shared" si="55"/>
        <v>0</v>
      </c>
      <c r="CO12" s="49"/>
      <c r="CP12" s="49"/>
      <c r="CQ12" s="57">
        <f t="shared" si="56"/>
        <v>0</v>
      </c>
      <c r="CR12" s="49"/>
      <c r="CS12" s="49"/>
      <c r="CT12" s="57">
        <f t="shared" si="57"/>
        <v>0</v>
      </c>
      <c r="CU12" s="49"/>
      <c r="CV12" s="49"/>
      <c r="CW12" s="57">
        <f t="shared" si="58"/>
        <v>0</v>
      </c>
      <c r="CX12" s="49"/>
      <c r="CY12" s="49"/>
      <c r="CZ12" s="57">
        <f t="shared" si="59"/>
        <v>0</v>
      </c>
      <c r="DA12" s="54">
        <f t="shared" si="60"/>
        <v>0</v>
      </c>
      <c r="DB12" s="49"/>
      <c r="DC12" s="49"/>
      <c r="DD12" s="57">
        <f t="shared" si="61"/>
        <v>0</v>
      </c>
      <c r="DE12" s="49"/>
      <c r="DF12" s="49"/>
      <c r="DG12" s="57">
        <f t="shared" si="62"/>
        <v>0</v>
      </c>
      <c r="DH12" s="49"/>
      <c r="DI12" s="49"/>
      <c r="DJ12" s="57">
        <f t="shared" si="63"/>
        <v>0</v>
      </c>
      <c r="DK12" s="49"/>
      <c r="DL12" s="49"/>
      <c r="DM12" s="57">
        <f t="shared" si="64"/>
        <v>0</v>
      </c>
      <c r="DN12" s="54">
        <f t="shared" si="65"/>
        <v>0</v>
      </c>
      <c r="DO12" s="49"/>
      <c r="DP12" s="49"/>
      <c r="DQ12" s="57">
        <f t="shared" si="66"/>
        <v>0</v>
      </c>
      <c r="DR12" s="49"/>
      <c r="DS12" s="49"/>
      <c r="DT12" s="57">
        <f t="shared" si="67"/>
        <v>0</v>
      </c>
      <c r="DU12" s="49"/>
      <c r="DV12" s="49"/>
      <c r="DW12" s="57">
        <f t="shared" si="68"/>
        <v>0</v>
      </c>
      <c r="DX12" s="49"/>
      <c r="DY12" s="49"/>
      <c r="DZ12" s="57">
        <f t="shared" si="69"/>
        <v>0</v>
      </c>
      <c r="EA12" s="54">
        <f t="shared" si="70"/>
        <v>0</v>
      </c>
      <c r="EB12" s="49"/>
      <c r="EC12" s="49"/>
      <c r="ED12" s="57">
        <f t="shared" si="71"/>
        <v>0</v>
      </c>
      <c r="EE12" s="49"/>
      <c r="EF12" s="49"/>
      <c r="EG12" s="57">
        <f t="shared" si="72"/>
        <v>0</v>
      </c>
      <c r="EH12" s="49"/>
      <c r="EI12" s="49"/>
      <c r="EJ12" s="57">
        <f t="shared" si="73"/>
        <v>0</v>
      </c>
      <c r="EK12" s="49"/>
      <c r="EL12" s="49"/>
      <c r="EM12" s="57">
        <f t="shared" si="74"/>
        <v>0</v>
      </c>
      <c r="EN12" s="54">
        <f t="shared" si="75"/>
        <v>0</v>
      </c>
      <c r="EO12" s="46">
        <v>9</v>
      </c>
      <c r="EP12" s="46">
        <v>7</v>
      </c>
      <c r="EQ12" s="47">
        <f t="shared" si="76"/>
        <v>7.7</v>
      </c>
      <c r="ER12" s="46"/>
      <c r="ES12" s="46"/>
      <c r="ET12" s="47">
        <f t="shared" si="77"/>
        <v>3.1</v>
      </c>
      <c r="EU12" s="46"/>
      <c r="EV12" s="46"/>
      <c r="EW12" s="47">
        <f t="shared" si="78"/>
        <v>0</v>
      </c>
      <c r="EX12" s="46"/>
      <c r="EY12" s="46"/>
      <c r="EZ12" s="47">
        <f t="shared" si="79"/>
        <v>0</v>
      </c>
      <c r="FA12" s="48">
        <f t="shared" si="80"/>
        <v>3.1</v>
      </c>
      <c r="FB12" s="49"/>
      <c r="FC12" s="49"/>
      <c r="FD12" s="57">
        <f t="shared" si="81"/>
        <v>0</v>
      </c>
      <c r="FE12" s="49"/>
      <c r="FF12" s="49"/>
      <c r="FG12" s="57">
        <f t="shared" si="82"/>
        <v>0</v>
      </c>
      <c r="FH12" s="49"/>
      <c r="FI12" s="49"/>
      <c r="FJ12" s="57">
        <f t="shared" si="83"/>
        <v>0</v>
      </c>
      <c r="FK12" s="49"/>
      <c r="FL12" s="49"/>
      <c r="FM12" s="57">
        <f t="shared" si="84"/>
        <v>0</v>
      </c>
      <c r="FN12" s="54">
        <f t="shared" si="85"/>
        <v>0</v>
      </c>
      <c r="FO12" s="46">
        <v>7.5</v>
      </c>
      <c r="FP12" s="46">
        <v>7</v>
      </c>
      <c r="FQ12" s="47">
        <f t="shared" si="86"/>
        <v>7.2</v>
      </c>
      <c r="FR12" s="46"/>
      <c r="FS12" s="46"/>
      <c r="FT12" s="47">
        <f t="shared" si="87"/>
        <v>2.9</v>
      </c>
      <c r="FU12" s="46"/>
      <c r="FV12" s="46"/>
      <c r="FW12" s="47">
        <f t="shared" si="88"/>
        <v>0</v>
      </c>
      <c r="FX12" s="46"/>
      <c r="FY12" s="46"/>
      <c r="FZ12" s="47">
        <f t="shared" si="89"/>
        <v>0</v>
      </c>
      <c r="GA12" s="48">
        <f t="shared" si="90"/>
        <v>2.9</v>
      </c>
      <c r="GB12" s="49"/>
      <c r="GC12" s="49"/>
      <c r="GD12" s="57">
        <f t="shared" si="91"/>
        <v>0</v>
      </c>
      <c r="GE12" s="49"/>
      <c r="GF12" s="49"/>
      <c r="GG12" s="57">
        <f t="shared" si="92"/>
        <v>0</v>
      </c>
      <c r="GH12" s="49"/>
      <c r="GI12" s="49"/>
      <c r="GJ12" s="57">
        <f t="shared" si="93"/>
        <v>0</v>
      </c>
      <c r="GK12" s="49"/>
      <c r="GL12" s="49"/>
      <c r="GM12" s="57">
        <f t="shared" si="94"/>
        <v>0</v>
      </c>
      <c r="GN12" s="54">
        <f t="shared" si="95"/>
        <v>0</v>
      </c>
      <c r="GO12" s="49"/>
      <c r="GP12" s="49"/>
      <c r="GQ12" s="57">
        <f t="shared" si="96"/>
        <v>0</v>
      </c>
      <c r="GR12" s="49"/>
      <c r="GS12" s="49"/>
      <c r="GT12" s="57">
        <f t="shared" si="97"/>
        <v>0</v>
      </c>
      <c r="GU12" s="49"/>
      <c r="GV12" s="49"/>
      <c r="GW12" s="57">
        <f t="shared" si="98"/>
        <v>0</v>
      </c>
      <c r="GX12" s="49"/>
      <c r="GY12" s="49"/>
      <c r="GZ12" s="57">
        <f t="shared" si="99"/>
        <v>0</v>
      </c>
      <c r="HA12" s="54">
        <f t="shared" si="100"/>
        <v>0</v>
      </c>
      <c r="HB12" s="49"/>
      <c r="HC12" s="49"/>
      <c r="HD12" s="57">
        <f t="shared" si="101"/>
        <v>0</v>
      </c>
      <c r="HE12" s="49"/>
      <c r="HF12" s="49"/>
      <c r="HG12" s="57">
        <f t="shared" si="102"/>
        <v>0</v>
      </c>
      <c r="HH12" s="49"/>
      <c r="HI12" s="49"/>
      <c r="HJ12" s="57">
        <f t="shared" si="103"/>
        <v>0</v>
      </c>
      <c r="HK12" s="49"/>
      <c r="HL12" s="49"/>
      <c r="HM12" s="57">
        <f t="shared" si="104"/>
        <v>0</v>
      </c>
      <c r="HN12" s="54">
        <f t="shared" si="105"/>
        <v>0</v>
      </c>
      <c r="HO12" s="49"/>
      <c r="HP12" s="49"/>
      <c r="HQ12" s="57">
        <f t="shared" si="0"/>
        <v>0</v>
      </c>
      <c r="HR12" s="49"/>
      <c r="HS12" s="49"/>
      <c r="HT12" s="57">
        <f t="shared" si="1"/>
        <v>0</v>
      </c>
      <c r="HU12" s="49"/>
      <c r="HV12" s="49"/>
      <c r="HW12" s="57">
        <f t="shared" si="2"/>
        <v>0</v>
      </c>
      <c r="HX12" s="49"/>
      <c r="HY12" s="49"/>
      <c r="HZ12" s="57">
        <f t="shared" si="3"/>
        <v>0</v>
      </c>
      <c r="IA12" s="54">
        <f t="shared" si="4"/>
        <v>0</v>
      </c>
      <c r="IB12" s="49"/>
      <c r="IC12" s="49"/>
      <c r="ID12" s="57">
        <f t="shared" si="5"/>
        <v>0</v>
      </c>
      <c r="IE12" s="49"/>
      <c r="IF12" s="49"/>
      <c r="IG12" s="57">
        <f t="shared" si="6"/>
        <v>0</v>
      </c>
      <c r="IH12" s="49"/>
      <c r="II12" s="49"/>
      <c r="IJ12" s="57">
        <f t="shared" si="7"/>
        <v>0</v>
      </c>
      <c r="IK12" s="49"/>
      <c r="IL12" s="49"/>
      <c r="IM12" s="57">
        <f t="shared" si="8"/>
        <v>0</v>
      </c>
      <c r="IN12" s="54">
        <f t="shared" si="9"/>
        <v>0</v>
      </c>
      <c r="IO12" s="49"/>
      <c r="IP12" s="49"/>
      <c r="IQ12" s="57">
        <f t="shared" si="10"/>
        <v>0</v>
      </c>
      <c r="IR12" s="49"/>
      <c r="IS12" s="49"/>
      <c r="IT12" s="57">
        <f t="shared" si="11"/>
        <v>0</v>
      </c>
      <c r="IU12" s="49"/>
      <c r="IV12" s="49"/>
      <c r="IW12" s="57">
        <f t="shared" si="12"/>
        <v>0</v>
      </c>
      <c r="IX12" s="49"/>
      <c r="IY12" s="49"/>
      <c r="IZ12" s="57">
        <f t="shared" si="13"/>
        <v>0</v>
      </c>
      <c r="JA12" s="54">
        <f t="shared" si="14"/>
        <v>0</v>
      </c>
      <c r="JB12" s="49"/>
      <c r="JC12" s="49"/>
      <c r="JD12" s="57">
        <f t="shared" si="15"/>
        <v>0</v>
      </c>
      <c r="JE12" s="49"/>
      <c r="JF12" s="49"/>
      <c r="JG12" s="57">
        <f t="shared" si="16"/>
        <v>0</v>
      </c>
      <c r="JH12" s="49"/>
      <c r="JI12" s="49"/>
      <c r="JJ12" s="57">
        <f t="shared" si="17"/>
        <v>0</v>
      </c>
      <c r="JK12" s="49"/>
      <c r="JL12" s="49"/>
      <c r="JM12" s="57">
        <f t="shared" si="18"/>
        <v>0</v>
      </c>
      <c r="JN12" s="54">
        <f t="shared" si="19"/>
        <v>0</v>
      </c>
      <c r="JO12" s="49"/>
      <c r="JP12" s="49"/>
      <c r="JQ12" s="57">
        <f t="shared" si="20"/>
        <v>0</v>
      </c>
      <c r="JR12" s="49"/>
      <c r="JS12" s="49"/>
      <c r="JT12" s="57">
        <f t="shared" si="21"/>
        <v>0</v>
      </c>
      <c r="JU12" s="49"/>
      <c r="JV12" s="49"/>
      <c r="JW12" s="57">
        <f t="shared" si="22"/>
        <v>0</v>
      </c>
      <c r="JX12" s="49"/>
      <c r="JY12" s="49"/>
      <c r="JZ12" s="57">
        <f t="shared" si="23"/>
        <v>0</v>
      </c>
      <c r="KA12" s="54">
        <f t="shared" si="24"/>
        <v>0</v>
      </c>
      <c r="KB12" s="49"/>
      <c r="KC12" s="49"/>
      <c r="KD12" s="57">
        <f t="shared" si="25"/>
        <v>0</v>
      </c>
    </row>
    <row r="13" spans="1:290" s="9" customFormat="1" ht="21" customHeight="1" x14ac:dyDescent="0.2">
      <c r="N13" s="98"/>
      <c r="O13" s="49"/>
      <c r="P13" s="49"/>
      <c r="Q13" s="57">
        <f t="shared" si="26"/>
        <v>0</v>
      </c>
      <c r="R13" s="49"/>
      <c r="S13" s="49"/>
      <c r="T13" s="57">
        <f t="shared" si="27"/>
        <v>0</v>
      </c>
      <c r="U13" s="49"/>
      <c r="V13" s="49"/>
      <c r="W13" s="57">
        <f t="shared" si="28"/>
        <v>0</v>
      </c>
      <c r="X13" s="49"/>
      <c r="Y13" s="49"/>
      <c r="Z13" s="57">
        <f t="shared" si="29"/>
        <v>0</v>
      </c>
      <c r="AA13" s="54">
        <f t="shared" si="30"/>
        <v>0</v>
      </c>
      <c r="AB13" s="49"/>
      <c r="AC13" s="49"/>
      <c r="AD13" s="57">
        <f t="shared" si="31"/>
        <v>0</v>
      </c>
      <c r="AE13" s="49"/>
      <c r="AF13" s="49"/>
      <c r="AG13" s="57">
        <f t="shared" si="32"/>
        <v>0</v>
      </c>
      <c r="AH13" s="49"/>
      <c r="AI13" s="49"/>
      <c r="AJ13" s="57">
        <f t="shared" si="33"/>
        <v>0</v>
      </c>
      <c r="AK13" s="49"/>
      <c r="AL13" s="49"/>
      <c r="AM13" s="57">
        <f t="shared" si="34"/>
        <v>0</v>
      </c>
      <c r="AN13" s="54">
        <f t="shared" si="35"/>
        <v>0</v>
      </c>
      <c r="AO13" s="49"/>
      <c r="AP13" s="49"/>
      <c r="AQ13" s="57">
        <f t="shared" si="36"/>
        <v>0</v>
      </c>
      <c r="AR13" s="57"/>
      <c r="AS13" s="57"/>
      <c r="AT13" s="57">
        <f t="shared" si="37"/>
        <v>0</v>
      </c>
      <c r="AU13" s="49"/>
      <c r="AV13" s="49"/>
      <c r="AW13" s="57">
        <f t="shared" si="38"/>
        <v>0</v>
      </c>
      <c r="AX13" s="49"/>
      <c r="AY13" s="49"/>
      <c r="AZ13" s="57">
        <f t="shared" si="39"/>
        <v>0</v>
      </c>
      <c r="BA13" s="54">
        <f t="shared" si="40"/>
        <v>0</v>
      </c>
      <c r="BB13" s="49"/>
      <c r="BC13" s="49"/>
      <c r="BD13" s="57">
        <f t="shared" si="41"/>
        <v>0</v>
      </c>
      <c r="BE13" s="49"/>
      <c r="BF13" s="49"/>
      <c r="BG13" s="57">
        <f t="shared" si="42"/>
        <v>0</v>
      </c>
      <c r="BH13" s="49"/>
      <c r="BI13" s="49"/>
      <c r="BJ13" s="57">
        <f t="shared" si="43"/>
        <v>0</v>
      </c>
      <c r="BK13" s="49"/>
      <c r="BL13" s="49"/>
      <c r="BM13" s="57">
        <f t="shared" si="44"/>
        <v>0</v>
      </c>
      <c r="BN13" s="54">
        <f t="shared" si="45"/>
        <v>0</v>
      </c>
      <c r="BO13" s="49"/>
      <c r="BP13" s="49"/>
      <c r="BQ13" s="57">
        <f t="shared" si="46"/>
        <v>0</v>
      </c>
      <c r="BR13" s="49"/>
      <c r="BS13" s="49"/>
      <c r="BT13" s="57">
        <f t="shared" si="47"/>
        <v>0</v>
      </c>
      <c r="BU13" s="49"/>
      <c r="BV13" s="49"/>
      <c r="BW13" s="57">
        <f t="shared" si="48"/>
        <v>0</v>
      </c>
      <c r="BX13" s="49"/>
      <c r="BY13" s="49"/>
      <c r="BZ13" s="57">
        <f t="shared" si="49"/>
        <v>0</v>
      </c>
      <c r="CA13" s="54">
        <f t="shared" si="50"/>
        <v>0</v>
      </c>
      <c r="CB13" s="49"/>
      <c r="CC13" s="49"/>
      <c r="CD13" s="57">
        <f t="shared" si="51"/>
        <v>0</v>
      </c>
      <c r="CE13" s="49"/>
      <c r="CF13" s="49"/>
      <c r="CG13" s="57">
        <f t="shared" si="52"/>
        <v>0</v>
      </c>
      <c r="CH13" s="49"/>
      <c r="CI13" s="49"/>
      <c r="CJ13" s="57">
        <f t="shared" si="53"/>
        <v>0</v>
      </c>
      <c r="CK13" s="49"/>
      <c r="CL13" s="49"/>
      <c r="CM13" s="57">
        <f t="shared" si="54"/>
        <v>0</v>
      </c>
      <c r="CN13" s="54">
        <f t="shared" si="55"/>
        <v>0</v>
      </c>
      <c r="CO13" s="49"/>
      <c r="CP13" s="49"/>
      <c r="CQ13" s="57">
        <f t="shared" si="56"/>
        <v>0</v>
      </c>
      <c r="CR13" s="49"/>
      <c r="CS13" s="49"/>
      <c r="CT13" s="57">
        <f t="shared" si="57"/>
        <v>0</v>
      </c>
      <c r="CU13" s="49"/>
      <c r="CV13" s="49"/>
      <c r="CW13" s="57">
        <f t="shared" si="58"/>
        <v>0</v>
      </c>
      <c r="CX13" s="49"/>
      <c r="CY13" s="49"/>
      <c r="CZ13" s="57">
        <f t="shared" si="59"/>
        <v>0</v>
      </c>
      <c r="DA13" s="54">
        <f t="shared" si="60"/>
        <v>0</v>
      </c>
      <c r="DB13" s="49"/>
      <c r="DC13" s="49"/>
      <c r="DD13" s="57">
        <f t="shared" si="61"/>
        <v>0</v>
      </c>
      <c r="DE13" s="49"/>
      <c r="DF13" s="49"/>
      <c r="DG13" s="57">
        <f t="shared" si="62"/>
        <v>0</v>
      </c>
      <c r="DH13" s="49"/>
      <c r="DI13" s="49"/>
      <c r="DJ13" s="57">
        <f t="shared" si="63"/>
        <v>0</v>
      </c>
      <c r="DK13" s="49"/>
      <c r="DL13" s="49"/>
      <c r="DM13" s="57">
        <f t="shared" si="64"/>
        <v>0</v>
      </c>
      <c r="DN13" s="54">
        <f t="shared" si="65"/>
        <v>0</v>
      </c>
      <c r="DO13" s="49"/>
      <c r="DP13" s="49"/>
      <c r="DQ13" s="57">
        <f t="shared" si="66"/>
        <v>0</v>
      </c>
      <c r="DR13" s="49"/>
      <c r="DS13" s="49"/>
      <c r="DT13" s="57">
        <f t="shared" si="67"/>
        <v>0</v>
      </c>
      <c r="DU13" s="49"/>
      <c r="DV13" s="49"/>
      <c r="DW13" s="57">
        <f t="shared" si="68"/>
        <v>0</v>
      </c>
      <c r="DX13" s="49"/>
      <c r="DY13" s="49"/>
      <c r="DZ13" s="57">
        <f t="shared" si="69"/>
        <v>0</v>
      </c>
      <c r="EA13" s="54">
        <f t="shared" si="70"/>
        <v>0</v>
      </c>
      <c r="EB13" s="49"/>
      <c r="EC13" s="49"/>
      <c r="ED13" s="57">
        <f t="shared" si="71"/>
        <v>0</v>
      </c>
      <c r="EE13" s="49"/>
      <c r="EF13" s="49"/>
      <c r="EG13" s="57">
        <f t="shared" si="72"/>
        <v>0</v>
      </c>
      <c r="EH13" s="49"/>
      <c r="EI13" s="49"/>
      <c r="EJ13" s="57">
        <f t="shared" si="73"/>
        <v>0</v>
      </c>
      <c r="EK13" s="49"/>
      <c r="EL13" s="49"/>
      <c r="EM13" s="57">
        <f t="shared" si="74"/>
        <v>0</v>
      </c>
      <c r="EN13" s="54">
        <f t="shared" si="75"/>
        <v>0</v>
      </c>
      <c r="EO13" s="49"/>
      <c r="EP13" s="49"/>
      <c r="EQ13" s="57">
        <f t="shared" si="76"/>
        <v>0</v>
      </c>
      <c r="ER13" s="49"/>
      <c r="ES13" s="49"/>
      <c r="ET13" s="57">
        <f t="shared" si="77"/>
        <v>0</v>
      </c>
      <c r="EU13" s="49"/>
      <c r="EV13" s="49"/>
      <c r="EW13" s="57">
        <f t="shared" si="78"/>
        <v>0</v>
      </c>
      <c r="EX13" s="49"/>
      <c r="EY13" s="49"/>
      <c r="EZ13" s="57">
        <f t="shared" si="79"/>
        <v>0</v>
      </c>
      <c r="FA13" s="54">
        <f t="shared" si="80"/>
        <v>0</v>
      </c>
      <c r="FB13" s="49"/>
      <c r="FC13" s="49"/>
      <c r="FD13" s="57">
        <f t="shared" si="81"/>
        <v>0</v>
      </c>
      <c r="FE13" s="49"/>
      <c r="FF13" s="49"/>
      <c r="FG13" s="57">
        <f t="shared" si="82"/>
        <v>0</v>
      </c>
      <c r="FH13" s="49"/>
      <c r="FI13" s="49"/>
      <c r="FJ13" s="57">
        <f t="shared" si="83"/>
        <v>0</v>
      </c>
      <c r="FK13" s="49"/>
      <c r="FL13" s="49"/>
      <c r="FM13" s="57">
        <f t="shared" si="84"/>
        <v>0</v>
      </c>
      <c r="FN13" s="54">
        <f t="shared" si="85"/>
        <v>0</v>
      </c>
      <c r="FO13" s="49"/>
      <c r="FP13" s="49"/>
      <c r="FQ13" s="57">
        <f t="shared" si="86"/>
        <v>0</v>
      </c>
      <c r="FR13" s="49"/>
      <c r="FS13" s="49"/>
      <c r="FT13" s="57">
        <f t="shared" si="87"/>
        <v>0</v>
      </c>
      <c r="FU13" s="49"/>
      <c r="FV13" s="49"/>
      <c r="FW13" s="57">
        <f t="shared" si="88"/>
        <v>0</v>
      </c>
      <c r="FX13" s="49"/>
      <c r="FY13" s="49"/>
      <c r="FZ13" s="57">
        <f t="shared" si="89"/>
        <v>0</v>
      </c>
      <c r="GA13" s="54">
        <f t="shared" si="90"/>
        <v>0</v>
      </c>
      <c r="GB13" s="49"/>
      <c r="GC13" s="49"/>
      <c r="GD13" s="57">
        <f t="shared" si="91"/>
        <v>0</v>
      </c>
      <c r="GE13" s="49"/>
      <c r="GF13" s="49"/>
      <c r="GG13" s="57">
        <f t="shared" si="92"/>
        <v>0</v>
      </c>
      <c r="GH13" s="49"/>
      <c r="GI13" s="49"/>
      <c r="GJ13" s="57">
        <f t="shared" si="93"/>
        <v>0</v>
      </c>
      <c r="GK13" s="49"/>
      <c r="GL13" s="49"/>
      <c r="GM13" s="57">
        <f t="shared" si="94"/>
        <v>0</v>
      </c>
      <c r="GN13" s="54">
        <f t="shared" si="95"/>
        <v>0</v>
      </c>
      <c r="GO13" s="49"/>
      <c r="GP13" s="49"/>
      <c r="GQ13" s="57">
        <f t="shared" si="96"/>
        <v>0</v>
      </c>
      <c r="GR13" s="49"/>
      <c r="GS13" s="49"/>
      <c r="GT13" s="57">
        <f t="shared" si="97"/>
        <v>0</v>
      </c>
      <c r="GU13" s="49"/>
      <c r="GV13" s="49"/>
      <c r="GW13" s="57">
        <f t="shared" si="98"/>
        <v>0</v>
      </c>
      <c r="GX13" s="49"/>
      <c r="GY13" s="49"/>
      <c r="GZ13" s="57">
        <f t="shared" si="99"/>
        <v>0</v>
      </c>
      <c r="HA13" s="54">
        <f t="shared" si="100"/>
        <v>0</v>
      </c>
      <c r="HB13" s="49"/>
      <c r="HC13" s="49"/>
      <c r="HD13" s="57">
        <f t="shared" si="101"/>
        <v>0</v>
      </c>
      <c r="HE13" s="49"/>
      <c r="HF13" s="49"/>
      <c r="HG13" s="57">
        <f t="shared" si="102"/>
        <v>0</v>
      </c>
      <c r="HH13" s="49"/>
      <c r="HI13" s="49"/>
      <c r="HJ13" s="57">
        <f t="shared" si="103"/>
        <v>0</v>
      </c>
      <c r="HK13" s="49"/>
      <c r="HL13" s="49"/>
      <c r="HM13" s="57">
        <f t="shared" si="104"/>
        <v>0</v>
      </c>
      <c r="HN13" s="54">
        <f t="shared" si="105"/>
        <v>0</v>
      </c>
      <c r="HO13" s="49"/>
      <c r="HP13" s="49"/>
      <c r="HQ13" s="57">
        <f t="shared" si="0"/>
        <v>0</v>
      </c>
      <c r="HR13" s="49"/>
      <c r="HS13" s="49"/>
      <c r="HT13" s="57">
        <f t="shared" si="1"/>
        <v>0</v>
      </c>
      <c r="HU13" s="49"/>
      <c r="HV13" s="49"/>
      <c r="HW13" s="57">
        <f t="shared" si="2"/>
        <v>0</v>
      </c>
      <c r="HX13" s="49"/>
      <c r="HY13" s="49"/>
      <c r="HZ13" s="57">
        <f t="shared" si="3"/>
        <v>0</v>
      </c>
      <c r="IA13" s="54">
        <f t="shared" si="4"/>
        <v>0</v>
      </c>
      <c r="IB13" s="49"/>
      <c r="IC13" s="49"/>
      <c r="ID13" s="57">
        <f t="shared" si="5"/>
        <v>0</v>
      </c>
      <c r="IE13" s="49"/>
      <c r="IF13" s="49"/>
      <c r="IG13" s="57">
        <f t="shared" si="6"/>
        <v>0</v>
      </c>
      <c r="IH13" s="49"/>
      <c r="II13" s="49"/>
      <c r="IJ13" s="57">
        <f t="shared" si="7"/>
        <v>0</v>
      </c>
      <c r="IK13" s="49"/>
      <c r="IL13" s="49"/>
      <c r="IM13" s="57">
        <f t="shared" si="8"/>
        <v>0</v>
      </c>
      <c r="IN13" s="54">
        <f t="shared" si="9"/>
        <v>0</v>
      </c>
      <c r="IO13" s="49"/>
      <c r="IP13" s="49"/>
      <c r="IQ13" s="57">
        <f t="shared" si="10"/>
        <v>0</v>
      </c>
      <c r="IR13" s="49"/>
      <c r="IS13" s="49"/>
      <c r="IT13" s="57">
        <f t="shared" si="11"/>
        <v>0</v>
      </c>
      <c r="IU13" s="49"/>
      <c r="IV13" s="49"/>
      <c r="IW13" s="57">
        <f t="shared" si="12"/>
        <v>0</v>
      </c>
      <c r="IX13" s="49"/>
      <c r="IY13" s="49"/>
      <c r="IZ13" s="57">
        <f t="shared" si="13"/>
        <v>0</v>
      </c>
      <c r="JA13" s="54">
        <f t="shared" si="14"/>
        <v>0</v>
      </c>
      <c r="JB13" s="49"/>
      <c r="JC13" s="49"/>
      <c r="JD13" s="57">
        <f t="shared" si="15"/>
        <v>0</v>
      </c>
      <c r="JE13" s="49"/>
      <c r="JF13" s="49"/>
      <c r="JG13" s="57">
        <f t="shared" si="16"/>
        <v>0</v>
      </c>
      <c r="JH13" s="49"/>
      <c r="JI13" s="49"/>
      <c r="JJ13" s="57">
        <f t="shared" si="17"/>
        <v>0</v>
      </c>
      <c r="JK13" s="49"/>
      <c r="JL13" s="49"/>
      <c r="JM13" s="57">
        <f t="shared" si="18"/>
        <v>0</v>
      </c>
      <c r="JN13" s="54">
        <f t="shared" si="19"/>
        <v>0</v>
      </c>
      <c r="JO13" s="49"/>
      <c r="JP13" s="49"/>
      <c r="JQ13" s="57">
        <f t="shared" si="20"/>
        <v>0</v>
      </c>
      <c r="JR13" s="49"/>
      <c r="JS13" s="49"/>
      <c r="JT13" s="57">
        <f t="shared" si="21"/>
        <v>0</v>
      </c>
      <c r="JU13" s="49"/>
      <c r="JV13" s="49"/>
      <c r="JW13" s="57">
        <f t="shared" si="22"/>
        <v>0</v>
      </c>
      <c r="JX13" s="49"/>
      <c r="JY13" s="49"/>
      <c r="JZ13" s="57">
        <f t="shared" si="23"/>
        <v>0</v>
      </c>
      <c r="KA13" s="54">
        <f t="shared" si="24"/>
        <v>0</v>
      </c>
      <c r="KB13" s="49"/>
      <c r="KC13" s="49"/>
      <c r="KD13" s="57">
        <f t="shared" si="25"/>
        <v>0</v>
      </c>
    </row>
    <row r="14" spans="1:290" s="9" customFormat="1" ht="21" customHeight="1" x14ac:dyDescent="0.2">
      <c r="B14" s="73" t="s">
        <v>307</v>
      </c>
      <c r="C14" s="73">
        <v>192</v>
      </c>
      <c r="D14" s="8"/>
      <c r="E14" s="49" t="s">
        <v>408</v>
      </c>
      <c r="F14" s="76">
        <v>631</v>
      </c>
      <c r="G14" s="90" t="s">
        <v>409</v>
      </c>
      <c r="H14" s="91" t="s">
        <v>367</v>
      </c>
      <c r="I14" s="109">
        <v>7</v>
      </c>
      <c r="J14" s="110">
        <v>7</v>
      </c>
      <c r="K14" s="42">
        <v>23</v>
      </c>
      <c r="L14" s="41">
        <v>11</v>
      </c>
      <c r="M14" s="78">
        <v>86</v>
      </c>
      <c r="N14" s="91" t="s">
        <v>367</v>
      </c>
      <c r="O14" s="49"/>
      <c r="P14" s="49"/>
      <c r="Q14" s="57">
        <f t="shared" ref="Q14:Q41" si="106">ROUND((O14+P14*2)/3,1)</f>
        <v>0</v>
      </c>
      <c r="R14" s="49"/>
      <c r="S14" s="49"/>
      <c r="T14" s="57">
        <f t="shared" ref="T14:T41" si="107">ROUND((MAX(R14:S14)*0.6+Q14*0.4),1)</f>
        <v>0</v>
      </c>
      <c r="U14" s="49"/>
      <c r="V14" s="49"/>
      <c r="W14" s="57">
        <f t="shared" ref="W14:W41" si="108">ROUND((U14+V14*2)/3,1)</f>
        <v>0</v>
      </c>
      <c r="X14" s="49"/>
      <c r="Y14" s="49"/>
      <c r="Z14" s="57">
        <f t="shared" ref="Z14:Z41" si="109">ROUND((MAX(X14:Y14)*0.6+W14*0.4),1)</f>
        <v>0</v>
      </c>
      <c r="AA14" s="93">
        <v>6.3</v>
      </c>
      <c r="AB14" s="49"/>
      <c r="AC14" s="49"/>
      <c r="AD14" s="57">
        <f t="shared" ref="AD14:AD41" si="110">ROUND((AB14+AC14*2)/3,1)</f>
        <v>0</v>
      </c>
      <c r="AE14" s="49"/>
      <c r="AF14" s="49"/>
      <c r="AG14" s="57">
        <f t="shared" ref="AG14:AG41" si="111">ROUND((MAX(AE14:AF14)*0.6+AD14*0.4),1)</f>
        <v>0</v>
      </c>
      <c r="AH14" s="49"/>
      <c r="AI14" s="49"/>
      <c r="AJ14" s="57">
        <f t="shared" ref="AJ14:AJ41" si="112">ROUND((AH14+AI14*2)/3,1)</f>
        <v>0</v>
      </c>
      <c r="AK14" s="49"/>
      <c r="AL14" s="49"/>
      <c r="AM14" s="57">
        <f t="shared" ref="AM14:AM41" si="113">ROUND((MAX(AK14:AL14)*0.6+AJ14*0.4),1)</f>
        <v>0</v>
      </c>
      <c r="AN14" s="93">
        <v>9</v>
      </c>
      <c r="AO14" s="49"/>
      <c r="AP14" s="49"/>
      <c r="AQ14" s="57">
        <f t="shared" ref="AQ14:AQ36" si="114">ROUND((AO14+AP14*2)/3,1)</f>
        <v>0</v>
      </c>
      <c r="AR14" s="57"/>
      <c r="AS14" s="57"/>
      <c r="AT14" s="57">
        <f t="shared" ref="AT14:AT36" si="115">ROUND((MAX(AR14:AS14)*0.6+AQ14*0.4),1)</f>
        <v>0</v>
      </c>
      <c r="AU14" s="49"/>
      <c r="AV14" s="49"/>
      <c r="AW14" s="57">
        <f t="shared" ref="AW14:AW36" si="116">ROUND((AU14+AV14*2)/3,1)</f>
        <v>0</v>
      </c>
      <c r="AX14" s="49"/>
      <c r="AY14" s="49"/>
      <c r="AZ14" s="57">
        <f t="shared" ref="AZ14:AZ36" si="117">ROUND((MAX(AX14:AY14)*0.6+AW14*0.4),1)</f>
        <v>0</v>
      </c>
      <c r="BA14" s="54">
        <f t="shared" ref="BA14:BA36" si="118">ROUND(IF(AW14=0,(MAX(AR14,AS14)*0.6+AQ14*0.4),(MAX(AX14,AY14)*0.6+AW14*0.4)),1)</f>
        <v>0</v>
      </c>
      <c r="BB14" s="49">
        <v>8</v>
      </c>
      <c r="BC14" s="49">
        <v>8</v>
      </c>
      <c r="BD14" s="57">
        <f t="shared" ref="BD14:BD41" si="119">ROUND((BB14+BC14*2)/3,1)</f>
        <v>8</v>
      </c>
      <c r="BE14" s="49">
        <v>8</v>
      </c>
      <c r="BF14" s="49"/>
      <c r="BG14" s="57">
        <f t="shared" ref="BG14:BG41" si="120">ROUND((MAX(BE14:BF14)*0.6+BD14*0.4),1)</f>
        <v>8</v>
      </c>
      <c r="BH14" s="49"/>
      <c r="BI14" s="49"/>
      <c r="BJ14" s="57">
        <f t="shared" ref="BJ14:BJ41" si="121">ROUND((BH14+BI14*2)/3,1)</f>
        <v>0</v>
      </c>
      <c r="BK14" s="49"/>
      <c r="BL14" s="49"/>
      <c r="BM14" s="57">
        <f t="shared" ref="BM14:BM41" si="122">ROUND((MAX(BK14:BL14)*0.6+BJ14*0.4),1)</f>
        <v>0</v>
      </c>
      <c r="BN14" s="54">
        <f t="shared" ref="BN14:BN41" si="123">ROUND(IF(BJ14=0,(MAX(BE14,BF14)*0.6+BD14*0.4),(MAX(BK14,BL14)*0.6+BJ14*0.4)),1)</f>
        <v>8</v>
      </c>
      <c r="BO14" s="49"/>
      <c r="BP14" s="49"/>
      <c r="BQ14" s="57">
        <f t="shared" ref="BQ14:BQ41" si="124">ROUND((BO14+BP14*2)/3,1)</f>
        <v>0</v>
      </c>
      <c r="BR14" s="49"/>
      <c r="BS14" s="49"/>
      <c r="BT14" s="57">
        <f t="shared" ref="BT14:BT41" si="125">ROUND((MAX(BR14:BS14)*0.6+BQ14*0.4),1)</f>
        <v>0</v>
      </c>
      <c r="BU14" s="49"/>
      <c r="BV14" s="49"/>
      <c r="BW14" s="57">
        <f t="shared" ref="BW14:BW41" si="126">ROUND((BU14+BV14*2)/3,1)</f>
        <v>0</v>
      </c>
      <c r="BX14" s="49"/>
      <c r="BY14" s="49"/>
      <c r="BZ14" s="57">
        <f t="shared" ref="BZ14:BZ41" si="127">ROUND((MAX(BX14:BY14)*0.6+BW14*0.4),1)</f>
        <v>0</v>
      </c>
      <c r="CA14" s="93">
        <v>8</v>
      </c>
      <c r="CB14" s="49"/>
      <c r="CC14" s="49"/>
      <c r="CD14" s="57">
        <f t="shared" ref="CD14:CD36" si="128">ROUND((CB14+CC14*2)/3,1)</f>
        <v>0</v>
      </c>
      <c r="CE14" s="49"/>
      <c r="CF14" s="49"/>
      <c r="CG14" s="57">
        <f t="shared" ref="CG14:CG36" si="129">ROUND((MAX(CE14:CF14)*0.6+CD14*0.4),1)</f>
        <v>0</v>
      </c>
      <c r="CH14" s="49"/>
      <c r="CI14" s="49"/>
      <c r="CJ14" s="57">
        <f t="shared" ref="CJ14:CJ36" si="130">ROUND((CH14+CI14*2)/3,1)</f>
        <v>0</v>
      </c>
      <c r="CK14" s="49"/>
      <c r="CL14" s="49"/>
      <c r="CM14" s="57">
        <f t="shared" ref="CM14:CM36" si="131">ROUND((MAX(CK14:CL14)*0.6+CJ14*0.4),1)</f>
        <v>0</v>
      </c>
      <c r="CN14" s="93">
        <v>6</v>
      </c>
      <c r="CO14" s="49"/>
      <c r="CP14" s="49"/>
      <c r="CQ14" s="57">
        <f t="shared" ref="CQ14:CQ36" si="132">ROUND((CO14+CP14*2)/3,1)</f>
        <v>0</v>
      </c>
      <c r="CR14" s="49"/>
      <c r="CS14" s="49"/>
      <c r="CT14" s="57">
        <f t="shared" ref="CT14:CT36" si="133">ROUND((MAX(CR14:CS14)*0.6+CQ14*0.4),1)</f>
        <v>0</v>
      </c>
      <c r="CU14" s="49"/>
      <c r="CV14" s="49"/>
      <c r="CW14" s="57">
        <f t="shared" ref="CW14:CW36" si="134">ROUND((CU14+CV14*2)/3,1)</f>
        <v>0</v>
      </c>
      <c r="CX14" s="49"/>
      <c r="CY14" s="49"/>
      <c r="CZ14" s="57">
        <f t="shared" ref="CZ14:CZ36" si="135">ROUND((MAX(CX14:CY14)*0.6+CW14*0.4),1)</f>
        <v>0</v>
      </c>
      <c r="DA14" s="54">
        <f t="shared" ref="DA14:DA36" si="136">ROUND(IF(CW14=0,(MAX(CR14,CS14)*0.6+CQ14*0.4),(MAX(CX14,CY14)*0.6+CW14*0.4)),1)</f>
        <v>0</v>
      </c>
      <c r="DB14" s="49"/>
      <c r="DC14" s="49"/>
      <c r="DD14" s="57">
        <f t="shared" ref="DD14:DD41" si="137">ROUND((DB14+DC14*2)/3,1)</f>
        <v>0</v>
      </c>
      <c r="DE14" s="49"/>
      <c r="DF14" s="49"/>
      <c r="DG14" s="57">
        <f t="shared" ref="DG14:DG41" si="138">ROUND((MAX(DE14:DF14)*0.6+DD14*0.4),1)</f>
        <v>0</v>
      </c>
      <c r="DH14" s="49"/>
      <c r="DI14" s="49"/>
      <c r="DJ14" s="57">
        <f t="shared" ref="DJ14:DJ41" si="139">ROUND((DH14+DI14*2)/3,1)</f>
        <v>0</v>
      </c>
      <c r="DK14" s="49"/>
      <c r="DL14" s="49"/>
      <c r="DM14" s="57">
        <f t="shared" ref="DM14:DM41" si="140">ROUND((MAX(DK14:DL14)*0.6+DJ14*0.4),1)</f>
        <v>0</v>
      </c>
      <c r="DN14" s="54">
        <f t="shared" ref="DN14:DN41" si="141">ROUND(IF(DJ14=0,(MAX(DE14,DF14)*0.6+DD14*0.4),(MAX(DK14,DL14)*0.6+DJ14*0.4)),1)</f>
        <v>0</v>
      </c>
      <c r="DO14" s="49"/>
      <c r="DP14" s="49"/>
      <c r="DQ14" s="57">
        <f t="shared" ref="DQ14:DQ41" si="142">ROUND((DO14+DP14*2)/3,1)</f>
        <v>0</v>
      </c>
      <c r="DR14" s="49"/>
      <c r="DS14" s="49"/>
      <c r="DT14" s="57">
        <f t="shared" ref="DT14:DT41" si="143">ROUND((MAX(DR14:DS14)*0.6+DQ14*0.4),1)</f>
        <v>0</v>
      </c>
      <c r="DU14" s="49"/>
      <c r="DV14" s="49"/>
      <c r="DW14" s="57">
        <f t="shared" ref="DW14:DW41" si="144">ROUND((DU14+DV14*2)/3,1)</f>
        <v>0</v>
      </c>
      <c r="DX14" s="49"/>
      <c r="DY14" s="49"/>
      <c r="DZ14" s="57">
        <f t="shared" ref="DZ14:DZ41" si="145">ROUND((MAX(DX14:DY14)*0.6+DW14*0.4),1)</f>
        <v>0</v>
      </c>
      <c r="EA14" s="54">
        <f t="shared" ref="EA14:EA41" si="146">ROUND(IF(DW14=0,(MAX(DR14,DS14)*0.6+DQ14*0.4),(MAX(DX14,DY14)*0.6+DW14*0.4)),1)</f>
        <v>0</v>
      </c>
      <c r="EB14" s="49"/>
      <c r="EC14" s="49"/>
      <c r="ED14" s="57">
        <f t="shared" ref="ED14:ED36" si="147">ROUND((EB14+EC14*2)/3,1)</f>
        <v>0</v>
      </c>
      <c r="EE14" s="49"/>
      <c r="EF14" s="49"/>
      <c r="EG14" s="57">
        <f t="shared" ref="EG14:EG36" si="148">ROUND((MAX(EE14:EF14)*0.6+ED14*0.4),1)</f>
        <v>0</v>
      </c>
      <c r="EH14" s="49"/>
      <c r="EI14" s="49"/>
      <c r="EJ14" s="57">
        <f t="shared" ref="EJ14:EJ36" si="149">ROUND((EH14+EI14*2)/3,1)</f>
        <v>0</v>
      </c>
      <c r="EK14" s="49"/>
      <c r="EL14" s="49"/>
      <c r="EM14" s="57">
        <f t="shared" ref="EM14:EM36" si="150">ROUND((MAX(EK14:EL14)*0.6+EJ14*0.4),1)</f>
        <v>0</v>
      </c>
      <c r="EN14" s="54">
        <f t="shared" ref="EN14:EN36" si="151">ROUND(IF(EJ14=0,(MAX(EE14,EF14)*0.6+ED14*0.4),(MAX(EK14,EL14)*0.6+EJ14*0.4)),1)</f>
        <v>0</v>
      </c>
      <c r="EO14" s="49"/>
      <c r="EP14" s="49"/>
      <c r="EQ14" s="57">
        <f t="shared" ref="EQ14:EQ41" si="152">ROUND((EO14+EP14*2)/3,1)</f>
        <v>0</v>
      </c>
      <c r="ER14" s="49"/>
      <c r="ES14" s="49"/>
      <c r="ET14" s="57">
        <f t="shared" ref="ET14:ET41" si="153">ROUND((MAX(ER14:ES14)*0.6+EQ14*0.4),1)</f>
        <v>0</v>
      </c>
      <c r="EU14" s="49"/>
      <c r="EV14" s="49"/>
      <c r="EW14" s="57">
        <f t="shared" ref="EW14:EW41" si="154">ROUND((EU14+EV14*2)/3,1)</f>
        <v>0</v>
      </c>
      <c r="EX14" s="49"/>
      <c r="EY14" s="49"/>
      <c r="EZ14" s="57">
        <f t="shared" ref="EZ14:EZ41" si="155">ROUND((MAX(EX14:EY14)*0.6+EW14*0.4),1)</f>
        <v>0</v>
      </c>
      <c r="FA14" s="54">
        <f t="shared" ref="FA14:FA41" si="156">ROUND(IF(EW14=0,(MAX(ER14,ES14)*0.6+EQ14*0.4),(MAX(EX14,EY14)*0.6+EW14*0.4)),1)</f>
        <v>0</v>
      </c>
      <c r="FB14" s="49"/>
      <c r="FC14" s="49"/>
      <c r="FD14" s="57">
        <f t="shared" ref="FD14:FD41" si="157">ROUND((FB14+FC14*2)/3,1)</f>
        <v>0</v>
      </c>
      <c r="FE14" s="49"/>
      <c r="FF14" s="49"/>
      <c r="FG14" s="57">
        <f t="shared" ref="FG14:FG41" si="158">ROUND((MAX(FE14:FF14)*0.6+FD14*0.4),1)</f>
        <v>0</v>
      </c>
      <c r="FH14" s="49"/>
      <c r="FI14" s="49"/>
      <c r="FJ14" s="57">
        <f t="shared" ref="FJ14:FJ41" si="159">ROUND((FH14+FI14*2)/3,1)</f>
        <v>0</v>
      </c>
      <c r="FK14" s="49"/>
      <c r="FL14" s="49"/>
      <c r="FM14" s="57">
        <f t="shared" ref="FM14:FM41" si="160">ROUND((MAX(FK14:FL14)*0.6+FJ14*0.4),1)</f>
        <v>0</v>
      </c>
      <c r="FN14" s="54">
        <f t="shared" ref="FN14:FN41" si="161">ROUND(IF(FJ14=0,(MAX(FE14,FF14)*0.6+FD14*0.4),(MAX(FK14,FL14)*0.6+FJ14*0.4)),1)</f>
        <v>0</v>
      </c>
      <c r="FO14" s="49"/>
      <c r="FP14" s="49"/>
      <c r="FQ14" s="57">
        <f t="shared" ref="FQ14:FQ41" si="162">ROUND((FO14+FP14*2)/3,1)</f>
        <v>0</v>
      </c>
      <c r="FR14" s="49"/>
      <c r="FS14" s="49"/>
      <c r="FT14" s="57">
        <f t="shared" ref="FT14:FT41" si="163">ROUND((MAX(FR14:FS14)*0.6+FQ14*0.4),1)</f>
        <v>0</v>
      </c>
      <c r="FU14" s="49"/>
      <c r="FV14" s="49"/>
      <c r="FW14" s="57">
        <f t="shared" ref="FW14:FW41" si="164">ROUND((FU14+FV14*2)/3,1)</f>
        <v>0</v>
      </c>
      <c r="FX14" s="49"/>
      <c r="FY14" s="49"/>
      <c r="FZ14" s="57">
        <f t="shared" ref="FZ14:FZ41" si="165">ROUND((MAX(FX14:FY14)*0.6+FW14*0.4),1)</f>
        <v>0</v>
      </c>
      <c r="GA14" s="54">
        <f t="shared" ref="GA14:GA41" si="166">ROUND(IF(FW14=0,(MAX(FR14,FS14)*0.6+FQ14*0.4),(MAX(FX14,FY14)*0.6+FW14*0.4)),1)</f>
        <v>0</v>
      </c>
      <c r="GB14" s="49"/>
      <c r="GC14" s="49"/>
      <c r="GD14" s="57">
        <f t="shared" ref="GD14:GD41" si="167">ROUND((GB14+GC14*2)/3,1)</f>
        <v>0</v>
      </c>
      <c r="GE14" s="49"/>
      <c r="GF14" s="49"/>
      <c r="GG14" s="57">
        <f t="shared" ref="GG14:GG41" si="168">ROUND((MAX(GE14:GF14)*0.6+GD14*0.4),1)</f>
        <v>0</v>
      </c>
      <c r="GH14" s="49"/>
      <c r="GI14" s="49"/>
      <c r="GJ14" s="57">
        <f t="shared" ref="GJ14:GJ41" si="169">ROUND((GH14+GI14*2)/3,1)</f>
        <v>0</v>
      </c>
      <c r="GK14" s="49"/>
      <c r="GL14" s="49"/>
      <c r="GM14" s="57">
        <f t="shared" ref="GM14:GM41" si="170">ROUND((MAX(GK14:GL14)*0.6+GJ14*0.4),1)</f>
        <v>0</v>
      </c>
      <c r="GN14" s="54">
        <f t="shared" ref="GN14:GN41" si="171">ROUND(IF(GJ14=0,(MAX(GE14,GF14)*0.6+GD14*0.4),(MAX(GK14,GL14)*0.6+GJ14*0.4)),1)</f>
        <v>0</v>
      </c>
      <c r="GO14" s="49">
        <v>9</v>
      </c>
      <c r="GP14" s="49">
        <v>8.9</v>
      </c>
      <c r="GQ14" s="57">
        <f t="shared" ref="GQ14:GQ41" si="172">ROUND((GO14+GP14*2)/3,1)</f>
        <v>8.9</v>
      </c>
      <c r="GR14" s="49">
        <v>8.5</v>
      </c>
      <c r="GS14" s="49"/>
      <c r="GT14" s="57">
        <f t="shared" ref="GT14:GT41" si="173">ROUND((MAX(GR14:GS14)*0.6+GQ14*0.4),1)</f>
        <v>8.6999999999999993</v>
      </c>
      <c r="GU14" s="49"/>
      <c r="GV14" s="49"/>
      <c r="GW14" s="57">
        <f t="shared" ref="GW14:GW41" si="174">ROUND((GU14+GV14*2)/3,1)</f>
        <v>0</v>
      </c>
      <c r="GX14" s="49"/>
      <c r="GY14" s="49"/>
      <c r="GZ14" s="57">
        <f t="shared" ref="GZ14:GZ41" si="175">ROUND((MAX(GX14:GY14)*0.6+GW14*0.4),1)</f>
        <v>0</v>
      </c>
      <c r="HA14" s="54">
        <f t="shared" ref="HA14:HA41" si="176">ROUND(IF(GW14=0,(MAX(GR14,GS14)*0.6+GQ14*0.4),(MAX(GX14,GY14)*0.6+GW14*0.4)),1)</f>
        <v>8.6999999999999993</v>
      </c>
      <c r="HB14" s="49">
        <v>9.1999999999999993</v>
      </c>
      <c r="HC14" s="49">
        <v>8.3000000000000007</v>
      </c>
      <c r="HD14" s="57">
        <f t="shared" ref="HD14:HD41" si="177">ROUND((HB14+HC14*2)/3,1)</f>
        <v>8.6</v>
      </c>
      <c r="HE14" s="49">
        <v>7.5</v>
      </c>
      <c r="HF14" s="49"/>
      <c r="HG14" s="57">
        <f t="shared" ref="HG14:HG41" si="178">ROUND((MAX(HE14:HF14)*0.6+HD14*0.4),1)</f>
        <v>7.9</v>
      </c>
      <c r="HH14" s="49"/>
      <c r="HI14" s="49"/>
      <c r="HJ14" s="57">
        <f t="shared" ref="HJ14:HJ41" si="179">ROUND((HH14+HI14*2)/3,1)</f>
        <v>0</v>
      </c>
      <c r="HK14" s="49"/>
      <c r="HL14" s="49"/>
      <c r="HM14" s="57">
        <f t="shared" ref="HM14:HM41" si="180">ROUND((MAX(HK14:HL14)*0.6+HJ14*0.4),1)</f>
        <v>0</v>
      </c>
      <c r="HN14" s="54">
        <f t="shared" ref="HN14:HN41" si="181">ROUND(IF(HJ14=0,(MAX(HE14,HF14)*0.6+HD14*0.4),(MAX(HK14,HL14)*0.6+HJ14*0.4)),1)</f>
        <v>7.9</v>
      </c>
      <c r="HO14" s="49">
        <v>9</v>
      </c>
      <c r="HP14" s="49">
        <v>9.3000000000000007</v>
      </c>
      <c r="HQ14" s="57">
        <f t="shared" si="0"/>
        <v>9.1999999999999993</v>
      </c>
      <c r="HR14" s="49">
        <v>7.7</v>
      </c>
      <c r="HS14" s="49"/>
      <c r="HT14" s="57">
        <f t="shared" si="1"/>
        <v>8.3000000000000007</v>
      </c>
      <c r="HU14" s="49"/>
      <c r="HV14" s="49"/>
      <c r="HW14" s="57">
        <f t="shared" si="2"/>
        <v>0</v>
      </c>
      <c r="HX14" s="49"/>
      <c r="HY14" s="49"/>
      <c r="HZ14" s="57">
        <f t="shared" si="3"/>
        <v>0</v>
      </c>
      <c r="IA14" s="54">
        <f t="shared" si="4"/>
        <v>8.3000000000000007</v>
      </c>
      <c r="IB14" s="49"/>
      <c r="IC14" s="49"/>
      <c r="ID14" s="57">
        <f t="shared" si="5"/>
        <v>0</v>
      </c>
      <c r="IE14" s="49"/>
      <c r="IF14" s="49"/>
      <c r="IG14" s="57">
        <f t="shared" si="6"/>
        <v>0</v>
      </c>
      <c r="IH14" s="49"/>
      <c r="II14" s="49"/>
      <c r="IJ14" s="57">
        <f t="shared" si="7"/>
        <v>0</v>
      </c>
      <c r="IK14" s="49"/>
      <c r="IL14" s="49"/>
      <c r="IM14" s="57">
        <f t="shared" si="8"/>
        <v>0</v>
      </c>
      <c r="IN14" s="54">
        <f t="shared" si="9"/>
        <v>0</v>
      </c>
      <c r="IO14" s="49">
        <v>7.4</v>
      </c>
      <c r="IP14" s="49">
        <v>8.9</v>
      </c>
      <c r="IQ14" s="57">
        <f t="shared" si="10"/>
        <v>8.4</v>
      </c>
      <c r="IR14" s="49">
        <v>9.8000000000000007</v>
      </c>
      <c r="IS14" s="49"/>
      <c r="IT14" s="57">
        <f t="shared" si="11"/>
        <v>9.1999999999999993</v>
      </c>
      <c r="IU14" s="49"/>
      <c r="IV14" s="49"/>
      <c r="IW14" s="57">
        <f t="shared" si="12"/>
        <v>0</v>
      </c>
      <c r="IX14" s="49"/>
      <c r="IY14" s="49"/>
      <c r="IZ14" s="57">
        <f t="shared" si="13"/>
        <v>0</v>
      </c>
      <c r="JA14" s="54">
        <f t="shared" si="14"/>
        <v>9.1999999999999993</v>
      </c>
      <c r="JB14" s="49"/>
      <c r="JC14" s="49"/>
      <c r="JD14" s="57">
        <f t="shared" si="15"/>
        <v>0</v>
      </c>
      <c r="JE14" s="49"/>
      <c r="JF14" s="49"/>
      <c r="JG14" s="57">
        <f t="shared" si="16"/>
        <v>0</v>
      </c>
      <c r="JH14" s="49"/>
      <c r="JI14" s="49"/>
      <c r="JJ14" s="57">
        <f t="shared" si="17"/>
        <v>0</v>
      </c>
      <c r="JK14" s="49"/>
      <c r="JL14" s="49"/>
      <c r="JM14" s="57">
        <f t="shared" si="18"/>
        <v>0</v>
      </c>
      <c r="JN14" s="54">
        <f t="shared" si="19"/>
        <v>0</v>
      </c>
      <c r="JO14" s="49"/>
      <c r="JP14" s="49"/>
      <c r="JQ14" s="57">
        <f t="shared" si="20"/>
        <v>0</v>
      </c>
      <c r="JR14" s="49"/>
      <c r="JS14" s="49"/>
      <c r="JT14" s="57">
        <f t="shared" si="21"/>
        <v>0</v>
      </c>
      <c r="JU14" s="49"/>
      <c r="JV14" s="49"/>
      <c r="JW14" s="57">
        <f t="shared" si="22"/>
        <v>0</v>
      </c>
      <c r="JX14" s="49"/>
      <c r="JY14" s="49"/>
      <c r="JZ14" s="57">
        <f t="shared" si="23"/>
        <v>0</v>
      </c>
      <c r="KA14" s="54">
        <f t="shared" si="24"/>
        <v>0</v>
      </c>
      <c r="KB14" s="49"/>
      <c r="KC14" s="49"/>
      <c r="KD14" s="57">
        <f t="shared" si="25"/>
        <v>0</v>
      </c>
    </row>
    <row r="15" spans="1:290" s="9" customFormat="1" ht="24" customHeight="1" x14ac:dyDescent="0.2">
      <c r="B15" s="73" t="s">
        <v>198</v>
      </c>
      <c r="C15" s="73">
        <v>192</v>
      </c>
      <c r="D15" s="53"/>
      <c r="E15" s="49" t="s">
        <v>408</v>
      </c>
      <c r="F15" s="50">
        <v>686</v>
      </c>
      <c r="G15" s="45" t="s">
        <v>666</v>
      </c>
      <c r="H15" s="92" t="s">
        <v>311</v>
      </c>
      <c r="I15" s="81">
        <v>4</v>
      </c>
      <c r="J15" s="82">
        <v>3</v>
      </c>
      <c r="K15" s="83">
        <v>5</v>
      </c>
      <c r="L15" s="83">
        <v>1</v>
      </c>
      <c r="M15" s="83">
        <v>93</v>
      </c>
      <c r="N15" s="92" t="s">
        <v>311</v>
      </c>
      <c r="O15" s="49">
        <v>8</v>
      </c>
      <c r="P15" s="49">
        <v>8</v>
      </c>
      <c r="Q15" s="57">
        <f t="shared" si="106"/>
        <v>8</v>
      </c>
      <c r="R15" s="49">
        <v>8</v>
      </c>
      <c r="S15" s="49"/>
      <c r="T15" s="57">
        <f t="shared" si="107"/>
        <v>8</v>
      </c>
      <c r="U15" s="49"/>
      <c r="V15" s="49"/>
      <c r="W15" s="57">
        <f t="shared" si="108"/>
        <v>0</v>
      </c>
      <c r="X15" s="49"/>
      <c r="Y15" s="49"/>
      <c r="Z15" s="57">
        <f t="shared" si="109"/>
        <v>0</v>
      </c>
      <c r="AA15" s="54">
        <f t="shared" ref="AA15:AA41" si="182">ROUND(IF(W15=0,(MAX(R15,S15)*0.6+Q15*0.4),(MAX(X15,Y15)*0.6+W15*0.4)),1)</f>
        <v>8</v>
      </c>
      <c r="AB15" s="49"/>
      <c r="AC15" s="49"/>
      <c r="AD15" s="57">
        <f t="shared" si="110"/>
        <v>0</v>
      </c>
      <c r="AE15" s="49"/>
      <c r="AF15" s="49"/>
      <c r="AG15" s="57">
        <f t="shared" si="111"/>
        <v>0</v>
      </c>
      <c r="AH15" s="49"/>
      <c r="AI15" s="49"/>
      <c r="AJ15" s="57">
        <f t="shared" si="112"/>
        <v>0</v>
      </c>
      <c r="AK15" s="49"/>
      <c r="AL15" s="49"/>
      <c r="AM15" s="57">
        <f t="shared" si="113"/>
        <v>0</v>
      </c>
      <c r="AN15" s="54">
        <f t="shared" ref="AN15:AN41" si="183">ROUND(IF(AJ15=0,(MAX(AE15,AF15)*0.6+AD15*0.4),(MAX(AK15,AL15)*0.6+AJ15*0.4)),1)</f>
        <v>0</v>
      </c>
      <c r="AO15" s="49"/>
      <c r="AP15" s="49"/>
      <c r="AQ15" s="57">
        <f t="shared" si="114"/>
        <v>0</v>
      </c>
      <c r="AR15" s="57"/>
      <c r="AS15" s="57"/>
      <c r="AT15" s="57">
        <f t="shared" si="115"/>
        <v>0</v>
      </c>
      <c r="AU15" s="49"/>
      <c r="AV15" s="49"/>
      <c r="AW15" s="57">
        <f t="shared" si="116"/>
        <v>0</v>
      </c>
      <c r="AX15" s="49"/>
      <c r="AY15" s="49"/>
      <c r="AZ15" s="57">
        <f t="shared" si="117"/>
        <v>0</v>
      </c>
      <c r="BA15" s="54">
        <f t="shared" si="118"/>
        <v>0</v>
      </c>
      <c r="BB15" s="49"/>
      <c r="BC15" s="49"/>
      <c r="BD15" s="57">
        <f t="shared" si="119"/>
        <v>0</v>
      </c>
      <c r="BE15" s="49"/>
      <c r="BF15" s="49"/>
      <c r="BG15" s="57">
        <f t="shared" si="120"/>
        <v>0</v>
      </c>
      <c r="BH15" s="49"/>
      <c r="BI15" s="49"/>
      <c r="BJ15" s="57">
        <f t="shared" si="121"/>
        <v>0</v>
      </c>
      <c r="BK15" s="49"/>
      <c r="BL15" s="49"/>
      <c r="BM15" s="57">
        <f t="shared" si="122"/>
        <v>0</v>
      </c>
      <c r="BN15" s="54">
        <f t="shared" si="123"/>
        <v>0</v>
      </c>
      <c r="BO15" s="49"/>
      <c r="BP15" s="49"/>
      <c r="BQ15" s="57">
        <f t="shared" si="124"/>
        <v>0</v>
      </c>
      <c r="BR15" s="49"/>
      <c r="BS15" s="49"/>
      <c r="BT15" s="57">
        <f t="shared" si="125"/>
        <v>0</v>
      </c>
      <c r="BU15" s="49"/>
      <c r="BV15" s="49"/>
      <c r="BW15" s="57">
        <f t="shared" si="126"/>
        <v>0</v>
      </c>
      <c r="BX15" s="49"/>
      <c r="BY15" s="49"/>
      <c r="BZ15" s="57">
        <f t="shared" si="127"/>
        <v>0</v>
      </c>
      <c r="CA15" s="54">
        <f t="shared" ref="CA15:CA41" si="184">ROUND(IF(BW15=0,(MAX(BR15,BS15)*0.6+BQ15*0.4),(MAX(BX15,BY15)*0.6+BW15*0.4)),1)</f>
        <v>0</v>
      </c>
      <c r="CB15" s="49"/>
      <c r="CC15" s="49"/>
      <c r="CD15" s="57">
        <f t="shared" si="128"/>
        <v>0</v>
      </c>
      <c r="CE15" s="49"/>
      <c r="CF15" s="49"/>
      <c r="CG15" s="57">
        <f t="shared" si="129"/>
        <v>0</v>
      </c>
      <c r="CH15" s="49"/>
      <c r="CI15" s="49"/>
      <c r="CJ15" s="57">
        <f t="shared" si="130"/>
        <v>0</v>
      </c>
      <c r="CK15" s="49"/>
      <c r="CL15" s="49"/>
      <c r="CM15" s="57">
        <f t="shared" si="131"/>
        <v>0</v>
      </c>
      <c r="CN15" s="54">
        <f t="shared" ref="CN15:CN36" si="185">ROUND(IF(CJ15=0,(MAX(CE15,CF15)*0.6+CD15*0.4),(MAX(CK15,CL15)*0.6+CJ15*0.4)),1)</f>
        <v>0</v>
      </c>
      <c r="CO15" s="49"/>
      <c r="CP15" s="49"/>
      <c r="CQ15" s="57">
        <f t="shared" si="132"/>
        <v>0</v>
      </c>
      <c r="CR15" s="49"/>
      <c r="CS15" s="49"/>
      <c r="CT15" s="57">
        <f t="shared" si="133"/>
        <v>0</v>
      </c>
      <c r="CU15" s="49"/>
      <c r="CV15" s="49"/>
      <c r="CW15" s="57">
        <f t="shared" si="134"/>
        <v>0</v>
      </c>
      <c r="CX15" s="49"/>
      <c r="CY15" s="49"/>
      <c r="CZ15" s="57">
        <f t="shared" si="135"/>
        <v>0</v>
      </c>
      <c r="DA15" s="54">
        <f t="shared" si="136"/>
        <v>0</v>
      </c>
      <c r="DB15" s="49"/>
      <c r="DC15" s="49"/>
      <c r="DD15" s="57">
        <f t="shared" si="137"/>
        <v>0</v>
      </c>
      <c r="DE15" s="49"/>
      <c r="DF15" s="49"/>
      <c r="DG15" s="57">
        <f t="shared" si="138"/>
        <v>0</v>
      </c>
      <c r="DH15" s="49"/>
      <c r="DI15" s="49"/>
      <c r="DJ15" s="57">
        <f t="shared" si="139"/>
        <v>0</v>
      </c>
      <c r="DK15" s="49"/>
      <c r="DL15" s="49"/>
      <c r="DM15" s="57">
        <f t="shared" si="140"/>
        <v>0</v>
      </c>
      <c r="DN15" s="54">
        <f t="shared" si="141"/>
        <v>0</v>
      </c>
      <c r="DO15" s="49">
        <v>7.5</v>
      </c>
      <c r="DP15" s="49">
        <v>8</v>
      </c>
      <c r="DQ15" s="57">
        <f t="shared" si="142"/>
        <v>7.8</v>
      </c>
      <c r="DR15" s="49">
        <v>9.1</v>
      </c>
      <c r="DS15" s="49"/>
      <c r="DT15" s="57">
        <f t="shared" si="143"/>
        <v>8.6</v>
      </c>
      <c r="DU15" s="49"/>
      <c r="DV15" s="49"/>
      <c r="DW15" s="57">
        <f t="shared" si="144"/>
        <v>0</v>
      </c>
      <c r="DX15" s="49"/>
      <c r="DY15" s="49"/>
      <c r="DZ15" s="57">
        <f t="shared" si="145"/>
        <v>0</v>
      </c>
      <c r="EA15" s="54">
        <f t="shared" si="146"/>
        <v>8.6</v>
      </c>
      <c r="EB15" s="49">
        <v>9</v>
      </c>
      <c r="EC15" s="49">
        <v>9.6</v>
      </c>
      <c r="ED15" s="57">
        <f t="shared" si="147"/>
        <v>9.4</v>
      </c>
      <c r="EE15" s="49">
        <v>9</v>
      </c>
      <c r="EF15" s="49"/>
      <c r="EG15" s="57">
        <f t="shared" si="148"/>
        <v>9.1999999999999993</v>
      </c>
      <c r="EH15" s="49"/>
      <c r="EI15" s="49"/>
      <c r="EJ15" s="57">
        <f t="shared" si="149"/>
        <v>0</v>
      </c>
      <c r="EK15" s="49"/>
      <c r="EL15" s="49"/>
      <c r="EM15" s="57">
        <f t="shared" si="150"/>
        <v>0</v>
      </c>
      <c r="EN15" s="54">
        <f t="shared" si="151"/>
        <v>9.1999999999999993</v>
      </c>
      <c r="EO15" s="49">
        <v>7.5</v>
      </c>
      <c r="EP15" s="49">
        <v>7.5</v>
      </c>
      <c r="EQ15" s="57">
        <f t="shared" si="152"/>
        <v>7.5</v>
      </c>
      <c r="ER15" s="49">
        <v>9</v>
      </c>
      <c r="ES15" s="49"/>
      <c r="ET15" s="57">
        <f t="shared" si="153"/>
        <v>8.4</v>
      </c>
      <c r="EU15" s="49"/>
      <c r="EV15" s="49"/>
      <c r="EW15" s="57">
        <f t="shared" si="154"/>
        <v>0</v>
      </c>
      <c r="EX15" s="49"/>
      <c r="EY15" s="49"/>
      <c r="EZ15" s="57">
        <f t="shared" si="155"/>
        <v>0</v>
      </c>
      <c r="FA15" s="54">
        <f t="shared" si="156"/>
        <v>8.4</v>
      </c>
      <c r="FB15" s="49">
        <v>8</v>
      </c>
      <c r="FC15" s="49">
        <v>9.3000000000000007</v>
      </c>
      <c r="FD15" s="57">
        <f t="shared" si="157"/>
        <v>8.9</v>
      </c>
      <c r="FE15" s="49">
        <v>10</v>
      </c>
      <c r="FF15" s="49"/>
      <c r="FG15" s="57">
        <f t="shared" si="158"/>
        <v>9.6</v>
      </c>
      <c r="FH15" s="49"/>
      <c r="FI15" s="49"/>
      <c r="FJ15" s="57">
        <f t="shared" si="159"/>
        <v>0</v>
      </c>
      <c r="FK15" s="49"/>
      <c r="FL15" s="49"/>
      <c r="FM15" s="57">
        <f t="shared" si="160"/>
        <v>0</v>
      </c>
      <c r="FN15" s="54">
        <f t="shared" si="161"/>
        <v>9.6</v>
      </c>
      <c r="FO15" s="49"/>
      <c r="FP15" s="49"/>
      <c r="FQ15" s="57">
        <f t="shared" si="162"/>
        <v>0</v>
      </c>
      <c r="FR15" s="49"/>
      <c r="FS15" s="49"/>
      <c r="FT15" s="57">
        <f t="shared" si="163"/>
        <v>0</v>
      </c>
      <c r="FU15" s="49"/>
      <c r="FV15" s="49"/>
      <c r="FW15" s="57">
        <f t="shared" si="164"/>
        <v>0</v>
      </c>
      <c r="FX15" s="49"/>
      <c r="FY15" s="49"/>
      <c r="FZ15" s="57">
        <f t="shared" si="165"/>
        <v>0</v>
      </c>
      <c r="GA15" s="54">
        <f t="shared" si="166"/>
        <v>0</v>
      </c>
      <c r="GB15" s="46">
        <v>9.5</v>
      </c>
      <c r="GC15" s="46">
        <v>9.5</v>
      </c>
      <c r="GD15" s="47">
        <f t="shared" si="167"/>
        <v>9.5</v>
      </c>
      <c r="GE15" s="46"/>
      <c r="GF15" s="46"/>
      <c r="GG15" s="47">
        <f t="shared" si="168"/>
        <v>3.8</v>
      </c>
      <c r="GH15" s="46"/>
      <c r="GI15" s="46"/>
      <c r="GJ15" s="47">
        <f t="shared" si="169"/>
        <v>0</v>
      </c>
      <c r="GK15" s="46"/>
      <c r="GL15" s="46"/>
      <c r="GM15" s="47">
        <f t="shared" si="170"/>
        <v>0</v>
      </c>
      <c r="GN15" s="48">
        <f t="shared" si="171"/>
        <v>3.8</v>
      </c>
      <c r="GO15" s="49"/>
      <c r="GP15" s="49"/>
      <c r="GQ15" s="57">
        <f t="shared" si="172"/>
        <v>0</v>
      </c>
      <c r="GR15" s="49"/>
      <c r="GS15" s="49"/>
      <c r="GT15" s="57">
        <f t="shared" si="173"/>
        <v>0</v>
      </c>
      <c r="GU15" s="49"/>
      <c r="GV15" s="49"/>
      <c r="GW15" s="57">
        <f t="shared" si="174"/>
        <v>0</v>
      </c>
      <c r="GX15" s="49"/>
      <c r="GY15" s="49"/>
      <c r="GZ15" s="57">
        <f t="shared" si="175"/>
        <v>0</v>
      </c>
      <c r="HA15" s="54">
        <f t="shared" si="176"/>
        <v>0</v>
      </c>
      <c r="HB15" s="49"/>
      <c r="HC15" s="49"/>
      <c r="HD15" s="57">
        <f t="shared" si="177"/>
        <v>0</v>
      </c>
      <c r="HE15" s="49"/>
      <c r="HF15" s="49"/>
      <c r="HG15" s="57">
        <f t="shared" si="178"/>
        <v>0</v>
      </c>
      <c r="HH15" s="49"/>
      <c r="HI15" s="49"/>
      <c r="HJ15" s="57">
        <f t="shared" si="179"/>
        <v>0</v>
      </c>
      <c r="HK15" s="49"/>
      <c r="HL15" s="49"/>
      <c r="HM15" s="57">
        <f t="shared" si="180"/>
        <v>0</v>
      </c>
      <c r="HN15" s="54">
        <f t="shared" si="181"/>
        <v>0</v>
      </c>
      <c r="HO15" s="49"/>
      <c r="HP15" s="49"/>
      <c r="HQ15" s="57">
        <f>ROUND((HO15+HP15*2)/3,1)</f>
        <v>0</v>
      </c>
      <c r="HR15" s="49"/>
      <c r="HS15" s="49"/>
      <c r="HT15" s="57">
        <f>ROUND((MAX(HR15:HS15)*0.6+HQ15*0.4),1)</f>
        <v>0</v>
      </c>
      <c r="HU15" s="49"/>
      <c r="HV15" s="49"/>
      <c r="HW15" s="57">
        <f>ROUND((HU15+HV15*2)/3,1)</f>
        <v>0</v>
      </c>
      <c r="HX15" s="49"/>
      <c r="HY15" s="49"/>
      <c r="HZ15" s="57">
        <f>ROUND((MAX(HX15:HY15)*0.6+HW15*0.4),1)</f>
        <v>0</v>
      </c>
      <c r="IA15" s="54">
        <f>ROUND(IF(HW15=0,(MAX(HR15,HS15)*0.6+HQ15*0.4),(MAX(HX15,HY15)*0.6+HW15*0.4)),1)</f>
        <v>0</v>
      </c>
      <c r="IB15" s="49"/>
      <c r="IC15" s="49"/>
      <c r="ID15" s="57">
        <f>ROUND((IB15+IC15*2)/3,1)</f>
        <v>0</v>
      </c>
      <c r="IE15" s="49"/>
      <c r="IF15" s="49"/>
      <c r="IG15" s="57">
        <f>ROUND((MAX(IE15:IF15)*0.6+ID15*0.4),1)</f>
        <v>0</v>
      </c>
      <c r="IH15" s="49"/>
      <c r="II15" s="49"/>
      <c r="IJ15" s="57">
        <f>ROUND((IH15+II15*2)/3,1)</f>
        <v>0</v>
      </c>
      <c r="IK15" s="49"/>
      <c r="IL15" s="49"/>
      <c r="IM15" s="57">
        <f>ROUND((MAX(IK15:IL15)*0.6+IJ15*0.4),1)</f>
        <v>0</v>
      </c>
      <c r="IN15" s="54">
        <f>ROUND(IF(IJ15=0,(MAX(IE15,IF15)*0.6+ID15*0.4),(MAX(IK15,IL15)*0.6+IJ15*0.4)),1)</f>
        <v>0</v>
      </c>
      <c r="IO15" s="49"/>
      <c r="IP15" s="49"/>
      <c r="IQ15" s="57">
        <f>ROUND((IO15+IP15*2)/3,1)</f>
        <v>0</v>
      </c>
      <c r="IR15" s="49"/>
      <c r="IS15" s="49"/>
      <c r="IT15" s="57">
        <f>ROUND((MAX(IR15:IS15)*0.6+IQ15*0.4),1)</f>
        <v>0</v>
      </c>
      <c r="IU15" s="49"/>
      <c r="IV15" s="49"/>
      <c r="IW15" s="57">
        <f>ROUND((IU15+IV15*2)/3,1)</f>
        <v>0</v>
      </c>
      <c r="IX15" s="49"/>
      <c r="IY15" s="49"/>
      <c r="IZ15" s="57">
        <f>ROUND((MAX(IX15:IY15)*0.6+IW15*0.4),1)</f>
        <v>0</v>
      </c>
      <c r="JA15" s="54">
        <f>ROUND(IF(IW15=0,(MAX(IR15,IS15)*0.6+IQ15*0.4),(MAX(IX15,IY15)*0.6+IW15*0.4)),1)</f>
        <v>0</v>
      </c>
      <c r="JB15" s="46">
        <v>6</v>
      </c>
      <c r="JC15" s="46">
        <v>7</v>
      </c>
      <c r="JD15" s="47">
        <f>ROUND((JB15+JC15*2)/3,1)</f>
        <v>6.7</v>
      </c>
      <c r="JE15" s="46"/>
      <c r="JF15" s="46"/>
      <c r="JG15" s="47">
        <f>ROUND((MAX(JE15:JF15)*0.6+JD15*0.4),1)</f>
        <v>2.7</v>
      </c>
      <c r="JH15" s="46"/>
      <c r="JI15" s="46"/>
      <c r="JJ15" s="47">
        <f>ROUND((JH15+JI15*2)/3,1)</f>
        <v>0</v>
      </c>
      <c r="JK15" s="46"/>
      <c r="JL15" s="46"/>
      <c r="JM15" s="47">
        <f>ROUND((MAX(JK15:JL15)*0.6+JJ15*0.4),1)</f>
        <v>0</v>
      </c>
      <c r="JN15" s="48">
        <f>ROUND(IF(JJ15=0,(MAX(JE15,JF15)*0.6+JD15*0.4),(MAX(JK15,JL15)*0.6+JJ15*0.4)),1)</f>
        <v>2.7</v>
      </c>
      <c r="JO15" s="49"/>
      <c r="JP15" s="49"/>
      <c r="JQ15" s="57">
        <f>ROUND((JO15+JP15*2)/3,1)</f>
        <v>0</v>
      </c>
      <c r="JR15" s="49"/>
      <c r="JS15" s="49"/>
      <c r="JT15" s="57">
        <f>ROUND((MAX(JR15:JS15)*0.6+JQ15*0.4),1)</f>
        <v>0</v>
      </c>
      <c r="JU15" s="49"/>
      <c r="JV15" s="49"/>
      <c r="JW15" s="57">
        <f>ROUND((JU15+JV15*2)/3,1)</f>
        <v>0</v>
      </c>
      <c r="JX15" s="49"/>
      <c r="JY15" s="49"/>
      <c r="JZ15" s="57">
        <f>ROUND((MAX(JX15:JY15)*0.6+JW15*0.4),1)</f>
        <v>0</v>
      </c>
      <c r="KA15" s="54">
        <f>ROUND(IF(JW15=0,(MAX(JR15,JS15)*0.6+JQ15*0.4),(MAX(JX15,JY15)*0.6+JW15*0.4)),1)</f>
        <v>0</v>
      </c>
      <c r="KB15" s="49"/>
      <c r="KC15" s="49"/>
      <c r="KD15" s="57">
        <f t="shared" si="25"/>
        <v>0</v>
      </c>
    </row>
    <row r="16" spans="1:290" s="9" customFormat="1" ht="21" customHeight="1" x14ac:dyDescent="0.2">
      <c r="N16" s="98"/>
      <c r="O16" s="49"/>
      <c r="P16" s="49"/>
      <c r="Q16" s="57">
        <f t="shared" si="106"/>
        <v>0</v>
      </c>
      <c r="R16" s="49"/>
      <c r="S16" s="49"/>
      <c r="T16" s="57">
        <f t="shared" si="107"/>
        <v>0</v>
      </c>
      <c r="U16" s="49"/>
      <c r="V16" s="49"/>
      <c r="W16" s="57">
        <f t="shared" si="108"/>
        <v>0</v>
      </c>
      <c r="X16" s="49"/>
      <c r="Y16" s="49"/>
      <c r="Z16" s="57">
        <f t="shared" si="109"/>
        <v>0</v>
      </c>
      <c r="AA16" s="54">
        <f t="shared" si="182"/>
        <v>0</v>
      </c>
      <c r="AB16" s="49"/>
      <c r="AC16" s="49"/>
      <c r="AD16" s="57">
        <f t="shared" si="110"/>
        <v>0</v>
      </c>
      <c r="AE16" s="49"/>
      <c r="AF16" s="49"/>
      <c r="AG16" s="57">
        <f t="shared" si="111"/>
        <v>0</v>
      </c>
      <c r="AH16" s="49"/>
      <c r="AI16" s="49"/>
      <c r="AJ16" s="57">
        <f t="shared" si="112"/>
        <v>0</v>
      </c>
      <c r="AK16" s="49"/>
      <c r="AL16" s="49"/>
      <c r="AM16" s="57">
        <f t="shared" si="113"/>
        <v>0</v>
      </c>
      <c r="AN16" s="54">
        <f t="shared" si="183"/>
        <v>0</v>
      </c>
      <c r="AO16" s="49"/>
      <c r="AP16" s="49"/>
      <c r="AQ16" s="57">
        <f t="shared" si="114"/>
        <v>0</v>
      </c>
      <c r="AR16" s="57"/>
      <c r="AS16" s="57"/>
      <c r="AT16" s="57">
        <f t="shared" si="115"/>
        <v>0</v>
      </c>
      <c r="AU16" s="49"/>
      <c r="AV16" s="49"/>
      <c r="AW16" s="57">
        <f t="shared" si="116"/>
        <v>0</v>
      </c>
      <c r="AX16" s="49"/>
      <c r="AY16" s="49"/>
      <c r="AZ16" s="57">
        <f t="shared" si="117"/>
        <v>0</v>
      </c>
      <c r="BA16" s="54">
        <f t="shared" si="118"/>
        <v>0</v>
      </c>
      <c r="BB16" s="49"/>
      <c r="BC16" s="49"/>
      <c r="BD16" s="57">
        <f t="shared" si="119"/>
        <v>0</v>
      </c>
      <c r="BE16" s="49"/>
      <c r="BF16" s="49"/>
      <c r="BG16" s="57">
        <f t="shared" si="120"/>
        <v>0</v>
      </c>
      <c r="BH16" s="49"/>
      <c r="BI16" s="49"/>
      <c r="BJ16" s="57">
        <f t="shared" si="121"/>
        <v>0</v>
      </c>
      <c r="BK16" s="49"/>
      <c r="BL16" s="49"/>
      <c r="BM16" s="57">
        <f t="shared" si="122"/>
        <v>0</v>
      </c>
      <c r="BN16" s="54">
        <f t="shared" si="123"/>
        <v>0</v>
      </c>
      <c r="BO16" s="49"/>
      <c r="BP16" s="49"/>
      <c r="BQ16" s="57">
        <f t="shared" si="124"/>
        <v>0</v>
      </c>
      <c r="BR16" s="49"/>
      <c r="BS16" s="49"/>
      <c r="BT16" s="57">
        <f t="shared" si="125"/>
        <v>0</v>
      </c>
      <c r="BU16" s="49"/>
      <c r="BV16" s="49"/>
      <c r="BW16" s="57">
        <f t="shared" si="126"/>
        <v>0</v>
      </c>
      <c r="BX16" s="49"/>
      <c r="BY16" s="49"/>
      <c r="BZ16" s="57">
        <f t="shared" si="127"/>
        <v>0</v>
      </c>
      <c r="CA16" s="54">
        <f t="shared" si="184"/>
        <v>0</v>
      </c>
      <c r="CB16" s="49"/>
      <c r="CC16" s="49"/>
      <c r="CD16" s="57">
        <f t="shared" si="128"/>
        <v>0</v>
      </c>
      <c r="CE16" s="49"/>
      <c r="CF16" s="49"/>
      <c r="CG16" s="57">
        <f t="shared" si="129"/>
        <v>0</v>
      </c>
      <c r="CH16" s="49"/>
      <c r="CI16" s="49"/>
      <c r="CJ16" s="57">
        <f t="shared" si="130"/>
        <v>0</v>
      </c>
      <c r="CK16" s="49"/>
      <c r="CL16" s="49"/>
      <c r="CM16" s="57">
        <f t="shared" si="131"/>
        <v>0</v>
      </c>
      <c r="CN16" s="54">
        <f t="shared" si="185"/>
        <v>0</v>
      </c>
      <c r="CO16" s="49"/>
      <c r="CP16" s="49"/>
      <c r="CQ16" s="57">
        <f t="shared" si="132"/>
        <v>0</v>
      </c>
      <c r="CR16" s="49"/>
      <c r="CS16" s="49"/>
      <c r="CT16" s="57">
        <f t="shared" si="133"/>
        <v>0</v>
      </c>
      <c r="CU16" s="49"/>
      <c r="CV16" s="49"/>
      <c r="CW16" s="57">
        <f t="shared" si="134"/>
        <v>0</v>
      </c>
      <c r="CX16" s="49"/>
      <c r="CY16" s="49"/>
      <c r="CZ16" s="57">
        <f t="shared" si="135"/>
        <v>0</v>
      </c>
      <c r="DA16" s="54">
        <f t="shared" si="136"/>
        <v>0</v>
      </c>
      <c r="DB16" s="49"/>
      <c r="DC16" s="49"/>
      <c r="DD16" s="57">
        <f t="shared" si="137"/>
        <v>0</v>
      </c>
      <c r="DE16" s="49"/>
      <c r="DF16" s="49"/>
      <c r="DG16" s="57">
        <f t="shared" si="138"/>
        <v>0</v>
      </c>
      <c r="DH16" s="49"/>
      <c r="DI16" s="49"/>
      <c r="DJ16" s="57">
        <f t="shared" si="139"/>
        <v>0</v>
      </c>
      <c r="DK16" s="49"/>
      <c r="DL16" s="49"/>
      <c r="DM16" s="57">
        <f t="shared" si="140"/>
        <v>0</v>
      </c>
      <c r="DN16" s="54">
        <f t="shared" si="141"/>
        <v>0</v>
      </c>
      <c r="DO16" s="49"/>
      <c r="DP16" s="49"/>
      <c r="DQ16" s="57">
        <f t="shared" si="142"/>
        <v>0</v>
      </c>
      <c r="DR16" s="49"/>
      <c r="DS16" s="49"/>
      <c r="DT16" s="57">
        <f t="shared" si="143"/>
        <v>0</v>
      </c>
      <c r="DU16" s="49"/>
      <c r="DV16" s="49"/>
      <c r="DW16" s="57">
        <f t="shared" si="144"/>
        <v>0</v>
      </c>
      <c r="DX16" s="49"/>
      <c r="DY16" s="49"/>
      <c r="DZ16" s="57">
        <f t="shared" si="145"/>
        <v>0</v>
      </c>
      <c r="EA16" s="54">
        <f t="shared" si="146"/>
        <v>0</v>
      </c>
      <c r="EB16" s="49"/>
      <c r="EC16" s="49"/>
      <c r="ED16" s="57">
        <f t="shared" si="147"/>
        <v>0</v>
      </c>
      <c r="EE16" s="49"/>
      <c r="EF16" s="49"/>
      <c r="EG16" s="57">
        <f t="shared" si="148"/>
        <v>0</v>
      </c>
      <c r="EH16" s="49"/>
      <c r="EI16" s="49"/>
      <c r="EJ16" s="57">
        <f t="shared" si="149"/>
        <v>0</v>
      </c>
      <c r="EK16" s="49"/>
      <c r="EL16" s="49"/>
      <c r="EM16" s="57">
        <f t="shared" si="150"/>
        <v>0</v>
      </c>
      <c r="EN16" s="54">
        <f t="shared" si="151"/>
        <v>0</v>
      </c>
      <c r="EO16" s="49"/>
      <c r="EP16" s="49"/>
      <c r="EQ16" s="57">
        <f t="shared" si="152"/>
        <v>0</v>
      </c>
      <c r="ER16" s="49"/>
      <c r="ES16" s="49"/>
      <c r="ET16" s="57">
        <f t="shared" si="153"/>
        <v>0</v>
      </c>
      <c r="EU16" s="49"/>
      <c r="EV16" s="49"/>
      <c r="EW16" s="57">
        <f t="shared" si="154"/>
        <v>0</v>
      </c>
      <c r="EX16" s="49"/>
      <c r="EY16" s="49"/>
      <c r="EZ16" s="57">
        <f t="shared" si="155"/>
        <v>0</v>
      </c>
      <c r="FA16" s="54">
        <f t="shared" si="156"/>
        <v>0</v>
      </c>
      <c r="FB16" s="49"/>
      <c r="FC16" s="49"/>
      <c r="FD16" s="57">
        <f t="shared" si="157"/>
        <v>0</v>
      </c>
      <c r="FE16" s="49"/>
      <c r="FF16" s="49"/>
      <c r="FG16" s="57">
        <f t="shared" si="158"/>
        <v>0</v>
      </c>
      <c r="FH16" s="49"/>
      <c r="FI16" s="49"/>
      <c r="FJ16" s="57">
        <f t="shared" si="159"/>
        <v>0</v>
      </c>
      <c r="FK16" s="49"/>
      <c r="FL16" s="49"/>
      <c r="FM16" s="57">
        <f t="shared" si="160"/>
        <v>0</v>
      </c>
      <c r="FN16" s="54">
        <f t="shared" si="161"/>
        <v>0</v>
      </c>
      <c r="FO16" s="49"/>
      <c r="FP16" s="49"/>
      <c r="FQ16" s="57">
        <f t="shared" si="162"/>
        <v>0</v>
      </c>
      <c r="FR16" s="49"/>
      <c r="FS16" s="49"/>
      <c r="FT16" s="57">
        <f t="shared" si="163"/>
        <v>0</v>
      </c>
      <c r="FU16" s="49"/>
      <c r="FV16" s="49"/>
      <c r="FW16" s="57">
        <f t="shared" si="164"/>
        <v>0</v>
      </c>
      <c r="FX16" s="49"/>
      <c r="FY16" s="49"/>
      <c r="FZ16" s="57">
        <f t="shared" si="165"/>
        <v>0</v>
      </c>
      <c r="GA16" s="54">
        <f t="shared" si="166"/>
        <v>0</v>
      </c>
      <c r="GB16" s="49"/>
      <c r="GC16" s="49"/>
      <c r="GD16" s="57">
        <f t="shared" si="167"/>
        <v>0</v>
      </c>
      <c r="GE16" s="49"/>
      <c r="GF16" s="49"/>
      <c r="GG16" s="57">
        <f t="shared" si="168"/>
        <v>0</v>
      </c>
      <c r="GH16" s="49"/>
      <c r="GI16" s="49"/>
      <c r="GJ16" s="57">
        <f t="shared" si="169"/>
        <v>0</v>
      </c>
      <c r="GK16" s="49"/>
      <c r="GL16" s="49"/>
      <c r="GM16" s="57">
        <f t="shared" si="170"/>
        <v>0</v>
      </c>
      <c r="GN16" s="54">
        <f t="shared" si="171"/>
        <v>0</v>
      </c>
      <c r="GO16" s="49"/>
      <c r="GP16" s="49"/>
      <c r="GQ16" s="57">
        <f t="shared" si="172"/>
        <v>0</v>
      </c>
      <c r="GR16" s="49"/>
      <c r="GS16" s="49"/>
      <c r="GT16" s="57">
        <f t="shared" si="173"/>
        <v>0</v>
      </c>
      <c r="GU16" s="49"/>
      <c r="GV16" s="49"/>
      <c r="GW16" s="57">
        <f t="shared" si="174"/>
        <v>0</v>
      </c>
      <c r="GX16" s="49"/>
      <c r="GY16" s="49"/>
      <c r="GZ16" s="57">
        <f t="shared" si="175"/>
        <v>0</v>
      </c>
      <c r="HA16" s="54">
        <f t="shared" si="176"/>
        <v>0</v>
      </c>
      <c r="HB16" s="49"/>
      <c r="HC16" s="49"/>
      <c r="HD16" s="57">
        <f t="shared" si="177"/>
        <v>0</v>
      </c>
      <c r="HE16" s="49"/>
      <c r="HF16" s="49"/>
      <c r="HG16" s="57">
        <f t="shared" si="178"/>
        <v>0</v>
      </c>
      <c r="HH16" s="49"/>
      <c r="HI16" s="49"/>
      <c r="HJ16" s="57">
        <f t="shared" si="179"/>
        <v>0</v>
      </c>
      <c r="HK16" s="49"/>
      <c r="HL16" s="49"/>
      <c r="HM16" s="57">
        <f t="shared" si="180"/>
        <v>0</v>
      </c>
      <c r="HN16" s="54">
        <f t="shared" si="181"/>
        <v>0</v>
      </c>
      <c r="HO16" s="49"/>
      <c r="HP16" s="49"/>
      <c r="HQ16" s="57">
        <f>ROUND((HO16+HP16*2)/3,1)</f>
        <v>0</v>
      </c>
      <c r="HR16" s="49"/>
      <c r="HS16" s="49"/>
      <c r="HT16" s="57">
        <f>ROUND((MAX(HR16:HS16)*0.6+HQ16*0.4),1)</f>
        <v>0</v>
      </c>
      <c r="HU16" s="49"/>
      <c r="HV16" s="49"/>
      <c r="HW16" s="57">
        <f>ROUND((HU16+HV16*2)/3,1)</f>
        <v>0</v>
      </c>
      <c r="HX16" s="49"/>
      <c r="HY16" s="49"/>
      <c r="HZ16" s="57">
        <f>ROUND((MAX(HX16:HY16)*0.6+HW16*0.4),1)</f>
        <v>0</v>
      </c>
      <c r="IA16" s="54">
        <f>ROUND(IF(HW16=0,(MAX(HR16,HS16)*0.6+HQ16*0.4),(MAX(HX16,HY16)*0.6+HW16*0.4)),1)</f>
        <v>0</v>
      </c>
      <c r="IB16" s="49"/>
      <c r="IC16" s="49"/>
      <c r="ID16" s="57">
        <f>ROUND((IB16+IC16*2)/3,1)</f>
        <v>0</v>
      </c>
      <c r="IE16" s="49"/>
      <c r="IF16" s="49"/>
      <c r="IG16" s="57">
        <f>ROUND((MAX(IE16:IF16)*0.6+ID16*0.4),1)</f>
        <v>0</v>
      </c>
      <c r="IH16" s="49"/>
      <c r="II16" s="49"/>
      <c r="IJ16" s="57">
        <f>ROUND((IH16+II16*2)/3,1)</f>
        <v>0</v>
      </c>
      <c r="IK16" s="49"/>
      <c r="IL16" s="49"/>
      <c r="IM16" s="57">
        <f>ROUND((MAX(IK16:IL16)*0.6+IJ16*0.4),1)</f>
        <v>0</v>
      </c>
      <c r="IN16" s="54">
        <f>ROUND(IF(IJ16=0,(MAX(IE16,IF16)*0.6+ID16*0.4),(MAX(IK16,IL16)*0.6+IJ16*0.4)),1)</f>
        <v>0</v>
      </c>
      <c r="IO16" s="49"/>
      <c r="IP16" s="49"/>
      <c r="IQ16" s="57">
        <f>ROUND((IO16+IP16*2)/3,1)</f>
        <v>0</v>
      </c>
      <c r="IR16" s="49"/>
      <c r="IS16" s="49"/>
      <c r="IT16" s="57">
        <f>ROUND((MAX(IR16:IS16)*0.6+IQ16*0.4),1)</f>
        <v>0</v>
      </c>
      <c r="IU16" s="49"/>
      <c r="IV16" s="49"/>
      <c r="IW16" s="57">
        <f>ROUND((IU16+IV16*2)/3,1)</f>
        <v>0</v>
      </c>
      <c r="IX16" s="49"/>
      <c r="IY16" s="49"/>
      <c r="IZ16" s="57">
        <f>ROUND((MAX(IX16:IY16)*0.6+IW16*0.4),1)</f>
        <v>0</v>
      </c>
      <c r="JA16" s="54">
        <f>ROUND(IF(IW16=0,(MAX(IR16,IS16)*0.6+IQ16*0.4),(MAX(IX16,IY16)*0.6+IW16*0.4)),1)</f>
        <v>0</v>
      </c>
      <c r="JB16" s="49"/>
      <c r="JC16" s="49"/>
      <c r="JD16" s="57">
        <f>ROUND((JB16+JC16*2)/3,1)</f>
        <v>0</v>
      </c>
      <c r="JE16" s="49"/>
      <c r="JF16" s="49"/>
      <c r="JG16" s="57">
        <f>ROUND((MAX(JE16:JF16)*0.6+JD16*0.4),1)</f>
        <v>0</v>
      </c>
      <c r="JH16" s="49"/>
      <c r="JI16" s="49"/>
      <c r="JJ16" s="57">
        <f>ROUND((JH16+JI16*2)/3,1)</f>
        <v>0</v>
      </c>
      <c r="JK16" s="49"/>
      <c r="JL16" s="49"/>
      <c r="JM16" s="57">
        <f>ROUND((MAX(JK16:JL16)*0.6+JJ16*0.4),1)</f>
        <v>0</v>
      </c>
      <c r="JN16" s="54">
        <f>ROUND(IF(JJ16=0,(MAX(JE16,JF16)*0.6+JD16*0.4),(MAX(JK16,JL16)*0.6+JJ16*0.4)),1)</f>
        <v>0</v>
      </c>
      <c r="JO16" s="49"/>
      <c r="JP16" s="49"/>
      <c r="JQ16" s="57">
        <f>ROUND((JO16+JP16*2)/3,1)</f>
        <v>0</v>
      </c>
      <c r="JR16" s="49"/>
      <c r="JS16" s="49"/>
      <c r="JT16" s="57">
        <f>ROUND((MAX(JR16:JS16)*0.6+JQ16*0.4),1)</f>
        <v>0</v>
      </c>
      <c r="JU16" s="49"/>
      <c r="JV16" s="49"/>
      <c r="JW16" s="57">
        <f>ROUND((JU16+JV16*2)/3,1)</f>
        <v>0</v>
      </c>
      <c r="JX16" s="49"/>
      <c r="JY16" s="49"/>
      <c r="JZ16" s="57">
        <f>ROUND((MAX(JX16:JY16)*0.6+JW16*0.4),1)</f>
        <v>0</v>
      </c>
      <c r="KA16" s="54">
        <f>ROUND(IF(JW16=0,(MAX(JR16,JS16)*0.6+JQ16*0.4),(MAX(JX16,JY16)*0.6+JW16*0.4)),1)</f>
        <v>0</v>
      </c>
      <c r="KB16" s="49"/>
      <c r="KC16" s="49"/>
      <c r="KD16" s="57">
        <f t="shared" si="25"/>
        <v>0</v>
      </c>
    </row>
    <row r="17" spans="2:290" s="9" customFormat="1" ht="21" customHeight="1" x14ac:dyDescent="0.2">
      <c r="B17" s="155" t="s">
        <v>198</v>
      </c>
      <c r="C17" s="155">
        <v>192</v>
      </c>
      <c r="D17" s="147"/>
      <c r="E17" s="147" t="s">
        <v>587</v>
      </c>
      <c r="F17" s="156">
        <v>649</v>
      </c>
      <c r="G17" s="157" t="s">
        <v>376</v>
      </c>
      <c r="H17" s="151" t="s">
        <v>588</v>
      </c>
      <c r="I17" s="158">
        <v>8</v>
      </c>
      <c r="J17" s="159">
        <v>10</v>
      </c>
      <c r="K17" s="160">
        <v>13</v>
      </c>
      <c r="L17" s="159">
        <v>5</v>
      </c>
      <c r="M17" s="161">
        <v>90</v>
      </c>
      <c r="N17" s="91" t="s">
        <v>588</v>
      </c>
      <c r="O17" s="49">
        <v>8.5</v>
      </c>
      <c r="P17" s="49">
        <v>8</v>
      </c>
      <c r="Q17" s="57">
        <f t="shared" si="106"/>
        <v>8.1999999999999993</v>
      </c>
      <c r="R17" s="49">
        <v>9</v>
      </c>
      <c r="S17" s="49"/>
      <c r="T17" s="57">
        <f t="shared" si="107"/>
        <v>8.6999999999999993</v>
      </c>
      <c r="U17" s="49"/>
      <c r="V17" s="49"/>
      <c r="W17" s="57">
        <f t="shared" si="108"/>
        <v>0</v>
      </c>
      <c r="X17" s="49"/>
      <c r="Y17" s="49"/>
      <c r="Z17" s="57">
        <f t="shared" si="109"/>
        <v>0</v>
      </c>
      <c r="AA17" s="54">
        <f t="shared" si="182"/>
        <v>8.6999999999999993</v>
      </c>
      <c r="AB17" s="49">
        <v>6.7</v>
      </c>
      <c r="AC17" s="49">
        <v>7</v>
      </c>
      <c r="AD17" s="57">
        <f t="shared" si="110"/>
        <v>6.9</v>
      </c>
      <c r="AE17" s="49">
        <v>8.6999999999999993</v>
      </c>
      <c r="AF17" s="49"/>
      <c r="AG17" s="57">
        <f t="shared" si="111"/>
        <v>8</v>
      </c>
      <c r="AH17" s="49"/>
      <c r="AI17" s="49"/>
      <c r="AJ17" s="57">
        <f t="shared" si="112"/>
        <v>0</v>
      </c>
      <c r="AK17" s="49"/>
      <c r="AL17" s="49"/>
      <c r="AM17" s="57">
        <f t="shared" si="113"/>
        <v>0</v>
      </c>
      <c r="AN17" s="54">
        <f t="shared" si="183"/>
        <v>8</v>
      </c>
      <c r="AO17" s="49">
        <v>8</v>
      </c>
      <c r="AP17" s="49">
        <v>8</v>
      </c>
      <c r="AQ17" s="57">
        <f t="shared" si="114"/>
        <v>8</v>
      </c>
      <c r="AR17" s="57">
        <v>8.5</v>
      </c>
      <c r="AS17" s="57"/>
      <c r="AT17" s="57">
        <f t="shared" si="115"/>
        <v>8.3000000000000007</v>
      </c>
      <c r="AU17" s="49"/>
      <c r="AV17" s="49"/>
      <c r="AW17" s="57">
        <f t="shared" si="116"/>
        <v>0</v>
      </c>
      <c r="AX17" s="49"/>
      <c r="AY17" s="49"/>
      <c r="AZ17" s="57">
        <f t="shared" si="117"/>
        <v>0</v>
      </c>
      <c r="BA17" s="54">
        <f t="shared" si="118"/>
        <v>8.3000000000000007</v>
      </c>
      <c r="BB17" s="49">
        <v>9</v>
      </c>
      <c r="BC17" s="49">
        <v>9</v>
      </c>
      <c r="BD17" s="57">
        <f t="shared" si="119"/>
        <v>9</v>
      </c>
      <c r="BE17" s="49">
        <v>8</v>
      </c>
      <c r="BF17" s="49"/>
      <c r="BG17" s="57">
        <f t="shared" si="120"/>
        <v>8.4</v>
      </c>
      <c r="BH17" s="49"/>
      <c r="BI17" s="49"/>
      <c r="BJ17" s="57">
        <f t="shared" si="121"/>
        <v>0</v>
      </c>
      <c r="BK17" s="49"/>
      <c r="BL17" s="49"/>
      <c r="BM17" s="57">
        <f t="shared" si="122"/>
        <v>0</v>
      </c>
      <c r="BN17" s="54">
        <f t="shared" si="123"/>
        <v>8.4</v>
      </c>
      <c r="BO17" s="49">
        <v>8.8000000000000007</v>
      </c>
      <c r="BP17" s="49">
        <v>8</v>
      </c>
      <c r="BQ17" s="57">
        <f t="shared" si="124"/>
        <v>8.3000000000000007</v>
      </c>
      <c r="BR17" s="49">
        <v>8.8000000000000007</v>
      </c>
      <c r="BS17" s="49"/>
      <c r="BT17" s="57">
        <f t="shared" si="125"/>
        <v>8.6</v>
      </c>
      <c r="BU17" s="49"/>
      <c r="BV17" s="49"/>
      <c r="BW17" s="57">
        <f t="shared" si="126"/>
        <v>0</v>
      </c>
      <c r="BX17" s="49"/>
      <c r="BY17" s="49"/>
      <c r="BZ17" s="57">
        <f t="shared" si="127"/>
        <v>0</v>
      </c>
      <c r="CA17" s="54">
        <f t="shared" si="184"/>
        <v>8.6</v>
      </c>
      <c r="CB17" s="49">
        <v>8.1999999999999993</v>
      </c>
      <c r="CC17" s="49">
        <v>7.9</v>
      </c>
      <c r="CD17" s="57">
        <f t="shared" si="128"/>
        <v>8</v>
      </c>
      <c r="CE17" s="49">
        <v>5.6</v>
      </c>
      <c r="CF17" s="49"/>
      <c r="CG17" s="57">
        <f t="shared" si="129"/>
        <v>6.6</v>
      </c>
      <c r="CH17" s="49"/>
      <c r="CI17" s="49"/>
      <c r="CJ17" s="57">
        <f t="shared" si="130"/>
        <v>0</v>
      </c>
      <c r="CK17" s="49"/>
      <c r="CL17" s="49"/>
      <c r="CM17" s="57">
        <f t="shared" si="131"/>
        <v>0</v>
      </c>
      <c r="CN17" s="54">
        <f t="shared" si="185"/>
        <v>6.6</v>
      </c>
      <c r="CO17" s="49">
        <v>8</v>
      </c>
      <c r="CP17" s="49">
        <v>8.5</v>
      </c>
      <c r="CQ17" s="57">
        <f t="shared" si="132"/>
        <v>8.3000000000000007</v>
      </c>
      <c r="CR17" s="49">
        <v>9</v>
      </c>
      <c r="CS17" s="49"/>
      <c r="CT17" s="57">
        <f t="shared" si="133"/>
        <v>8.6999999999999993</v>
      </c>
      <c r="CU17" s="49"/>
      <c r="CV17" s="49"/>
      <c r="CW17" s="57">
        <f t="shared" si="134"/>
        <v>0</v>
      </c>
      <c r="CX17" s="49"/>
      <c r="CY17" s="49"/>
      <c r="CZ17" s="57">
        <f t="shared" si="135"/>
        <v>0</v>
      </c>
      <c r="DA17" s="54">
        <f t="shared" si="136"/>
        <v>8.6999999999999993</v>
      </c>
      <c r="DB17" s="49">
        <v>10</v>
      </c>
      <c r="DC17" s="49">
        <v>8</v>
      </c>
      <c r="DD17" s="57">
        <f t="shared" si="137"/>
        <v>8.6999999999999993</v>
      </c>
      <c r="DE17" s="49">
        <v>10</v>
      </c>
      <c r="DF17" s="49"/>
      <c r="DG17" s="57">
        <f t="shared" si="138"/>
        <v>9.5</v>
      </c>
      <c r="DH17" s="49"/>
      <c r="DI17" s="49"/>
      <c r="DJ17" s="57">
        <f t="shared" si="139"/>
        <v>0</v>
      </c>
      <c r="DK17" s="49"/>
      <c r="DL17" s="49"/>
      <c r="DM17" s="57">
        <f t="shared" si="140"/>
        <v>0</v>
      </c>
      <c r="DN17" s="54">
        <f t="shared" si="141"/>
        <v>9.5</v>
      </c>
      <c r="DO17" s="49">
        <v>9</v>
      </c>
      <c r="DP17" s="49">
        <v>8</v>
      </c>
      <c r="DQ17" s="57">
        <f t="shared" si="142"/>
        <v>8.3000000000000007</v>
      </c>
      <c r="DR17" s="49">
        <v>9</v>
      </c>
      <c r="DS17" s="49"/>
      <c r="DT17" s="57">
        <f t="shared" si="143"/>
        <v>8.6999999999999993</v>
      </c>
      <c r="DU17" s="49"/>
      <c r="DV17" s="49"/>
      <c r="DW17" s="57">
        <f t="shared" si="144"/>
        <v>0</v>
      </c>
      <c r="DX17" s="49"/>
      <c r="DY17" s="49"/>
      <c r="DZ17" s="57">
        <f t="shared" si="145"/>
        <v>0</v>
      </c>
      <c r="EA17" s="54">
        <f t="shared" si="146"/>
        <v>8.6999999999999993</v>
      </c>
      <c r="EB17" s="49">
        <v>7</v>
      </c>
      <c r="EC17" s="49">
        <v>9.5</v>
      </c>
      <c r="ED17" s="57">
        <f t="shared" si="147"/>
        <v>8.6999999999999993</v>
      </c>
      <c r="EE17" s="49">
        <v>8</v>
      </c>
      <c r="EF17" s="49"/>
      <c r="EG17" s="57">
        <f t="shared" si="148"/>
        <v>8.3000000000000007</v>
      </c>
      <c r="EH17" s="49"/>
      <c r="EI17" s="49"/>
      <c r="EJ17" s="57">
        <f t="shared" si="149"/>
        <v>0</v>
      </c>
      <c r="EK17" s="49"/>
      <c r="EL17" s="49"/>
      <c r="EM17" s="57">
        <f t="shared" si="150"/>
        <v>0</v>
      </c>
      <c r="EN17" s="54">
        <f t="shared" si="151"/>
        <v>8.3000000000000007</v>
      </c>
      <c r="EO17" s="49">
        <v>8.5</v>
      </c>
      <c r="EP17" s="49">
        <v>7</v>
      </c>
      <c r="EQ17" s="57">
        <f t="shared" si="152"/>
        <v>7.5</v>
      </c>
      <c r="ER17" s="49">
        <v>7.5</v>
      </c>
      <c r="ES17" s="49"/>
      <c r="ET17" s="57">
        <f t="shared" si="153"/>
        <v>7.5</v>
      </c>
      <c r="EU17" s="49"/>
      <c r="EV17" s="49"/>
      <c r="EW17" s="57">
        <f t="shared" si="154"/>
        <v>0</v>
      </c>
      <c r="EX17" s="49"/>
      <c r="EY17" s="49"/>
      <c r="EZ17" s="57">
        <f t="shared" si="155"/>
        <v>0</v>
      </c>
      <c r="FA17" s="54">
        <f t="shared" si="156"/>
        <v>7.5</v>
      </c>
      <c r="FB17" s="49">
        <v>8</v>
      </c>
      <c r="FC17" s="49">
        <v>7.5</v>
      </c>
      <c r="FD17" s="57">
        <f t="shared" si="157"/>
        <v>7.7</v>
      </c>
      <c r="FE17" s="49">
        <v>6.5</v>
      </c>
      <c r="FF17" s="49"/>
      <c r="FG17" s="57">
        <f t="shared" si="158"/>
        <v>7</v>
      </c>
      <c r="FH17" s="49"/>
      <c r="FI17" s="49"/>
      <c r="FJ17" s="57">
        <f t="shared" si="159"/>
        <v>0</v>
      </c>
      <c r="FK17" s="49"/>
      <c r="FL17" s="49"/>
      <c r="FM17" s="57">
        <f t="shared" si="160"/>
        <v>0</v>
      </c>
      <c r="FN17" s="54">
        <f t="shared" si="161"/>
        <v>7</v>
      </c>
      <c r="FO17" s="49">
        <v>9</v>
      </c>
      <c r="FP17" s="49">
        <v>9.5</v>
      </c>
      <c r="FQ17" s="57">
        <f t="shared" si="162"/>
        <v>9.3000000000000007</v>
      </c>
      <c r="FR17" s="49">
        <v>9.5</v>
      </c>
      <c r="FS17" s="49"/>
      <c r="FT17" s="57">
        <f t="shared" si="163"/>
        <v>9.4</v>
      </c>
      <c r="FU17" s="49"/>
      <c r="FV17" s="49"/>
      <c r="FW17" s="57">
        <f t="shared" si="164"/>
        <v>0</v>
      </c>
      <c r="FX17" s="49"/>
      <c r="FY17" s="49"/>
      <c r="FZ17" s="57">
        <f t="shared" si="165"/>
        <v>0</v>
      </c>
      <c r="GA17" s="54">
        <f t="shared" si="166"/>
        <v>9.4</v>
      </c>
      <c r="GB17" s="49">
        <v>7.5</v>
      </c>
      <c r="GC17" s="49">
        <v>8</v>
      </c>
      <c r="GD17" s="57">
        <f t="shared" si="167"/>
        <v>7.8</v>
      </c>
      <c r="GE17" s="49">
        <v>8.5</v>
      </c>
      <c r="GF17" s="49"/>
      <c r="GG17" s="57">
        <f t="shared" si="168"/>
        <v>8.1999999999999993</v>
      </c>
      <c r="GH17" s="49"/>
      <c r="GI17" s="49"/>
      <c r="GJ17" s="57">
        <f t="shared" si="169"/>
        <v>0</v>
      </c>
      <c r="GK17" s="49"/>
      <c r="GL17" s="49"/>
      <c r="GM17" s="57">
        <f t="shared" si="170"/>
        <v>0</v>
      </c>
      <c r="GN17" s="54">
        <f t="shared" si="171"/>
        <v>8.1999999999999993</v>
      </c>
      <c r="GO17" s="49">
        <v>9</v>
      </c>
      <c r="GP17" s="49">
        <v>8</v>
      </c>
      <c r="GQ17" s="57">
        <f t="shared" si="172"/>
        <v>8.3000000000000007</v>
      </c>
      <c r="GR17" s="49">
        <v>8.5</v>
      </c>
      <c r="GS17" s="49"/>
      <c r="GT17" s="57">
        <f t="shared" si="173"/>
        <v>8.4</v>
      </c>
      <c r="GU17" s="49"/>
      <c r="GV17" s="49"/>
      <c r="GW17" s="57">
        <f t="shared" si="174"/>
        <v>0</v>
      </c>
      <c r="GX17" s="49"/>
      <c r="GY17" s="49"/>
      <c r="GZ17" s="57">
        <f t="shared" si="175"/>
        <v>0</v>
      </c>
      <c r="HA17" s="54">
        <f t="shared" si="176"/>
        <v>8.4</v>
      </c>
      <c r="HB17" s="49">
        <v>9.6</v>
      </c>
      <c r="HC17" s="49">
        <v>9.6999999999999993</v>
      </c>
      <c r="HD17" s="57">
        <f t="shared" si="177"/>
        <v>9.6999999999999993</v>
      </c>
      <c r="HE17" s="49">
        <v>10</v>
      </c>
      <c r="HF17" s="49"/>
      <c r="HG17" s="57">
        <f t="shared" si="178"/>
        <v>9.9</v>
      </c>
      <c r="HH17" s="49"/>
      <c r="HI17" s="49"/>
      <c r="HJ17" s="57">
        <f t="shared" si="179"/>
        <v>0</v>
      </c>
      <c r="HK17" s="49"/>
      <c r="HL17" s="49"/>
      <c r="HM17" s="57">
        <f t="shared" si="180"/>
        <v>0</v>
      </c>
      <c r="HN17" s="54">
        <f t="shared" si="181"/>
        <v>9.9</v>
      </c>
      <c r="HO17" s="49">
        <v>8.5</v>
      </c>
      <c r="HP17" s="49">
        <v>8.5</v>
      </c>
      <c r="HQ17" s="57">
        <f>ROUND((HO17+HP17*2)/3,1)</f>
        <v>8.5</v>
      </c>
      <c r="HR17" s="49">
        <v>9</v>
      </c>
      <c r="HS17" s="49"/>
      <c r="HT17" s="57">
        <f>ROUND((MAX(HR17:HS17)*0.6+HQ17*0.4),1)</f>
        <v>8.8000000000000007</v>
      </c>
      <c r="HU17" s="49"/>
      <c r="HV17" s="49"/>
      <c r="HW17" s="57">
        <f>ROUND((HU17+HV17*2)/3,1)</f>
        <v>0</v>
      </c>
      <c r="HX17" s="49"/>
      <c r="HY17" s="49"/>
      <c r="HZ17" s="57">
        <f>ROUND((MAX(HX17:HY17)*0.6+HW17*0.4),1)</f>
        <v>0</v>
      </c>
      <c r="IA17" s="54">
        <f>ROUND(IF(HW17=0,(MAX(HR17,HS17)*0.6+HQ17*0.4),(MAX(HX17,HY17)*0.6+HW17*0.4)),1)</f>
        <v>8.8000000000000007</v>
      </c>
      <c r="IB17" s="49">
        <v>8</v>
      </c>
      <c r="IC17" s="49">
        <v>9.5</v>
      </c>
      <c r="ID17" s="57">
        <f>ROUND((IB17+IC17*2)/3,1)</f>
        <v>9</v>
      </c>
      <c r="IE17" s="49">
        <v>9</v>
      </c>
      <c r="IF17" s="49"/>
      <c r="IG17" s="57">
        <f>ROUND((MAX(IE17:IF17)*0.6+ID17*0.4),1)</f>
        <v>9</v>
      </c>
      <c r="IH17" s="49"/>
      <c r="II17" s="49"/>
      <c r="IJ17" s="57">
        <f>ROUND((IH17+II17*2)/3,1)</f>
        <v>0</v>
      </c>
      <c r="IK17" s="49"/>
      <c r="IL17" s="49"/>
      <c r="IM17" s="57">
        <f>ROUND((MAX(IK17:IL17)*0.6+IJ17*0.4),1)</f>
        <v>0</v>
      </c>
      <c r="IN17" s="54">
        <f>ROUND(IF(IJ17=0,(MAX(IE17,IF17)*0.6+ID17*0.4),(MAX(IK17,IL17)*0.6+IJ17*0.4)),1)</f>
        <v>9</v>
      </c>
      <c r="IO17" s="49">
        <v>9</v>
      </c>
      <c r="IP17" s="49">
        <v>9</v>
      </c>
      <c r="IQ17" s="57">
        <f>ROUND((IO17+IP17*2)/3,1)</f>
        <v>9</v>
      </c>
      <c r="IR17" s="49">
        <v>9</v>
      </c>
      <c r="IS17" s="49"/>
      <c r="IT17" s="57">
        <f>ROUND((MAX(IR17:IS17)*0.6+IQ17*0.4),1)</f>
        <v>9</v>
      </c>
      <c r="IU17" s="49"/>
      <c r="IV17" s="49"/>
      <c r="IW17" s="57">
        <f>ROUND((IU17+IV17*2)/3,1)</f>
        <v>0</v>
      </c>
      <c r="IX17" s="49"/>
      <c r="IY17" s="49"/>
      <c r="IZ17" s="57">
        <f>ROUND((MAX(IX17:IY17)*0.6+IW17*0.4),1)</f>
        <v>0</v>
      </c>
      <c r="JA17" s="54">
        <f>ROUND(IF(IW17=0,(MAX(IR17,IS17)*0.6+IQ17*0.4),(MAX(IX17,IY17)*0.6+IW17*0.4)),1)</f>
        <v>9</v>
      </c>
      <c r="JB17" s="49">
        <v>8.5</v>
      </c>
      <c r="JC17" s="49">
        <v>8.5</v>
      </c>
      <c r="JD17" s="57">
        <f>ROUND((JB17+JC17*2)/3,1)</f>
        <v>8.5</v>
      </c>
      <c r="JE17" s="49">
        <v>8.5</v>
      </c>
      <c r="JF17" s="49"/>
      <c r="JG17" s="57">
        <f>ROUND((MAX(JE17:JF17)*0.6+JD17*0.4),1)</f>
        <v>8.5</v>
      </c>
      <c r="JH17" s="49"/>
      <c r="JI17" s="49"/>
      <c r="JJ17" s="57">
        <f>ROUND((JH17+JI17*2)/3,1)</f>
        <v>0</v>
      </c>
      <c r="JK17" s="49"/>
      <c r="JL17" s="49"/>
      <c r="JM17" s="57">
        <f>ROUND((MAX(JK17:JL17)*0.6+JJ17*0.4),1)</f>
        <v>0</v>
      </c>
      <c r="JN17" s="54">
        <f>ROUND(IF(JJ17=0,(MAX(JE17,JF17)*0.6+JD17*0.4),(MAX(JK17,JL17)*0.6+JJ17*0.4)),1)</f>
        <v>8.5</v>
      </c>
      <c r="JO17" s="49">
        <v>8.5</v>
      </c>
      <c r="JP17" s="49">
        <v>8</v>
      </c>
      <c r="JQ17" s="57">
        <f>ROUND((JO17+JP17*2)/3,1)</f>
        <v>8.1999999999999993</v>
      </c>
      <c r="JR17" s="49">
        <v>8.5</v>
      </c>
      <c r="JS17" s="49"/>
      <c r="JT17" s="57">
        <f>ROUND((MAX(JR17:JS17)*0.6+JQ17*0.4),1)</f>
        <v>8.4</v>
      </c>
      <c r="JU17" s="49"/>
      <c r="JV17" s="49"/>
      <c r="JW17" s="57">
        <f>ROUND((JU17+JV17*2)/3,1)</f>
        <v>0</v>
      </c>
      <c r="JX17" s="49"/>
      <c r="JY17" s="49"/>
      <c r="JZ17" s="57">
        <f>ROUND((MAX(JX17:JY17)*0.6+JW17*0.4),1)</f>
        <v>0</v>
      </c>
      <c r="KA17" s="54">
        <f>ROUND(IF(JW17=0,(MAX(JR17,JS17)*0.6+JQ17*0.4),(MAX(JX17,JY17)*0.6+JW17*0.4)),1)</f>
        <v>8.4</v>
      </c>
      <c r="KB17" s="49">
        <v>9.5</v>
      </c>
      <c r="KC17" s="49">
        <v>9</v>
      </c>
      <c r="KD17" s="57">
        <f t="shared" si="25"/>
        <v>9.1</v>
      </c>
    </row>
    <row r="18" spans="2:290" s="9" customFormat="1" ht="21" customHeight="1" x14ac:dyDescent="0.2">
      <c r="N18" s="98"/>
      <c r="O18" s="49"/>
      <c r="P18" s="49"/>
      <c r="Q18" s="57">
        <f t="shared" si="106"/>
        <v>0</v>
      </c>
      <c r="R18" s="49"/>
      <c r="S18" s="49"/>
      <c r="T18" s="57">
        <f t="shared" si="107"/>
        <v>0</v>
      </c>
      <c r="U18" s="49"/>
      <c r="V18" s="49"/>
      <c r="W18" s="57">
        <f t="shared" si="108"/>
        <v>0</v>
      </c>
      <c r="X18" s="49"/>
      <c r="Y18" s="49"/>
      <c r="Z18" s="57">
        <f t="shared" si="109"/>
        <v>0</v>
      </c>
      <c r="AA18" s="54">
        <f t="shared" si="182"/>
        <v>0</v>
      </c>
      <c r="AB18" s="49"/>
      <c r="AC18" s="49"/>
      <c r="AD18" s="57">
        <f t="shared" si="110"/>
        <v>0</v>
      </c>
      <c r="AE18" s="49"/>
      <c r="AF18" s="49"/>
      <c r="AG18" s="57">
        <f t="shared" si="111"/>
        <v>0</v>
      </c>
      <c r="AH18" s="49"/>
      <c r="AI18" s="49"/>
      <c r="AJ18" s="57">
        <f t="shared" si="112"/>
        <v>0</v>
      </c>
      <c r="AK18" s="49"/>
      <c r="AL18" s="49"/>
      <c r="AM18" s="57">
        <f t="shared" si="113"/>
        <v>0</v>
      </c>
      <c r="AN18" s="54">
        <f t="shared" si="183"/>
        <v>0</v>
      </c>
      <c r="AO18" s="49"/>
      <c r="AP18" s="49"/>
      <c r="AQ18" s="57">
        <f t="shared" si="114"/>
        <v>0</v>
      </c>
      <c r="AR18" s="57"/>
      <c r="AS18" s="57"/>
      <c r="AT18" s="57">
        <f t="shared" si="115"/>
        <v>0</v>
      </c>
      <c r="AU18" s="49"/>
      <c r="AV18" s="49"/>
      <c r="AW18" s="57">
        <f t="shared" si="116"/>
        <v>0</v>
      </c>
      <c r="AX18" s="49"/>
      <c r="AY18" s="49"/>
      <c r="AZ18" s="57">
        <f t="shared" si="117"/>
        <v>0</v>
      </c>
      <c r="BA18" s="54">
        <f t="shared" si="118"/>
        <v>0</v>
      </c>
      <c r="BB18" s="49"/>
      <c r="BC18" s="49"/>
      <c r="BD18" s="57">
        <f t="shared" si="119"/>
        <v>0</v>
      </c>
      <c r="BE18" s="49"/>
      <c r="BF18" s="49"/>
      <c r="BG18" s="57">
        <f t="shared" si="120"/>
        <v>0</v>
      </c>
      <c r="BH18" s="49"/>
      <c r="BI18" s="49"/>
      <c r="BJ18" s="57">
        <f t="shared" si="121"/>
        <v>0</v>
      </c>
      <c r="BK18" s="49"/>
      <c r="BL18" s="49"/>
      <c r="BM18" s="57">
        <f t="shared" si="122"/>
        <v>0</v>
      </c>
      <c r="BN18" s="54">
        <f t="shared" si="123"/>
        <v>0</v>
      </c>
      <c r="BO18" s="49"/>
      <c r="BP18" s="49"/>
      <c r="BQ18" s="57">
        <f t="shared" si="124"/>
        <v>0</v>
      </c>
      <c r="BR18" s="49"/>
      <c r="BS18" s="49"/>
      <c r="BT18" s="57">
        <f t="shared" si="125"/>
        <v>0</v>
      </c>
      <c r="BU18" s="49"/>
      <c r="BV18" s="49"/>
      <c r="BW18" s="57">
        <f t="shared" si="126"/>
        <v>0</v>
      </c>
      <c r="BX18" s="49"/>
      <c r="BY18" s="49"/>
      <c r="BZ18" s="57">
        <f t="shared" si="127"/>
        <v>0</v>
      </c>
      <c r="CA18" s="54">
        <f t="shared" si="184"/>
        <v>0</v>
      </c>
      <c r="CB18" s="49"/>
      <c r="CC18" s="49"/>
      <c r="CD18" s="57">
        <f t="shared" si="128"/>
        <v>0</v>
      </c>
      <c r="CE18" s="49"/>
      <c r="CF18" s="49"/>
      <c r="CG18" s="57">
        <f t="shared" si="129"/>
        <v>0</v>
      </c>
      <c r="CH18" s="49"/>
      <c r="CI18" s="49"/>
      <c r="CJ18" s="57">
        <f t="shared" si="130"/>
        <v>0</v>
      </c>
      <c r="CK18" s="49"/>
      <c r="CL18" s="49"/>
      <c r="CM18" s="57">
        <f t="shared" si="131"/>
        <v>0</v>
      </c>
      <c r="CN18" s="54">
        <f t="shared" si="185"/>
        <v>0</v>
      </c>
      <c r="CO18" s="49"/>
      <c r="CP18" s="49"/>
      <c r="CQ18" s="57">
        <f t="shared" si="132"/>
        <v>0</v>
      </c>
      <c r="CR18" s="49"/>
      <c r="CS18" s="49"/>
      <c r="CT18" s="57">
        <f t="shared" si="133"/>
        <v>0</v>
      </c>
      <c r="CU18" s="49"/>
      <c r="CV18" s="49"/>
      <c r="CW18" s="57">
        <f t="shared" si="134"/>
        <v>0</v>
      </c>
      <c r="CX18" s="49"/>
      <c r="CY18" s="49"/>
      <c r="CZ18" s="57">
        <f t="shared" si="135"/>
        <v>0</v>
      </c>
      <c r="DA18" s="54">
        <f t="shared" si="136"/>
        <v>0</v>
      </c>
      <c r="DB18" s="49"/>
      <c r="DC18" s="49"/>
      <c r="DD18" s="57">
        <f t="shared" si="137"/>
        <v>0</v>
      </c>
      <c r="DE18" s="49"/>
      <c r="DF18" s="49"/>
      <c r="DG18" s="57">
        <f t="shared" si="138"/>
        <v>0</v>
      </c>
      <c r="DH18" s="49"/>
      <c r="DI18" s="49"/>
      <c r="DJ18" s="57">
        <f t="shared" si="139"/>
        <v>0</v>
      </c>
      <c r="DK18" s="49"/>
      <c r="DL18" s="49"/>
      <c r="DM18" s="57">
        <f t="shared" si="140"/>
        <v>0</v>
      </c>
      <c r="DN18" s="54">
        <f t="shared" si="141"/>
        <v>0</v>
      </c>
      <c r="DO18" s="49"/>
      <c r="DP18" s="49"/>
      <c r="DQ18" s="57">
        <f t="shared" si="142"/>
        <v>0</v>
      </c>
      <c r="DR18" s="49"/>
      <c r="DS18" s="49"/>
      <c r="DT18" s="57">
        <f t="shared" si="143"/>
        <v>0</v>
      </c>
      <c r="DU18" s="49"/>
      <c r="DV18" s="49"/>
      <c r="DW18" s="57">
        <f t="shared" si="144"/>
        <v>0</v>
      </c>
      <c r="DX18" s="49"/>
      <c r="DY18" s="49"/>
      <c r="DZ18" s="57">
        <f t="shared" si="145"/>
        <v>0</v>
      </c>
      <c r="EA18" s="54">
        <f t="shared" si="146"/>
        <v>0</v>
      </c>
      <c r="EB18" s="49"/>
      <c r="EC18" s="49"/>
      <c r="ED18" s="57">
        <f t="shared" si="147"/>
        <v>0</v>
      </c>
      <c r="EE18" s="49"/>
      <c r="EF18" s="49"/>
      <c r="EG18" s="57">
        <f t="shared" si="148"/>
        <v>0</v>
      </c>
      <c r="EH18" s="49"/>
      <c r="EI18" s="49"/>
      <c r="EJ18" s="57">
        <f t="shared" si="149"/>
        <v>0</v>
      </c>
      <c r="EK18" s="49"/>
      <c r="EL18" s="49"/>
      <c r="EM18" s="57">
        <f t="shared" si="150"/>
        <v>0</v>
      </c>
      <c r="EN18" s="54">
        <f t="shared" si="151"/>
        <v>0</v>
      </c>
      <c r="EO18" s="49"/>
      <c r="EP18" s="49"/>
      <c r="EQ18" s="57">
        <f t="shared" si="152"/>
        <v>0</v>
      </c>
      <c r="ER18" s="49"/>
      <c r="ES18" s="49"/>
      <c r="ET18" s="57">
        <f t="shared" si="153"/>
        <v>0</v>
      </c>
      <c r="EU18" s="49"/>
      <c r="EV18" s="49"/>
      <c r="EW18" s="57">
        <f t="shared" si="154"/>
        <v>0</v>
      </c>
      <c r="EX18" s="49"/>
      <c r="EY18" s="49"/>
      <c r="EZ18" s="57">
        <f t="shared" si="155"/>
        <v>0</v>
      </c>
      <c r="FA18" s="54">
        <f t="shared" si="156"/>
        <v>0</v>
      </c>
      <c r="FB18" s="49"/>
      <c r="FC18" s="49"/>
      <c r="FD18" s="57">
        <f t="shared" si="157"/>
        <v>0</v>
      </c>
      <c r="FE18" s="49"/>
      <c r="FF18" s="49"/>
      <c r="FG18" s="57">
        <f t="shared" si="158"/>
        <v>0</v>
      </c>
      <c r="FH18" s="49"/>
      <c r="FI18" s="49"/>
      <c r="FJ18" s="57">
        <f t="shared" si="159"/>
        <v>0</v>
      </c>
      <c r="FK18" s="49"/>
      <c r="FL18" s="49"/>
      <c r="FM18" s="57">
        <f t="shared" si="160"/>
        <v>0</v>
      </c>
      <c r="FN18" s="54">
        <f t="shared" si="161"/>
        <v>0</v>
      </c>
      <c r="FO18" s="49"/>
      <c r="FP18" s="49"/>
      <c r="FQ18" s="57">
        <f t="shared" si="162"/>
        <v>0</v>
      </c>
      <c r="FR18" s="49"/>
      <c r="FS18" s="49"/>
      <c r="FT18" s="57">
        <f t="shared" si="163"/>
        <v>0</v>
      </c>
      <c r="FU18" s="49"/>
      <c r="FV18" s="49"/>
      <c r="FW18" s="57">
        <f t="shared" si="164"/>
        <v>0</v>
      </c>
      <c r="FX18" s="49"/>
      <c r="FY18" s="49"/>
      <c r="FZ18" s="57">
        <f t="shared" si="165"/>
        <v>0</v>
      </c>
      <c r="GA18" s="54">
        <f t="shared" si="166"/>
        <v>0</v>
      </c>
      <c r="GB18" s="49"/>
      <c r="GC18" s="49"/>
      <c r="GD18" s="57">
        <f t="shared" si="167"/>
        <v>0</v>
      </c>
      <c r="GE18" s="49"/>
      <c r="GF18" s="49"/>
      <c r="GG18" s="57">
        <f t="shared" si="168"/>
        <v>0</v>
      </c>
      <c r="GH18" s="49"/>
      <c r="GI18" s="49"/>
      <c r="GJ18" s="57">
        <f t="shared" si="169"/>
        <v>0</v>
      </c>
      <c r="GK18" s="49"/>
      <c r="GL18" s="49"/>
      <c r="GM18" s="57">
        <f t="shared" si="170"/>
        <v>0</v>
      </c>
      <c r="GN18" s="54">
        <f t="shared" si="171"/>
        <v>0</v>
      </c>
      <c r="GO18" s="49"/>
      <c r="GP18" s="49"/>
      <c r="GQ18" s="57">
        <f t="shared" si="172"/>
        <v>0</v>
      </c>
      <c r="GR18" s="49"/>
      <c r="GS18" s="49"/>
      <c r="GT18" s="57">
        <f t="shared" si="173"/>
        <v>0</v>
      </c>
      <c r="GU18" s="49"/>
      <c r="GV18" s="49"/>
      <c r="GW18" s="57">
        <f t="shared" si="174"/>
        <v>0</v>
      </c>
      <c r="GX18" s="49"/>
      <c r="GY18" s="49"/>
      <c r="GZ18" s="57">
        <f t="shared" si="175"/>
        <v>0</v>
      </c>
      <c r="HA18" s="54">
        <f t="shared" si="176"/>
        <v>0</v>
      </c>
      <c r="HB18" s="49"/>
      <c r="HC18" s="49"/>
      <c r="HD18" s="57">
        <f t="shared" si="177"/>
        <v>0</v>
      </c>
      <c r="HE18" s="49"/>
      <c r="HF18" s="49"/>
      <c r="HG18" s="57">
        <f t="shared" si="178"/>
        <v>0</v>
      </c>
      <c r="HH18" s="49"/>
      <c r="HI18" s="49"/>
      <c r="HJ18" s="57">
        <f t="shared" si="179"/>
        <v>0</v>
      </c>
      <c r="HK18" s="49"/>
      <c r="HL18" s="49"/>
      <c r="HM18" s="57">
        <f t="shared" si="180"/>
        <v>0</v>
      </c>
      <c r="HN18" s="54">
        <f t="shared" si="181"/>
        <v>0</v>
      </c>
      <c r="HO18" s="49"/>
      <c r="HP18" s="49"/>
      <c r="HQ18" s="57">
        <f>ROUND((HO18+HP18*2)/3,1)</f>
        <v>0</v>
      </c>
      <c r="HR18" s="49"/>
      <c r="HS18" s="49"/>
      <c r="HT18" s="57">
        <f>ROUND((MAX(HR18:HS18)*0.6+HQ18*0.4),1)</f>
        <v>0</v>
      </c>
      <c r="HU18" s="49"/>
      <c r="HV18" s="49"/>
      <c r="HW18" s="57">
        <f>ROUND((HU18+HV18*2)/3,1)</f>
        <v>0</v>
      </c>
      <c r="HX18" s="49"/>
      <c r="HY18" s="49"/>
      <c r="HZ18" s="57">
        <f>ROUND((MAX(HX18:HY18)*0.6+HW18*0.4),1)</f>
        <v>0</v>
      </c>
      <c r="IA18" s="54">
        <f>ROUND(IF(HW18=0,(MAX(HR18,HS18)*0.6+HQ18*0.4),(MAX(HX18,HY18)*0.6+HW18*0.4)),1)</f>
        <v>0</v>
      </c>
      <c r="IB18" s="49"/>
      <c r="IC18" s="49"/>
      <c r="ID18" s="57">
        <f>ROUND((IB18+IC18*2)/3,1)</f>
        <v>0</v>
      </c>
      <c r="IE18" s="49"/>
      <c r="IF18" s="49"/>
      <c r="IG18" s="57">
        <f>ROUND((MAX(IE18:IF18)*0.6+ID18*0.4),1)</f>
        <v>0</v>
      </c>
      <c r="IH18" s="49"/>
      <c r="II18" s="49"/>
      <c r="IJ18" s="57">
        <f>ROUND((IH18+II18*2)/3,1)</f>
        <v>0</v>
      </c>
      <c r="IK18" s="49"/>
      <c r="IL18" s="49"/>
      <c r="IM18" s="57">
        <f>ROUND((MAX(IK18:IL18)*0.6+IJ18*0.4),1)</f>
        <v>0</v>
      </c>
      <c r="IN18" s="54">
        <f>ROUND(IF(IJ18=0,(MAX(IE18,IF18)*0.6+ID18*0.4),(MAX(IK18,IL18)*0.6+IJ18*0.4)),1)</f>
        <v>0</v>
      </c>
      <c r="IO18" s="49"/>
      <c r="IP18" s="49"/>
      <c r="IQ18" s="57">
        <f>ROUND((IO18+IP18*2)/3,1)</f>
        <v>0</v>
      </c>
      <c r="IR18" s="49"/>
      <c r="IS18" s="49"/>
      <c r="IT18" s="57">
        <f>ROUND((MAX(IR18:IS18)*0.6+IQ18*0.4),1)</f>
        <v>0</v>
      </c>
      <c r="IU18" s="49"/>
      <c r="IV18" s="49"/>
      <c r="IW18" s="57">
        <f>ROUND((IU18+IV18*2)/3,1)</f>
        <v>0</v>
      </c>
      <c r="IX18" s="49"/>
      <c r="IY18" s="49"/>
      <c r="IZ18" s="57">
        <f>ROUND((MAX(IX18:IY18)*0.6+IW18*0.4),1)</f>
        <v>0</v>
      </c>
      <c r="JA18" s="54">
        <f>ROUND(IF(IW18=0,(MAX(IR18,IS18)*0.6+IQ18*0.4),(MAX(IX18,IY18)*0.6+IW18*0.4)),1)</f>
        <v>0</v>
      </c>
      <c r="JB18" s="49"/>
      <c r="JC18" s="49"/>
      <c r="JD18" s="57">
        <f>ROUND((JB18+JC18*2)/3,1)</f>
        <v>0</v>
      </c>
      <c r="JE18" s="49"/>
      <c r="JF18" s="49"/>
      <c r="JG18" s="57">
        <f>ROUND((MAX(JE18:JF18)*0.6+JD18*0.4),1)</f>
        <v>0</v>
      </c>
      <c r="JH18" s="49"/>
      <c r="JI18" s="49"/>
      <c r="JJ18" s="57">
        <f>ROUND((JH18+JI18*2)/3,1)</f>
        <v>0</v>
      </c>
      <c r="JK18" s="49"/>
      <c r="JL18" s="49"/>
      <c r="JM18" s="57">
        <f>ROUND((MAX(JK18:JL18)*0.6+JJ18*0.4),1)</f>
        <v>0</v>
      </c>
      <c r="JN18" s="54">
        <f>ROUND(IF(JJ18=0,(MAX(JE18,JF18)*0.6+JD18*0.4),(MAX(JK18,JL18)*0.6+JJ18*0.4)),1)</f>
        <v>0</v>
      </c>
      <c r="JO18" s="49"/>
      <c r="JP18" s="49"/>
      <c r="JQ18" s="57">
        <f>ROUND((JO18+JP18*2)/3,1)</f>
        <v>0</v>
      </c>
      <c r="JR18" s="49"/>
      <c r="JS18" s="49"/>
      <c r="JT18" s="57">
        <f>ROUND((MAX(JR18:JS18)*0.6+JQ18*0.4),1)</f>
        <v>0</v>
      </c>
      <c r="JU18" s="49"/>
      <c r="JV18" s="49"/>
      <c r="JW18" s="57">
        <f>ROUND((JU18+JV18*2)/3,1)</f>
        <v>0</v>
      </c>
      <c r="JX18" s="49"/>
      <c r="JY18" s="49"/>
      <c r="JZ18" s="57">
        <f>ROUND((MAX(JX18:JY18)*0.6+JW18*0.4),1)</f>
        <v>0</v>
      </c>
      <c r="KA18" s="54">
        <f>ROUND(IF(JW18=0,(MAX(JR18,JS18)*0.6+JQ18*0.4),(MAX(JX18,JY18)*0.6+JW18*0.4)),1)</f>
        <v>0</v>
      </c>
      <c r="KB18" s="49"/>
      <c r="KC18" s="49"/>
      <c r="KD18" s="57">
        <f t="shared" si="25"/>
        <v>0</v>
      </c>
    </row>
    <row r="19" spans="2:290" s="9" customFormat="1" ht="21" customHeight="1" x14ac:dyDescent="0.2">
      <c r="B19" s="49" t="s">
        <v>126</v>
      </c>
      <c r="C19" s="49">
        <v>192</v>
      </c>
      <c r="D19" s="85"/>
      <c r="E19" s="49" t="s">
        <v>236</v>
      </c>
      <c r="F19" s="50">
        <v>805</v>
      </c>
      <c r="G19" s="66" t="s">
        <v>237</v>
      </c>
      <c r="H19" s="65" t="s">
        <v>238</v>
      </c>
      <c r="I19" s="51">
        <v>28</v>
      </c>
      <c r="J19" s="51">
        <v>4</v>
      </c>
      <c r="K19" s="52">
        <v>1</v>
      </c>
      <c r="L19" s="51">
        <v>10</v>
      </c>
      <c r="M19" s="52">
        <v>9</v>
      </c>
      <c r="N19" s="65" t="s">
        <v>238</v>
      </c>
      <c r="O19" s="49"/>
      <c r="P19" s="49"/>
      <c r="Q19" s="57">
        <f t="shared" si="106"/>
        <v>0</v>
      </c>
      <c r="R19" s="49"/>
      <c r="S19" s="49"/>
      <c r="T19" s="57">
        <f t="shared" si="107"/>
        <v>0</v>
      </c>
      <c r="U19" s="49"/>
      <c r="V19" s="49"/>
      <c r="W19" s="57">
        <f t="shared" si="108"/>
        <v>0</v>
      </c>
      <c r="X19" s="49"/>
      <c r="Y19" s="49"/>
      <c r="Z19" s="57">
        <f t="shared" si="109"/>
        <v>0</v>
      </c>
      <c r="AA19" s="54">
        <f t="shared" si="182"/>
        <v>0</v>
      </c>
      <c r="AB19" s="49"/>
      <c r="AC19" s="49"/>
      <c r="AD19" s="57">
        <f t="shared" si="110"/>
        <v>0</v>
      </c>
      <c r="AE19" s="49"/>
      <c r="AF19" s="49"/>
      <c r="AG19" s="57">
        <f t="shared" si="111"/>
        <v>0</v>
      </c>
      <c r="AH19" s="49"/>
      <c r="AI19" s="49"/>
      <c r="AJ19" s="57">
        <f t="shared" si="112"/>
        <v>0</v>
      </c>
      <c r="AK19" s="49"/>
      <c r="AL19" s="49"/>
      <c r="AM19" s="57">
        <f t="shared" si="113"/>
        <v>0</v>
      </c>
      <c r="AN19" s="54">
        <f t="shared" si="183"/>
        <v>0</v>
      </c>
      <c r="AO19" s="49">
        <v>8</v>
      </c>
      <c r="AP19" s="49"/>
      <c r="AQ19" s="57">
        <f t="shared" si="114"/>
        <v>2.7</v>
      </c>
      <c r="AR19" s="57"/>
      <c r="AS19" s="57"/>
      <c r="AT19" s="57">
        <f t="shared" si="115"/>
        <v>1.1000000000000001</v>
      </c>
      <c r="AU19" s="49"/>
      <c r="AV19" s="49"/>
      <c r="AW19" s="57">
        <f t="shared" si="116"/>
        <v>0</v>
      </c>
      <c r="AX19" s="49"/>
      <c r="AY19" s="49"/>
      <c r="AZ19" s="57">
        <f t="shared" si="117"/>
        <v>0</v>
      </c>
      <c r="BA19" s="54">
        <f t="shared" si="118"/>
        <v>1.1000000000000001</v>
      </c>
      <c r="BB19" s="49"/>
      <c r="BC19" s="49"/>
      <c r="BD19" s="57">
        <f t="shared" si="119"/>
        <v>0</v>
      </c>
      <c r="BE19" s="49"/>
      <c r="BF19" s="49"/>
      <c r="BG19" s="57">
        <f t="shared" si="120"/>
        <v>0</v>
      </c>
      <c r="BH19" s="49"/>
      <c r="BI19" s="49"/>
      <c r="BJ19" s="57">
        <f t="shared" si="121"/>
        <v>0</v>
      </c>
      <c r="BK19" s="49"/>
      <c r="BL19" s="49"/>
      <c r="BM19" s="57">
        <f t="shared" si="122"/>
        <v>0</v>
      </c>
      <c r="BN19" s="54">
        <f t="shared" si="123"/>
        <v>0</v>
      </c>
      <c r="BO19" s="49"/>
      <c r="BP19" s="49"/>
      <c r="BQ19" s="57">
        <f t="shared" si="124"/>
        <v>0</v>
      </c>
      <c r="BR19" s="49"/>
      <c r="BS19" s="49"/>
      <c r="BT19" s="57">
        <f t="shared" si="125"/>
        <v>0</v>
      </c>
      <c r="BU19" s="49"/>
      <c r="BV19" s="49"/>
      <c r="BW19" s="57">
        <f t="shared" si="126"/>
        <v>0</v>
      </c>
      <c r="BX19" s="49"/>
      <c r="BY19" s="49"/>
      <c r="BZ19" s="57">
        <f t="shared" si="127"/>
        <v>0</v>
      </c>
      <c r="CA19" s="54">
        <f t="shared" si="184"/>
        <v>0</v>
      </c>
      <c r="CB19" s="49"/>
      <c r="CC19" s="49"/>
      <c r="CD19" s="57">
        <f t="shared" si="128"/>
        <v>0</v>
      </c>
      <c r="CE19" s="49"/>
      <c r="CF19" s="49"/>
      <c r="CG19" s="57">
        <f t="shared" si="129"/>
        <v>0</v>
      </c>
      <c r="CH19" s="49"/>
      <c r="CI19" s="49"/>
      <c r="CJ19" s="57">
        <f t="shared" si="130"/>
        <v>0</v>
      </c>
      <c r="CK19" s="49"/>
      <c r="CL19" s="49"/>
      <c r="CM19" s="57">
        <f t="shared" si="131"/>
        <v>0</v>
      </c>
      <c r="CN19" s="54">
        <f t="shared" si="185"/>
        <v>0</v>
      </c>
      <c r="CO19" s="49"/>
      <c r="CP19" s="49"/>
      <c r="CQ19" s="57">
        <f t="shared" si="132"/>
        <v>0</v>
      </c>
      <c r="CR19" s="49"/>
      <c r="CS19" s="49"/>
      <c r="CT19" s="57">
        <f t="shared" si="133"/>
        <v>0</v>
      </c>
      <c r="CU19" s="49"/>
      <c r="CV19" s="49"/>
      <c r="CW19" s="57">
        <f t="shared" si="134"/>
        <v>0</v>
      </c>
      <c r="CX19" s="49"/>
      <c r="CY19" s="49"/>
      <c r="CZ19" s="57">
        <f t="shared" si="135"/>
        <v>0</v>
      </c>
      <c r="DA19" s="54">
        <f t="shared" si="136"/>
        <v>0</v>
      </c>
      <c r="DB19" s="49"/>
      <c r="DC19" s="49"/>
      <c r="DD19" s="57">
        <f t="shared" si="137"/>
        <v>0</v>
      </c>
      <c r="DE19" s="49"/>
      <c r="DF19" s="49"/>
      <c r="DG19" s="57">
        <f t="shared" si="138"/>
        <v>0</v>
      </c>
      <c r="DH19" s="49"/>
      <c r="DI19" s="49"/>
      <c r="DJ19" s="57">
        <f t="shared" si="139"/>
        <v>0</v>
      </c>
      <c r="DK19" s="49"/>
      <c r="DL19" s="49"/>
      <c r="DM19" s="57">
        <f t="shared" si="140"/>
        <v>0</v>
      </c>
      <c r="DN19" s="54">
        <f t="shared" si="141"/>
        <v>0</v>
      </c>
      <c r="DO19" s="49"/>
      <c r="DP19" s="49"/>
      <c r="DQ19" s="57">
        <f t="shared" si="142"/>
        <v>0</v>
      </c>
      <c r="DR19" s="49"/>
      <c r="DS19" s="49"/>
      <c r="DT19" s="57">
        <f t="shared" si="143"/>
        <v>0</v>
      </c>
      <c r="DU19" s="49"/>
      <c r="DV19" s="49"/>
      <c r="DW19" s="57">
        <f t="shared" si="144"/>
        <v>0</v>
      </c>
      <c r="DX19" s="49"/>
      <c r="DY19" s="49"/>
      <c r="DZ19" s="57">
        <f t="shared" si="145"/>
        <v>0</v>
      </c>
      <c r="EA19" s="54">
        <f t="shared" si="146"/>
        <v>0</v>
      </c>
      <c r="EB19" s="49"/>
      <c r="EC19" s="49"/>
      <c r="ED19" s="57">
        <f t="shared" si="147"/>
        <v>0</v>
      </c>
      <c r="EE19" s="49"/>
      <c r="EF19" s="49"/>
      <c r="EG19" s="57">
        <f t="shared" si="148"/>
        <v>0</v>
      </c>
      <c r="EH19" s="49"/>
      <c r="EI19" s="49"/>
      <c r="EJ19" s="57">
        <f t="shared" si="149"/>
        <v>0</v>
      </c>
      <c r="EK19" s="49"/>
      <c r="EL19" s="49"/>
      <c r="EM19" s="57">
        <f t="shared" si="150"/>
        <v>0</v>
      </c>
      <c r="EN19" s="54">
        <f t="shared" si="151"/>
        <v>0</v>
      </c>
      <c r="EO19" s="49"/>
      <c r="EP19" s="49"/>
      <c r="EQ19" s="57">
        <f t="shared" si="152"/>
        <v>0</v>
      </c>
      <c r="ER19" s="49"/>
      <c r="ES19" s="49"/>
      <c r="ET19" s="57">
        <f t="shared" si="153"/>
        <v>0</v>
      </c>
      <c r="EU19" s="49"/>
      <c r="EV19" s="49"/>
      <c r="EW19" s="57">
        <f t="shared" si="154"/>
        <v>0</v>
      </c>
      <c r="EX19" s="49"/>
      <c r="EY19" s="49"/>
      <c r="EZ19" s="57">
        <f t="shared" si="155"/>
        <v>0</v>
      </c>
      <c r="FA19" s="54">
        <f t="shared" si="156"/>
        <v>0</v>
      </c>
      <c r="FB19" s="46">
        <v>9.1999999999999993</v>
      </c>
      <c r="FC19" s="46">
        <v>4.8</v>
      </c>
      <c r="FD19" s="47">
        <f t="shared" si="157"/>
        <v>6.3</v>
      </c>
      <c r="FE19" s="46"/>
      <c r="FF19" s="46"/>
      <c r="FG19" s="47">
        <f t="shared" si="158"/>
        <v>2.5</v>
      </c>
      <c r="FH19" s="46"/>
      <c r="FI19" s="46"/>
      <c r="FJ19" s="47">
        <f t="shared" si="159"/>
        <v>0</v>
      </c>
      <c r="FK19" s="46"/>
      <c r="FL19" s="46"/>
      <c r="FM19" s="47">
        <f t="shared" si="160"/>
        <v>0</v>
      </c>
      <c r="FN19" s="48">
        <f t="shared" si="161"/>
        <v>2.5</v>
      </c>
      <c r="FO19" s="49"/>
      <c r="FP19" s="49"/>
      <c r="FQ19" s="57">
        <f t="shared" si="162"/>
        <v>0</v>
      </c>
      <c r="FR19" s="49"/>
      <c r="FS19" s="49"/>
      <c r="FT19" s="57">
        <f t="shared" si="163"/>
        <v>0</v>
      </c>
      <c r="FU19" s="49"/>
      <c r="FV19" s="49"/>
      <c r="FW19" s="57">
        <f t="shared" si="164"/>
        <v>0</v>
      </c>
      <c r="FX19" s="49"/>
      <c r="FY19" s="49"/>
      <c r="FZ19" s="57">
        <f t="shared" si="165"/>
        <v>0</v>
      </c>
      <c r="GA19" s="54">
        <f t="shared" si="166"/>
        <v>0</v>
      </c>
      <c r="GB19" s="49"/>
      <c r="GC19" s="49"/>
      <c r="GD19" s="57">
        <f t="shared" si="167"/>
        <v>0</v>
      </c>
      <c r="GE19" s="49"/>
      <c r="GF19" s="49"/>
      <c r="GG19" s="57">
        <f t="shared" si="168"/>
        <v>0</v>
      </c>
      <c r="GH19" s="49"/>
      <c r="GI19" s="49"/>
      <c r="GJ19" s="57">
        <f t="shared" si="169"/>
        <v>0</v>
      </c>
      <c r="GK19" s="49"/>
      <c r="GL19" s="49"/>
      <c r="GM19" s="57">
        <f t="shared" si="170"/>
        <v>0</v>
      </c>
      <c r="GN19" s="54">
        <f t="shared" si="171"/>
        <v>0</v>
      </c>
      <c r="GO19" s="49"/>
      <c r="GP19" s="49"/>
      <c r="GQ19" s="57">
        <f t="shared" si="172"/>
        <v>0</v>
      </c>
      <c r="GR19" s="49"/>
      <c r="GS19" s="49"/>
      <c r="GT19" s="57">
        <f t="shared" si="173"/>
        <v>0</v>
      </c>
      <c r="GU19" s="49"/>
      <c r="GV19" s="49"/>
      <c r="GW19" s="57">
        <f t="shared" si="174"/>
        <v>0</v>
      </c>
      <c r="GX19" s="49"/>
      <c r="GY19" s="49"/>
      <c r="GZ19" s="57">
        <f t="shared" si="175"/>
        <v>0</v>
      </c>
      <c r="HA19" s="54">
        <f t="shared" si="176"/>
        <v>0</v>
      </c>
      <c r="HB19" s="49"/>
      <c r="HC19" s="49"/>
      <c r="HD19" s="57">
        <f t="shared" si="177"/>
        <v>0</v>
      </c>
      <c r="HE19" s="49"/>
      <c r="HF19" s="49"/>
      <c r="HG19" s="57">
        <f t="shared" si="178"/>
        <v>0</v>
      </c>
      <c r="HH19" s="49"/>
      <c r="HI19" s="49"/>
      <c r="HJ19" s="57">
        <f t="shared" si="179"/>
        <v>0</v>
      </c>
      <c r="HK19" s="49"/>
      <c r="HL19" s="49"/>
      <c r="HM19" s="57">
        <f t="shared" si="180"/>
        <v>0</v>
      </c>
      <c r="HN19" s="54">
        <f t="shared" si="181"/>
        <v>0</v>
      </c>
      <c r="HO19" s="49"/>
      <c r="HP19" s="49"/>
      <c r="HQ19" s="57">
        <f t="shared" si="0"/>
        <v>0</v>
      </c>
      <c r="HR19" s="49"/>
      <c r="HS19" s="49"/>
      <c r="HT19" s="57">
        <f t="shared" si="1"/>
        <v>0</v>
      </c>
      <c r="HU19" s="49"/>
      <c r="HV19" s="49"/>
      <c r="HW19" s="57">
        <f t="shared" si="2"/>
        <v>0</v>
      </c>
      <c r="HX19" s="49"/>
      <c r="HY19" s="49"/>
      <c r="HZ19" s="57">
        <f t="shared" si="3"/>
        <v>0</v>
      </c>
      <c r="IA19" s="54">
        <f t="shared" si="4"/>
        <v>0</v>
      </c>
      <c r="IB19" s="49"/>
      <c r="IC19" s="49"/>
      <c r="ID19" s="57">
        <f t="shared" si="5"/>
        <v>0</v>
      </c>
      <c r="IE19" s="49"/>
      <c r="IF19" s="49"/>
      <c r="IG19" s="57">
        <f t="shared" si="6"/>
        <v>0</v>
      </c>
      <c r="IH19" s="49"/>
      <c r="II19" s="49"/>
      <c r="IJ19" s="57">
        <f t="shared" si="7"/>
        <v>0</v>
      </c>
      <c r="IK19" s="49"/>
      <c r="IL19" s="49"/>
      <c r="IM19" s="57">
        <f t="shared" si="8"/>
        <v>0</v>
      </c>
      <c r="IN19" s="54">
        <f t="shared" si="9"/>
        <v>0</v>
      </c>
      <c r="IO19" s="49"/>
      <c r="IP19" s="49"/>
      <c r="IQ19" s="57">
        <f t="shared" si="10"/>
        <v>0</v>
      </c>
      <c r="IR19" s="49"/>
      <c r="IS19" s="49"/>
      <c r="IT19" s="57">
        <f t="shared" si="11"/>
        <v>0</v>
      </c>
      <c r="IU19" s="49"/>
      <c r="IV19" s="49"/>
      <c r="IW19" s="57">
        <f t="shared" si="12"/>
        <v>0</v>
      </c>
      <c r="IX19" s="49"/>
      <c r="IY19" s="49"/>
      <c r="IZ19" s="57">
        <f t="shared" si="13"/>
        <v>0</v>
      </c>
      <c r="JA19" s="54">
        <f t="shared" si="14"/>
        <v>0</v>
      </c>
      <c r="JB19" s="49"/>
      <c r="JC19" s="49"/>
      <c r="JD19" s="57">
        <f t="shared" si="15"/>
        <v>0</v>
      </c>
      <c r="JE19" s="49"/>
      <c r="JF19" s="49"/>
      <c r="JG19" s="57">
        <f t="shared" si="16"/>
        <v>0</v>
      </c>
      <c r="JH19" s="49"/>
      <c r="JI19" s="49"/>
      <c r="JJ19" s="57">
        <f t="shared" si="17"/>
        <v>0</v>
      </c>
      <c r="JK19" s="49"/>
      <c r="JL19" s="49"/>
      <c r="JM19" s="57">
        <f t="shared" si="18"/>
        <v>0</v>
      </c>
      <c r="JN19" s="54">
        <f t="shared" si="19"/>
        <v>0</v>
      </c>
      <c r="JO19" s="49"/>
      <c r="JP19" s="49"/>
      <c r="JQ19" s="57">
        <f t="shared" si="20"/>
        <v>0</v>
      </c>
      <c r="JR19" s="49"/>
      <c r="JS19" s="49"/>
      <c r="JT19" s="57">
        <f t="shared" si="21"/>
        <v>0</v>
      </c>
      <c r="JU19" s="49"/>
      <c r="JV19" s="49"/>
      <c r="JW19" s="57">
        <f t="shared" si="22"/>
        <v>0</v>
      </c>
      <c r="JX19" s="49"/>
      <c r="JY19" s="49"/>
      <c r="JZ19" s="57">
        <f t="shared" si="23"/>
        <v>0</v>
      </c>
      <c r="KA19" s="54">
        <f t="shared" si="24"/>
        <v>0</v>
      </c>
      <c r="KB19" s="49"/>
      <c r="KC19" s="49"/>
      <c r="KD19" s="57">
        <f t="shared" si="25"/>
        <v>0</v>
      </c>
    </row>
    <row r="20" spans="2:290" s="9" customFormat="1" ht="21" customHeight="1" x14ac:dyDescent="0.2">
      <c r="B20" s="8" t="s">
        <v>126</v>
      </c>
      <c r="C20" s="8">
        <v>192</v>
      </c>
      <c r="E20" s="53" t="s">
        <v>236</v>
      </c>
      <c r="F20" s="53">
        <v>826</v>
      </c>
      <c r="G20" s="67" t="s">
        <v>243</v>
      </c>
      <c r="H20" s="68" t="s">
        <v>369</v>
      </c>
      <c r="I20" s="87" t="s">
        <v>133</v>
      </c>
      <c r="J20" s="87" t="s">
        <v>255</v>
      </c>
      <c r="K20" s="87" t="s">
        <v>364</v>
      </c>
      <c r="L20" s="87" t="s">
        <v>255</v>
      </c>
      <c r="M20" s="87" t="s">
        <v>297</v>
      </c>
      <c r="N20" s="92" t="s">
        <v>369</v>
      </c>
      <c r="O20" s="49">
        <v>7</v>
      </c>
      <c r="P20" s="49">
        <v>8</v>
      </c>
      <c r="Q20" s="57">
        <f t="shared" si="106"/>
        <v>7.7</v>
      </c>
      <c r="R20" s="49">
        <v>8</v>
      </c>
      <c r="S20" s="49"/>
      <c r="T20" s="57">
        <f t="shared" si="107"/>
        <v>7.9</v>
      </c>
      <c r="U20" s="49"/>
      <c r="V20" s="49"/>
      <c r="W20" s="57">
        <f t="shared" si="108"/>
        <v>0</v>
      </c>
      <c r="X20" s="49"/>
      <c r="Y20" s="49"/>
      <c r="Z20" s="57">
        <f t="shared" si="109"/>
        <v>0</v>
      </c>
      <c r="AA20" s="54">
        <f t="shared" si="182"/>
        <v>7.9</v>
      </c>
      <c r="AB20" s="49">
        <v>8</v>
      </c>
      <c r="AC20" s="49">
        <v>8</v>
      </c>
      <c r="AD20" s="57">
        <f t="shared" si="110"/>
        <v>8</v>
      </c>
      <c r="AE20" s="49">
        <v>6.5</v>
      </c>
      <c r="AF20" s="49"/>
      <c r="AG20" s="57">
        <f t="shared" si="111"/>
        <v>7.1</v>
      </c>
      <c r="AH20" s="49"/>
      <c r="AI20" s="49"/>
      <c r="AJ20" s="57">
        <f t="shared" si="112"/>
        <v>0</v>
      </c>
      <c r="AK20" s="49"/>
      <c r="AL20" s="49"/>
      <c r="AM20" s="57">
        <f t="shared" si="113"/>
        <v>0</v>
      </c>
      <c r="AN20" s="54">
        <f t="shared" si="183"/>
        <v>7.1</v>
      </c>
      <c r="AO20" s="49">
        <v>7</v>
      </c>
      <c r="AP20" s="49">
        <v>7</v>
      </c>
      <c r="AQ20" s="57">
        <f t="shared" si="114"/>
        <v>7</v>
      </c>
      <c r="AR20" s="57">
        <v>8</v>
      </c>
      <c r="AS20" s="57"/>
      <c r="AT20" s="57">
        <f t="shared" si="115"/>
        <v>7.6</v>
      </c>
      <c r="AU20" s="49"/>
      <c r="AV20" s="49"/>
      <c r="AW20" s="57">
        <f t="shared" si="116"/>
        <v>0</v>
      </c>
      <c r="AX20" s="49"/>
      <c r="AY20" s="49"/>
      <c r="AZ20" s="57">
        <f t="shared" si="117"/>
        <v>0</v>
      </c>
      <c r="BA20" s="54">
        <f t="shared" si="118"/>
        <v>7.6</v>
      </c>
      <c r="BB20" s="49">
        <v>7</v>
      </c>
      <c r="BC20" s="49">
        <v>7</v>
      </c>
      <c r="BD20" s="57">
        <f t="shared" si="119"/>
        <v>7</v>
      </c>
      <c r="BE20" s="49">
        <v>7</v>
      </c>
      <c r="BF20" s="49"/>
      <c r="BG20" s="57">
        <f t="shared" si="120"/>
        <v>7</v>
      </c>
      <c r="BH20" s="49"/>
      <c r="BI20" s="49"/>
      <c r="BJ20" s="57">
        <f t="shared" si="121"/>
        <v>0</v>
      </c>
      <c r="BK20" s="49"/>
      <c r="BL20" s="49"/>
      <c r="BM20" s="57">
        <f t="shared" si="122"/>
        <v>0</v>
      </c>
      <c r="BN20" s="54">
        <f t="shared" si="123"/>
        <v>7</v>
      </c>
      <c r="BO20" s="49">
        <v>10</v>
      </c>
      <c r="BP20" s="49">
        <v>9.33</v>
      </c>
      <c r="BQ20" s="57">
        <f t="shared" si="124"/>
        <v>9.6</v>
      </c>
      <c r="BR20" s="49">
        <v>9.6</v>
      </c>
      <c r="BS20" s="49"/>
      <c r="BT20" s="57">
        <f t="shared" si="125"/>
        <v>9.6</v>
      </c>
      <c r="BU20" s="49"/>
      <c r="BV20" s="49"/>
      <c r="BW20" s="57">
        <f t="shared" si="126"/>
        <v>0</v>
      </c>
      <c r="BX20" s="49"/>
      <c r="BY20" s="49"/>
      <c r="BZ20" s="57">
        <f t="shared" si="127"/>
        <v>0</v>
      </c>
      <c r="CA20" s="54">
        <f t="shared" si="184"/>
        <v>9.6</v>
      </c>
      <c r="CB20" s="49">
        <v>7.2</v>
      </c>
      <c r="CC20" s="49">
        <v>8</v>
      </c>
      <c r="CD20" s="57">
        <f t="shared" si="128"/>
        <v>7.7</v>
      </c>
      <c r="CE20" s="49">
        <v>5</v>
      </c>
      <c r="CF20" s="49"/>
      <c r="CG20" s="57">
        <f t="shared" si="129"/>
        <v>6.1</v>
      </c>
      <c r="CH20" s="49"/>
      <c r="CI20" s="49"/>
      <c r="CJ20" s="57">
        <f t="shared" si="130"/>
        <v>0</v>
      </c>
      <c r="CK20" s="49"/>
      <c r="CL20" s="49"/>
      <c r="CM20" s="57">
        <f t="shared" si="131"/>
        <v>0</v>
      </c>
      <c r="CN20" s="54">
        <f t="shared" si="185"/>
        <v>6.1</v>
      </c>
      <c r="CO20" s="49">
        <v>10</v>
      </c>
      <c r="CP20" s="49">
        <v>9.5</v>
      </c>
      <c r="CQ20" s="57">
        <f t="shared" si="132"/>
        <v>9.6999999999999993</v>
      </c>
      <c r="CR20" s="49">
        <v>9.6999999999999993</v>
      </c>
      <c r="CS20" s="49"/>
      <c r="CT20" s="57">
        <f t="shared" si="133"/>
        <v>9.6999999999999993</v>
      </c>
      <c r="CU20" s="49"/>
      <c r="CV20" s="49"/>
      <c r="CW20" s="57">
        <f t="shared" si="134"/>
        <v>0</v>
      </c>
      <c r="CX20" s="49"/>
      <c r="CY20" s="49"/>
      <c r="CZ20" s="57">
        <f t="shared" si="135"/>
        <v>0</v>
      </c>
      <c r="DA20" s="54">
        <f t="shared" si="136"/>
        <v>9.6999999999999993</v>
      </c>
      <c r="DB20" s="49">
        <v>9.5</v>
      </c>
      <c r="DC20" s="49">
        <v>9.3000000000000007</v>
      </c>
      <c r="DD20" s="57">
        <f t="shared" si="137"/>
        <v>9.4</v>
      </c>
      <c r="DE20" s="49">
        <v>9.8000000000000007</v>
      </c>
      <c r="DF20" s="49"/>
      <c r="DG20" s="57">
        <f t="shared" si="138"/>
        <v>9.6</v>
      </c>
      <c r="DH20" s="49"/>
      <c r="DI20" s="49"/>
      <c r="DJ20" s="57">
        <f t="shared" si="139"/>
        <v>0</v>
      </c>
      <c r="DK20" s="49"/>
      <c r="DL20" s="49"/>
      <c r="DM20" s="57">
        <f t="shared" si="140"/>
        <v>0</v>
      </c>
      <c r="DN20" s="54">
        <f t="shared" si="141"/>
        <v>9.6</v>
      </c>
      <c r="DO20" s="49">
        <v>9</v>
      </c>
      <c r="DP20" s="49">
        <v>8.5</v>
      </c>
      <c r="DQ20" s="57">
        <f t="shared" si="142"/>
        <v>8.6999999999999993</v>
      </c>
      <c r="DR20" s="49">
        <v>8.5</v>
      </c>
      <c r="DS20" s="49"/>
      <c r="DT20" s="57">
        <f t="shared" si="143"/>
        <v>8.6</v>
      </c>
      <c r="DU20" s="49"/>
      <c r="DV20" s="49"/>
      <c r="DW20" s="57">
        <f t="shared" si="144"/>
        <v>0</v>
      </c>
      <c r="DX20" s="49"/>
      <c r="DY20" s="49"/>
      <c r="DZ20" s="57">
        <f t="shared" si="145"/>
        <v>0</v>
      </c>
      <c r="EA20" s="54">
        <f t="shared" si="146"/>
        <v>8.6</v>
      </c>
      <c r="EB20" s="49">
        <v>9</v>
      </c>
      <c r="EC20" s="49">
        <v>10</v>
      </c>
      <c r="ED20" s="57">
        <f t="shared" si="147"/>
        <v>9.6999999999999993</v>
      </c>
      <c r="EE20" s="49">
        <v>9.5</v>
      </c>
      <c r="EF20" s="49"/>
      <c r="EG20" s="57">
        <f t="shared" si="148"/>
        <v>9.6</v>
      </c>
      <c r="EH20" s="49"/>
      <c r="EI20" s="49"/>
      <c r="EJ20" s="57">
        <f t="shared" si="149"/>
        <v>0</v>
      </c>
      <c r="EK20" s="49"/>
      <c r="EL20" s="49"/>
      <c r="EM20" s="57">
        <f t="shared" si="150"/>
        <v>0</v>
      </c>
      <c r="EN20" s="54">
        <f t="shared" si="151"/>
        <v>9.6</v>
      </c>
      <c r="EO20" s="49">
        <v>8</v>
      </c>
      <c r="EP20" s="49">
        <v>9</v>
      </c>
      <c r="EQ20" s="57">
        <f t="shared" si="152"/>
        <v>8.6999999999999993</v>
      </c>
      <c r="ER20" s="49">
        <v>9</v>
      </c>
      <c r="ES20" s="49"/>
      <c r="ET20" s="57">
        <f t="shared" si="153"/>
        <v>8.9</v>
      </c>
      <c r="EU20" s="49"/>
      <c r="EV20" s="49"/>
      <c r="EW20" s="57">
        <f t="shared" si="154"/>
        <v>0</v>
      </c>
      <c r="EX20" s="49"/>
      <c r="EY20" s="49"/>
      <c r="EZ20" s="57">
        <f t="shared" si="155"/>
        <v>0</v>
      </c>
      <c r="FA20" s="54">
        <f t="shared" si="156"/>
        <v>8.9</v>
      </c>
      <c r="FB20" s="49">
        <v>9</v>
      </c>
      <c r="FC20" s="49">
        <v>10</v>
      </c>
      <c r="FD20" s="57">
        <f t="shared" si="157"/>
        <v>9.6999999999999993</v>
      </c>
      <c r="FE20" s="49">
        <v>10</v>
      </c>
      <c r="FF20" s="49"/>
      <c r="FG20" s="57">
        <f t="shared" si="158"/>
        <v>9.9</v>
      </c>
      <c r="FH20" s="49"/>
      <c r="FI20" s="49"/>
      <c r="FJ20" s="57">
        <f t="shared" si="159"/>
        <v>0</v>
      </c>
      <c r="FK20" s="49"/>
      <c r="FL20" s="49"/>
      <c r="FM20" s="57">
        <f t="shared" si="160"/>
        <v>0</v>
      </c>
      <c r="FN20" s="54">
        <f t="shared" si="161"/>
        <v>9.9</v>
      </c>
      <c r="FO20" s="49">
        <v>10</v>
      </c>
      <c r="FP20" s="49">
        <v>9.6999999999999993</v>
      </c>
      <c r="FQ20" s="57">
        <f t="shared" si="162"/>
        <v>9.8000000000000007</v>
      </c>
      <c r="FR20" s="49">
        <v>10</v>
      </c>
      <c r="FS20" s="49"/>
      <c r="FT20" s="57">
        <f t="shared" si="163"/>
        <v>9.9</v>
      </c>
      <c r="FU20" s="49"/>
      <c r="FV20" s="49"/>
      <c r="FW20" s="57">
        <f t="shared" si="164"/>
        <v>0</v>
      </c>
      <c r="FX20" s="49"/>
      <c r="FY20" s="49"/>
      <c r="FZ20" s="57">
        <f t="shared" si="165"/>
        <v>0</v>
      </c>
      <c r="GA20" s="54">
        <f t="shared" si="166"/>
        <v>9.9</v>
      </c>
      <c r="GB20" s="49">
        <v>10</v>
      </c>
      <c r="GC20" s="49">
        <v>9.5</v>
      </c>
      <c r="GD20" s="57">
        <f t="shared" si="167"/>
        <v>9.6999999999999993</v>
      </c>
      <c r="GE20" s="49">
        <v>10</v>
      </c>
      <c r="GF20" s="49"/>
      <c r="GG20" s="57">
        <f t="shared" si="168"/>
        <v>9.9</v>
      </c>
      <c r="GH20" s="49"/>
      <c r="GI20" s="49"/>
      <c r="GJ20" s="57">
        <f t="shared" si="169"/>
        <v>0</v>
      </c>
      <c r="GK20" s="49"/>
      <c r="GL20" s="49"/>
      <c r="GM20" s="57">
        <f t="shared" si="170"/>
        <v>0</v>
      </c>
      <c r="GN20" s="54">
        <f t="shared" si="171"/>
        <v>9.9</v>
      </c>
      <c r="GO20" s="49">
        <v>9.5</v>
      </c>
      <c r="GP20" s="49">
        <v>9</v>
      </c>
      <c r="GQ20" s="57">
        <f t="shared" si="172"/>
        <v>9.1999999999999993</v>
      </c>
      <c r="GR20" s="49">
        <v>8</v>
      </c>
      <c r="GS20" s="49"/>
      <c r="GT20" s="57">
        <f t="shared" si="173"/>
        <v>8.5</v>
      </c>
      <c r="GU20" s="49"/>
      <c r="GV20" s="49"/>
      <c r="GW20" s="57">
        <f t="shared" si="174"/>
        <v>0</v>
      </c>
      <c r="GX20" s="49"/>
      <c r="GY20" s="49"/>
      <c r="GZ20" s="57">
        <f t="shared" si="175"/>
        <v>0</v>
      </c>
      <c r="HA20" s="54">
        <f t="shared" si="176"/>
        <v>8.5</v>
      </c>
      <c r="HB20" s="49">
        <v>9.5</v>
      </c>
      <c r="HC20" s="49">
        <v>10</v>
      </c>
      <c r="HD20" s="57">
        <f t="shared" si="177"/>
        <v>9.8000000000000007</v>
      </c>
      <c r="HE20" s="49">
        <v>9.9</v>
      </c>
      <c r="HF20" s="49"/>
      <c r="HG20" s="57">
        <f t="shared" si="178"/>
        <v>9.9</v>
      </c>
      <c r="HH20" s="49"/>
      <c r="HI20" s="49"/>
      <c r="HJ20" s="57">
        <f t="shared" si="179"/>
        <v>0</v>
      </c>
      <c r="HK20" s="49"/>
      <c r="HL20" s="49"/>
      <c r="HM20" s="57">
        <f t="shared" si="180"/>
        <v>0</v>
      </c>
      <c r="HN20" s="54">
        <f t="shared" si="181"/>
        <v>9.9</v>
      </c>
      <c r="HO20" s="49">
        <v>9.1999999999999993</v>
      </c>
      <c r="HP20" s="49">
        <v>9.6999999999999993</v>
      </c>
      <c r="HQ20" s="57">
        <f t="shared" si="0"/>
        <v>9.5</v>
      </c>
      <c r="HR20" s="49">
        <v>10</v>
      </c>
      <c r="HS20" s="49"/>
      <c r="HT20" s="57">
        <f t="shared" si="1"/>
        <v>9.8000000000000007</v>
      </c>
      <c r="HU20" s="49"/>
      <c r="HV20" s="49"/>
      <c r="HW20" s="57">
        <f t="shared" si="2"/>
        <v>0</v>
      </c>
      <c r="HX20" s="49"/>
      <c r="HY20" s="49"/>
      <c r="HZ20" s="57">
        <f t="shared" si="3"/>
        <v>0</v>
      </c>
      <c r="IA20" s="54">
        <f t="shared" si="4"/>
        <v>9.8000000000000007</v>
      </c>
      <c r="IB20" s="49">
        <v>8</v>
      </c>
      <c r="IC20" s="49">
        <v>9</v>
      </c>
      <c r="ID20" s="57">
        <f t="shared" si="5"/>
        <v>8.6999999999999993</v>
      </c>
      <c r="IE20" s="49">
        <v>9</v>
      </c>
      <c r="IF20" s="49"/>
      <c r="IG20" s="57">
        <f t="shared" si="6"/>
        <v>8.9</v>
      </c>
      <c r="IH20" s="49"/>
      <c r="II20" s="49"/>
      <c r="IJ20" s="57">
        <f t="shared" si="7"/>
        <v>0</v>
      </c>
      <c r="IK20" s="49"/>
      <c r="IL20" s="49"/>
      <c r="IM20" s="57">
        <f t="shared" si="8"/>
        <v>0</v>
      </c>
      <c r="IN20" s="54">
        <f t="shared" si="9"/>
        <v>8.9</v>
      </c>
      <c r="IO20" s="49">
        <v>8</v>
      </c>
      <c r="IP20" s="49">
        <v>8</v>
      </c>
      <c r="IQ20" s="57">
        <f t="shared" si="10"/>
        <v>8</v>
      </c>
      <c r="IR20" s="49">
        <v>8.5</v>
      </c>
      <c r="IS20" s="49"/>
      <c r="IT20" s="57">
        <f t="shared" si="11"/>
        <v>8.3000000000000007</v>
      </c>
      <c r="IU20" s="49"/>
      <c r="IV20" s="49"/>
      <c r="IW20" s="57">
        <f t="shared" si="12"/>
        <v>0</v>
      </c>
      <c r="IX20" s="49"/>
      <c r="IY20" s="49"/>
      <c r="IZ20" s="57">
        <f t="shared" si="13"/>
        <v>0</v>
      </c>
      <c r="JA20" s="54">
        <f t="shared" si="14"/>
        <v>8.3000000000000007</v>
      </c>
      <c r="JB20" s="49">
        <v>8</v>
      </c>
      <c r="JC20" s="49">
        <v>8</v>
      </c>
      <c r="JD20" s="57">
        <f t="shared" si="15"/>
        <v>8</v>
      </c>
      <c r="JE20" s="49">
        <v>8</v>
      </c>
      <c r="JF20" s="49"/>
      <c r="JG20" s="57">
        <f t="shared" si="16"/>
        <v>8</v>
      </c>
      <c r="JH20" s="49"/>
      <c r="JI20" s="49"/>
      <c r="JJ20" s="57">
        <f t="shared" si="17"/>
        <v>0</v>
      </c>
      <c r="JK20" s="49"/>
      <c r="JL20" s="49"/>
      <c r="JM20" s="57">
        <f t="shared" si="18"/>
        <v>0</v>
      </c>
      <c r="JN20" s="54">
        <f t="shared" si="19"/>
        <v>8</v>
      </c>
      <c r="JO20" s="49">
        <v>9</v>
      </c>
      <c r="JP20" s="49">
        <v>9.1999999999999993</v>
      </c>
      <c r="JQ20" s="57">
        <f t="shared" si="20"/>
        <v>9.1</v>
      </c>
      <c r="JR20" s="49">
        <v>8.5</v>
      </c>
      <c r="JS20" s="49"/>
      <c r="JT20" s="57">
        <f t="shared" si="21"/>
        <v>8.6999999999999993</v>
      </c>
      <c r="JU20" s="49"/>
      <c r="JV20" s="49"/>
      <c r="JW20" s="57">
        <f t="shared" si="22"/>
        <v>0</v>
      </c>
      <c r="JX20" s="49"/>
      <c r="JY20" s="49"/>
      <c r="JZ20" s="57">
        <f t="shared" si="23"/>
        <v>0</v>
      </c>
      <c r="KA20" s="54">
        <f t="shared" si="24"/>
        <v>8.6999999999999993</v>
      </c>
      <c r="KB20" s="49">
        <v>9</v>
      </c>
      <c r="KC20" s="49">
        <v>8.5</v>
      </c>
      <c r="KD20" s="57">
        <f t="shared" si="25"/>
        <v>8.6</v>
      </c>
    </row>
    <row r="21" spans="2:290" s="9" customFormat="1" ht="21" customHeight="1" x14ac:dyDescent="0.2">
      <c r="N21" s="98"/>
      <c r="O21" s="49"/>
      <c r="P21" s="49"/>
      <c r="Q21" s="57">
        <f t="shared" si="106"/>
        <v>0</v>
      </c>
      <c r="R21" s="49"/>
      <c r="S21" s="49"/>
      <c r="T21" s="57">
        <f t="shared" si="107"/>
        <v>0</v>
      </c>
      <c r="U21" s="49"/>
      <c r="V21" s="49"/>
      <c r="W21" s="57">
        <f t="shared" si="108"/>
        <v>0</v>
      </c>
      <c r="X21" s="49"/>
      <c r="Y21" s="49"/>
      <c r="Z21" s="57">
        <f t="shared" si="109"/>
        <v>0</v>
      </c>
      <c r="AA21" s="54">
        <f t="shared" si="182"/>
        <v>0</v>
      </c>
      <c r="AB21" s="49"/>
      <c r="AC21" s="49"/>
      <c r="AD21" s="57">
        <f t="shared" si="110"/>
        <v>0</v>
      </c>
      <c r="AE21" s="49"/>
      <c r="AF21" s="49"/>
      <c r="AG21" s="57">
        <f t="shared" si="111"/>
        <v>0</v>
      </c>
      <c r="AH21" s="49"/>
      <c r="AI21" s="49"/>
      <c r="AJ21" s="57">
        <f t="shared" si="112"/>
        <v>0</v>
      </c>
      <c r="AK21" s="49"/>
      <c r="AL21" s="49"/>
      <c r="AM21" s="57">
        <f t="shared" si="113"/>
        <v>0</v>
      </c>
      <c r="AN21" s="54">
        <f t="shared" si="183"/>
        <v>0</v>
      </c>
      <c r="AO21" s="49"/>
      <c r="AP21" s="49"/>
      <c r="AQ21" s="57">
        <f t="shared" si="114"/>
        <v>0</v>
      </c>
      <c r="AR21" s="57"/>
      <c r="AS21" s="57"/>
      <c r="AT21" s="57">
        <f t="shared" si="115"/>
        <v>0</v>
      </c>
      <c r="AU21" s="49"/>
      <c r="AV21" s="49"/>
      <c r="AW21" s="57">
        <f t="shared" si="116"/>
        <v>0</v>
      </c>
      <c r="AX21" s="49"/>
      <c r="AY21" s="49"/>
      <c r="AZ21" s="57">
        <f t="shared" si="117"/>
        <v>0</v>
      </c>
      <c r="BA21" s="54">
        <f t="shared" si="118"/>
        <v>0</v>
      </c>
      <c r="BB21" s="49"/>
      <c r="BC21" s="49"/>
      <c r="BD21" s="57">
        <f t="shared" si="119"/>
        <v>0</v>
      </c>
      <c r="BE21" s="49"/>
      <c r="BF21" s="49"/>
      <c r="BG21" s="57">
        <f t="shared" si="120"/>
        <v>0</v>
      </c>
      <c r="BH21" s="49"/>
      <c r="BI21" s="49"/>
      <c r="BJ21" s="57">
        <f t="shared" si="121"/>
        <v>0</v>
      </c>
      <c r="BK21" s="49"/>
      <c r="BL21" s="49"/>
      <c r="BM21" s="57">
        <f t="shared" si="122"/>
        <v>0</v>
      </c>
      <c r="BN21" s="54">
        <f t="shared" si="123"/>
        <v>0</v>
      </c>
      <c r="BO21" s="49"/>
      <c r="BP21" s="49"/>
      <c r="BQ21" s="57">
        <f t="shared" si="124"/>
        <v>0</v>
      </c>
      <c r="BR21" s="49"/>
      <c r="BS21" s="49"/>
      <c r="BT21" s="57">
        <f t="shared" si="125"/>
        <v>0</v>
      </c>
      <c r="BU21" s="49"/>
      <c r="BV21" s="49"/>
      <c r="BW21" s="57">
        <f t="shared" si="126"/>
        <v>0</v>
      </c>
      <c r="BX21" s="49"/>
      <c r="BY21" s="49"/>
      <c r="BZ21" s="57">
        <f t="shared" si="127"/>
        <v>0</v>
      </c>
      <c r="CA21" s="54">
        <f t="shared" si="184"/>
        <v>0</v>
      </c>
      <c r="CB21" s="49"/>
      <c r="CC21" s="49"/>
      <c r="CD21" s="57">
        <f t="shared" si="128"/>
        <v>0</v>
      </c>
      <c r="CE21" s="49"/>
      <c r="CF21" s="49"/>
      <c r="CG21" s="57">
        <f t="shared" si="129"/>
        <v>0</v>
      </c>
      <c r="CH21" s="49"/>
      <c r="CI21" s="49"/>
      <c r="CJ21" s="57">
        <f t="shared" si="130"/>
        <v>0</v>
      </c>
      <c r="CK21" s="49"/>
      <c r="CL21" s="49"/>
      <c r="CM21" s="57">
        <f t="shared" si="131"/>
        <v>0</v>
      </c>
      <c r="CN21" s="54">
        <f t="shared" si="185"/>
        <v>0</v>
      </c>
      <c r="CO21" s="49"/>
      <c r="CP21" s="49"/>
      <c r="CQ21" s="57">
        <f t="shared" si="132"/>
        <v>0</v>
      </c>
      <c r="CR21" s="49"/>
      <c r="CS21" s="49"/>
      <c r="CT21" s="57">
        <f t="shared" si="133"/>
        <v>0</v>
      </c>
      <c r="CU21" s="49"/>
      <c r="CV21" s="49"/>
      <c r="CW21" s="57">
        <f t="shared" si="134"/>
        <v>0</v>
      </c>
      <c r="CX21" s="49"/>
      <c r="CY21" s="49"/>
      <c r="CZ21" s="57">
        <f t="shared" si="135"/>
        <v>0</v>
      </c>
      <c r="DA21" s="54">
        <f t="shared" si="136"/>
        <v>0</v>
      </c>
      <c r="DB21" s="49"/>
      <c r="DC21" s="49"/>
      <c r="DD21" s="57">
        <f t="shared" si="137"/>
        <v>0</v>
      </c>
      <c r="DE21" s="49"/>
      <c r="DF21" s="49"/>
      <c r="DG21" s="57">
        <f t="shared" si="138"/>
        <v>0</v>
      </c>
      <c r="DH21" s="49"/>
      <c r="DI21" s="49"/>
      <c r="DJ21" s="57">
        <f t="shared" si="139"/>
        <v>0</v>
      </c>
      <c r="DK21" s="49"/>
      <c r="DL21" s="49"/>
      <c r="DM21" s="57">
        <f t="shared" si="140"/>
        <v>0</v>
      </c>
      <c r="DN21" s="54">
        <f t="shared" si="141"/>
        <v>0</v>
      </c>
      <c r="DO21" s="49"/>
      <c r="DP21" s="49"/>
      <c r="DQ21" s="57">
        <f t="shared" si="142"/>
        <v>0</v>
      </c>
      <c r="DR21" s="49"/>
      <c r="DS21" s="49"/>
      <c r="DT21" s="57">
        <f t="shared" si="143"/>
        <v>0</v>
      </c>
      <c r="DU21" s="49"/>
      <c r="DV21" s="49"/>
      <c r="DW21" s="57">
        <f t="shared" si="144"/>
        <v>0</v>
      </c>
      <c r="DX21" s="49"/>
      <c r="DY21" s="49"/>
      <c r="DZ21" s="57">
        <f t="shared" si="145"/>
        <v>0</v>
      </c>
      <c r="EA21" s="54">
        <f t="shared" si="146"/>
        <v>0</v>
      </c>
      <c r="EB21" s="49"/>
      <c r="EC21" s="49"/>
      <c r="ED21" s="57">
        <f t="shared" si="147"/>
        <v>0</v>
      </c>
      <c r="EE21" s="49"/>
      <c r="EF21" s="49"/>
      <c r="EG21" s="57">
        <f t="shared" si="148"/>
        <v>0</v>
      </c>
      <c r="EH21" s="49"/>
      <c r="EI21" s="49"/>
      <c r="EJ21" s="57">
        <f t="shared" si="149"/>
        <v>0</v>
      </c>
      <c r="EK21" s="49"/>
      <c r="EL21" s="49"/>
      <c r="EM21" s="57">
        <f t="shared" si="150"/>
        <v>0</v>
      </c>
      <c r="EN21" s="54">
        <f t="shared" si="151"/>
        <v>0</v>
      </c>
      <c r="EO21" s="49"/>
      <c r="EP21" s="49"/>
      <c r="EQ21" s="57">
        <f t="shared" si="152"/>
        <v>0</v>
      </c>
      <c r="ER21" s="49"/>
      <c r="ES21" s="49"/>
      <c r="ET21" s="57">
        <f t="shared" si="153"/>
        <v>0</v>
      </c>
      <c r="EU21" s="49"/>
      <c r="EV21" s="49"/>
      <c r="EW21" s="57">
        <f t="shared" si="154"/>
        <v>0</v>
      </c>
      <c r="EX21" s="49"/>
      <c r="EY21" s="49"/>
      <c r="EZ21" s="57">
        <f t="shared" si="155"/>
        <v>0</v>
      </c>
      <c r="FA21" s="54">
        <f t="shared" si="156"/>
        <v>0</v>
      </c>
      <c r="FB21" s="49"/>
      <c r="FC21" s="49"/>
      <c r="FD21" s="57">
        <f t="shared" si="157"/>
        <v>0</v>
      </c>
      <c r="FE21" s="49"/>
      <c r="FF21" s="49"/>
      <c r="FG21" s="57">
        <f t="shared" si="158"/>
        <v>0</v>
      </c>
      <c r="FH21" s="49"/>
      <c r="FI21" s="49"/>
      <c r="FJ21" s="57">
        <f t="shared" si="159"/>
        <v>0</v>
      </c>
      <c r="FK21" s="49"/>
      <c r="FL21" s="49"/>
      <c r="FM21" s="57">
        <f t="shared" si="160"/>
        <v>0</v>
      </c>
      <c r="FN21" s="54">
        <f t="shared" si="161"/>
        <v>0</v>
      </c>
      <c r="FO21" s="49"/>
      <c r="FP21" s="49"/>
      <c r="FQ21" s="57">
        <f t="shared" si="162"/>
        <v>0</v>
      </c>
      <c r="FR21" s="49"/>
      <c r="FS21" s="49"/>
      <c r="FT21" s="57">
        <f t="shared" si="163"/>
        <v>0</v>
      </c>
      <c r="FU21" s="49"/>
      <c r="FV21" s="49"/>
      <c r="FW21" s="57">
        <f t="shared" si="164"/>
        <v>0</v>
      </c>
      <c r="FX21" s="49"/>
      <c r="FY21" s="49"/>
      <c r="FZ21" s="57">
        <f t="shared" si="165"/>
        <v>0</v>
      </c>
      <c r="GA21" s="54">
        <f t="shared" si="166"/>
        <v>0</v>
      </c>
      <c r="GB21" s="49"/>
      <c r="GC21" s="49"/>
      <c r="GD21" s="57">
        <f t="shared" si="167"/>
        <v>0</v>
      </c>
      <c r="GE21" s="49"/>
      <c r="GF21" s="49"/>
      <c r="GG21" s="57">
        <f t="shared" si="168"/>
        <v>0</v>
      </c>
      <c r="GH21" s="49"/>
      <c r="GI21" s="49"/>
      <c r="GJ21" s="57">
        <f t="shared" si="169"/>
        <v>0</v>
      </c>
      <c r="GK21" s="49"/>
      <c r="GL21" s="49"/>
      <c r="GM21" s="57">
        <f t="shared" si="170"/>
        <v>0</v>
      </c>
      <c r="GN21" s="54">
        <f t="shared" si="171"/>
        <v>0</v>
      </c>
      <c r="GO21" s="49"/>
      <c r="GP21" s="49"/>
      <c r="GQ21" s="57">
        <f t="shared" si="172"/>
        <v>0</v>
      </c>
      <c r="GR21" s="49"/>
      <c r="GS21" s="49"/>
      <c r="GT21" s="57">
        <f t="shared" si="173"/>
        <v>0</v>
      </c>
      <c r="GU21" s="49"/>
      <c r="GV21" s="49"/>
      <c r="GW21" s="57">
        <f t="shared" si="174"/>
        <v>0</v>
      </c>
      <c r="GX21" s="49"/>
      <c r="GY21" s="49"/>
      <c r="GZ21" s="57">
        <f t="shared" si="175"/>
        <v>0</v>
      </c>
      <c r="HA21" s="54">
        <f t="shared" si="176"/>
        <v>0</v>
      </c>
      <c r="HB21" s="49"/>
      <c r="HC21" s="49"/>
      <c r="HD21" s="57">
        <f t="shared" si="177"/>
        <v>0</v>
      </c>
      <c r="HE21" s="49"/>
      <c r="HF21" s="49"/>
      <c r="HG21" s="57">
        <f t="shared" si="178"/>
        <v>0</v>
      </c>
      <c r="HH21" s="49"/>
      <c r="HI21" s="49"/>
      <c r="HJ21" s="57">
        <f t="shared" si="179"/>
        <v>0</v>
      </c>
      <c r="HK21" s="49"/>
      <c r="HL21" s="49"/>
      <c r="HM21" s="57">
        <f t="shared" si="180"/>
        <v>0</v>
      </c>
      <c r="HN21" s="54">
        <f t="shared" si="181"/>
        <v>0</v>
      </c>
      <c r="HO21" s="49"/>
      <c r="HP21" s="49"/>
      <c r="HQ21" s="57">
        <f t="shared" si="0"/>
        <v>0</v>
      </c>
      <c r="HR21" s="49"/>
      <c r="HS21" s="49"/>
      <c r="HT21" s="57">
        <f t="shared" si="1"/>
        <v>0</v>
      </c>
      <c r="HU21" s="49"/>
      <c r="HV21" s="49"/>
      <c r="HW21" s="57">
        <f t="shared" si="2"/>
        <v>0</v>
      </c>
      <c r="HX21" s="49"/>
      <c r="HY21" s="49"/>
      <c r="HZ21" s="57">
        <f t="shared" si="3"/>
        <v>0</v>
      </c>
      <c r="IA21" s="54">
        <f t="shared" si="4"/>
        <v>0</v>
      </c>
      <c r="IB21" s="49"/>
      <c r="IC21" s="49"/>
      <c r="ID21" s="57">
        <f t="shared" si="5"/>
        <v>0</v>
      </c>
      <c r="IE21" s="49"/>
      <c r="IF21" s="49"/>
      <c r="IG21" s="57">
        <f t="shared" si="6"/>
        <v>0</v>
      </c>
      <c r="IH21" s="49"/>
      <c r="II21" s="49"/>
      <c r="IJ21" s="57">
        <f t="shared" si="7"/>
        <v>0</v>
      </c>
      <c r="IK21" s="49"/>
      <c r="IL21" s="49"/>
      <c r="IM21" s="57">
        <f t="shared" si="8"/>
        <v>0</v>
      </c>
      <c r="IN21" s="54">
        <f t="shared" si="9"/>
        <v>0</v>
      </c>
      <c r="IO21" s="49"/>
      <c r="IP21" s="49"/>
      <c r="IQ21" s="57">
        <f t="shared" si="10"/>
        <v>0</v>
      </c>
      <c r="IR21" s="49"/>
      <c r="IS21" s="49"/>
      <c r="IT21" s="57">
        <f t="shared" si="11"/>
        <v>0</v>
      </c>
      <c r="IU21" s="49"/>
      <c r="IV21" s="49"/>
      <c r="IW21" s="57">
        <f t="shared" si="12"/>
        <v>0</v>
      </c>
      <c r="IX21" s="49"/>
      <c r="IY21" s="49"/>
      <c r="IZ21" s="57">
        <f t="shared" si="13"/>
        <v>0</v>
      </c>
      <c r="JA21" s="54">
        <f t="shared" si="14"/>
        <v>0</v>
      </c>
      <c r="JB21" s="49"/>
      <c r="JC21" s="49"/>
      <c r="JD21" s="57">
        <f t="shared" si="15"/>
        <v>0</v>
      </c>
      <c r="JE21" s="49"/>
      <c r="JF21" s="49"/>
      <c r="JG21" s="57">
        <f t="shared" si="16"/>
        <v>0</v>
      </c>
      <c r="JH21" s="49"/>
      <c r="JI21" s="49"/>
      <c r="JJ21" s="57">
        <f t="shared" si="17"/>
        <v>0</v>
      </c>
      <c r="JK21" s="49"/>
      <c r="JL21" s="49"/>
      <c r="JM21" s="57">
        <f t="shared" si="18"/>
        <v>0</v>
      </c>
      <c r="JN21" s="54">
        <f t="shared" si="19"/>
        <v>0</v>
      </c>
      <c r="JO21" s="49"/>
      <c r="JP21" s="49"/>
      <c r="JQ21" s="57">
        <f t="shared" si="20"/>
        <v>0</v>
      </c>
      <c r="JR21" s="49"/>
      <c r="JS21" s="49"/>
      <c r="JT21" s="57">
        <f t="shared" si="21"/>
        <v>0</v>
      </c>
      <c r="JU21" s="49"/>
      <c r="JV21" s="49"/>
      <c r="JW21" s="57">
        <f t="shared" si="22"/>
        <v>0</v>
      </c>
      <c r="JX21" s="49"/>
      <c r="JY21" s="49"/>
      <c r="JZ21" s="57">
        <f t="shared" si="23"/>
        <v>0</v>
      </c>
      <c r="KA21" s="54">
        <f t="shared" si="24"/>
        <v>0</v>
      </c>
      <c r="KB21" s="49"/>
      <c r="KC21" s="49"/>
      <c r="KD21" s="57">
        <f t="shared" si="25"/>
        <v>0</v>
      </c>
    </row>
    <row r="22" spans="2:290" s="9" customFormat="1" ht="21" customHeight="1" x14ac:dyDescent="0.2">
      <c r="B22" s="53" t="s">
        <v>198</v>
      </c>
      <c r="C22" s="53">
        <v>192</v>
      </c>
      <c r="D22" s="53"/>
      <c r="E22" s="53" t="s">
        <v>533</v>
      </c>
      <c r="F22" s="53">
        <v>836</v>
      </c>
      <c r="G22" s="67" t="s">
        <v>534</v>
      </c>
      <c r="H22" s="68" t="s">
        <v>250</v>
      </c>
      <c r="I22" s="113" t="s">
        <v>128</v>
      </c>
      <c r="J22" s="87" t="s">
        <v>110</v>
      </c>
      <c r="K22" s="87" t="s">
        <v>405</v>
      </c>
      <c r="L22" s="87" t="s">
        <v>127</v>
      </c>
      <c r="M22" s="87" t="s">
        <v>535</v>
      </c>
      <c r="N22" s="92" t="s">
        <v>250</v>
      </c>
      <c r="O22" s="49">
        <v>7</v>
      </c>
      <c r="P22" s="49">
        <v>8</v>
      </c>
      <c r="Q22" s="57">
        <f t="shared" si="106"/>
        <v>7.7</v>
      </c>
      <c r="R22" s="49">
        <v>9</v>
      </c>
      <c r="S22" s="49"/>
      <c r="T22" s="57">
        <f t="shared" si="107"/>
        <v>8.5</v>
      </c>
      <c r="U22" s="49"/>
      <c r="V22" s="49"/>
      <c r="W22" s="57">
        <f t="shared" si="108"/>
        <v>0</v>
      </c>
      <c r="X22" s="49"/>
      <c r="Y22" s="49"/>
      <c r="Z22" s="57">
        <f t="shared" si="109"/>
        <v>0</v>
      </c>
      <c r="AA22" s="54">
        <f t="shared" si="182"/>
        <v>8.5</v>
      </c>
      <c r="AB22" s="49">
        <v>8</v>
      </c>
      <c r="AC22" s="49">
        <v>8</v>
      </c>
      <c r="AD22" s="57">
        <f t="shared" si="110"/>
        <v>8</v>
      </c>
      <c r="AE22" s="49">
        <v>6.5</v>
      </c>
      <c r="AF22" s="49"/>
      <c r="AG22" s="57">
        <f t="shared" si="111"/>
        <v>7.1</v>
      </c>
      <c r="AH22" s="49"/>
      <c r="AI22" s="49"/>
      <c r="AJ22" s="57">
        <f t="shared" si="112"/>
        <v>0</v>
      </c>
      <c r="AK22" s="49"/>
      <c r="AL22" s="49"/>
      <c r="AM22" s="57">
        <f t="shared" si="113"/>
        <v>0</v>
      </c>
      <c r="AN22" s="54">
        <f t="shared" si="183"/>
        <v>7.1</v>
      </c>
      <c r="AO22" s="49">
        <v>7.5</v>
      </c>
      <c r="AP22" s="49">
        <v>6</v>
      </c>
      <c r="AQ22" s="57">
        <f t="shared" si="114"/>
        <v>6.5</v>
      </c>
      <c r="AR22" s="57">
        <v>9</v>
      </c>
      <c r="AS22" s="57"/>
      <c r="AT22" s="57">
        <f t="shared" si="115"/>
        <v>8</v>
      </c>
      <c r="AU22" s="49"/>
      <c r="AV22" s="49"/>
      <c r="AW22" s="57">
        <f t="shared" si="116"/>
        <v>0</v>
      </c>
      <c r="AX22" s="49"/>
      <c r="AY22" s="49"/>
      <c r="AZ22" s="57">
        <f t="shared" si="117"/>
        <v>0</v>
      </c>
      <c r="BA22" s="54">
        <f t="shared" si="118"/>
        <v>8</v>
      </c>
      <c r="BB22" s="49">
        <v>9</v>
      </c>
      <c r="BC22" s="49">
        <v>8</v>
      </c>
      <c r="BD22" s="57">
        <f t="shared" si="119"/>
        <v>8.3000000000000007</v>
      </c>
      <c r="BE22" s="49">
        <v>9</v>
      </c>
      <c r="BF22" s="49"/>
      <c r="BG22" s="57">
        <f t="shared" si="120"/>
        <v>8.6999999999999993</v>
      </c>
      <c r="BH22" s="49"/>
      <c r="BI22" s="49"/>
      <c r="BJ22" s="57">
        <f t="shared" si="121"/>
        <v>0</v>
      </c>
      <c r="BK22" s="49"/>
      <c r="BL22" s="49"/>
      <c r="BM22" s="57">
        <f t="shared" si="122"/>
        <v>0</v>
      </c>
      <c r="BN22" s="54">
        <f t="shared" si="123"/>
        <v>8.6999999999999993</v>
      </c>
      <c r="BO22" s="49">
        <v>7.67</v>
      </c>
      <c r="BP22" s="49">
        <v>7.78</v>
      </c>
      <c r="BQ22" s="57">
        <f t="shared" si="124"/>
        <v>7.7</v>
      </c>
      <c r="BR22" s="49">
        <v>7.1</v>
      </c>
      <c r="BS22" s="49"/>
      <c r="BT22" s="57">
        <f t="shared" si="125"/>
        <v>7.3</v>
      </c>
      <c r="BU22" s="49"/>
      <c r="BV22" s="49"/>
      <c r="BW22" s="57">
        <f t="shared" si="126"/>
        <v>0</v>
      </c>
      <c r="BX22" s="49"/>
      <c r="BY22" s="49"/>
      <c r="BZ22" s="57">
        <f t="shared" si="127"/>
        <v>0</v>
      </c>
      <c r="CA22" s="54">
        <f t="shared" si="184"/>
        <v>7.3</v>
      </c>
      <c r="CB22" s="49">
        <v>8.4</v>
      </c>
      <c r="CC22" s="49">
        <v>7.1</v>
      </c>
      <c r="CD22" s="57">
        <f t="shared" si="128"/>
        <v>7.5</v>
      </c>
      <c r="CE22" s="49">
        <v>6.6</v>
      </c>
      <c r="CF22" s="49"/>
      <c r="CG22" s="57">
        <f t="shared" si="129"/>
        <v>7</v>
      </c>
      <c r="CH22" s="49"/>
      <c r="CI22" s="49"/>
      <c r="CJ22" s="57">
        <f t="shared" si="130"/>
        <v>0</v>
      </c>
      <c r="CK22" s="49"/>
      <c r="CL22" s="49"/>
      <c r="CM22" s="57">
        <f t="shared" si="131"/>
        <v>0</v>
      </c>
      <c r="CN22" s="54">
        <f t="shared" si="185"/>
        <v>7</v>
      </c>
      <c r="CO22" s="49">
        <v>8.5</v>
      </c>
      <c r="CP22" s="49">
        <v>8.5</v>
      </c>
      <c r="CQ22" s="57">
        <f t="shared" si="132"/>
        <v>8.5</v>
      </c>
      <c r="CR22" s="49">
        <v>9.4</v>
      </c>
      <c r="CS22" s="49"/>
      <c r="CT22" s="57">
        <f t="shared" si="133"/>
        <v>9</v>
      </c>
      <c r="CU22" s="49"/>
      <c r="CV22" s="49"/>
      <c r="CW22" s="57">
        <f t="shared" si="134"/>
        <v>0</v>
      </c>
      <c r="CX22" s="49"/>
      <c r="CY22" s="49"/>
      <c r="CZ22" s="57">
        <f t="shared" si="135"/>
        <v>0</v>
      </c>
      <c r="DA22" s="54">
        <f t="shared" si="136"/>
        <v>9</v>
      </c>
      <c r="DB22" s="49">
        <v>8.6</v>
      </c>
      <c r="DC22" s="49">
        <v>8.6</v>
      </c>
      <c r="DD22" s="57">
        <f t="shared" si="137"/>
        <v>8.6</v>
      </c>
      <c r="DE22" s="49">
        <v>7.7</v>
      </c>
      <c r="DF22" s="49"/>
      <c r="DG22" s="57">
        <f t="shared" si="138"/>
        <v>8.1</v>
      </c>
      <c r="DH22" s="49"/>
      <c r="DI22" s="49"/>
      <c r="DJ22" s="57">
        <f t="shared" si="139"/>
        <v>0</v>
      </c>
      <c r="DK22" s="49"/>
      <c r="DL22" s="49"/>
      <c r="DM22" s="57">
        <f t="shared" si="140"/>
        <v>0</v>
      </c>
      <c r="DN22" s="54">
        <f t="shared" si="141"/>
        <v>8.1</v>
      </c>
      <c r="DO22" s="49">
        <v>8.5</v>
      </c>
      <c r="DP22" s="49">
        <v>9</v>
      </c>
      <c r="DQ22" s="57">
        <f t="shared" si="142"/>
        <v>8.8000000000000007</v>
      </c>
      <c r="DR22" s="49">
        <v>9.1</v>
      </c>
      <c r="DS22" s="49"/>
      <c r="DT22" s="57">
        <f t="shared" si="143"/>
        <v>9</v>
      </c>
      <c r="DU22" s="49"/>
      <c r="DV22" s="49"/>
      <c r="DW22" s="57">
        <f t="shared" si="144"/>
        <v>0</v>
      </c>
      <c r="DX22" s="49"/>
      <c r="DY22" s="49"/>
      <c r="DZ22" s="57">
        <f t="shared" si="145"/>
        <v>0</v>
      </c>
      <c r="EA22" s="54">
        <f t="shared" si="146"/>
        <v>9</v>
      </c>
      <c r="EB22" s="49">
        <v>9</v>
      </c>
      <c r="EC22" s="49">
        <v>9.5</v>
      </c>
      <c r="ED22" s="57">
        <f t="shared" si="147"/>
        <v>9.3000000000000007</v>
      </c>
      <c r="EE22" s="49">
        <v>8.6999999999999993</v>
      </c>
      <c r="EF22" s="49"/>
      <c r="EG22" s="57">
        <f t="shared" si="148"/>
        <v>8.9</v>
      </c>
      <c r="EH22" s="49"/>
      <c r="EI22" s="49"/>
      <c r="EJ22" s="57">
        <f t="shared" si="149"/>
        <v>0</v>
      </c>
      <c r="EK22" s="49"/>
      <c r="EL22" s="49"/>
      <c r="EM22" s="57">
        <f t="shared" si="150"/>
        <v>0</v>
      </c>
      <c r="EN22" s="54">
        <f t="shared" si="151"/>
        <v>8.9</v>
      </c>
      <c r="EO22" s="49">
        <v>9</v>
      </c>
      <c r="EP22" s="49">
        <v>8.5</v>
      </c>
      <c r="EQ22" s="57">
        <f t="shared" si="152"/>
        <v>8.6999999999999993</v>
      </c>
      <c r="ER22" s="49">
        <v>9.5</v>
      </c>
      <c r="ES22" s="49"/>
      <c r="ET22" s="57">
        <f t="shared" si="153"/>
        <v>9.1999999999999993</v>
      </c>
      <c r="EU22" s="49"/>
      <c r="EV22" s="49"/>
      <c r="EW22" s="57">
        <f t="shared" si="154"/>
        <v>0</v>
      </c>
      <c r="EX22" s="49"/>
      <c r="EY22" s="49"/>
      <c r="EZ22" s="57">
        <f t="shared" si="155"/>
        <v>0</v>
      </c>
      <c r="FA22" s="54">
        <f t="shared" si="156"/>
        <v>9.1999999999999993</v>
      </c>
      <c r="FB22" s="49">
        <v>9</v>
      </c>
      <c r="FC22" s="49">
        <v>8.3000000000000007</v>
      </c>
      <c r="FD22" s="57">
        <f t="shared" si="157"/>
        <v>8.5</v>
      </c>
      <c r="FE22" s="49">
        <v>8</v>
      </c>
      <c r="FF22" s="49"/>
      <c r="FG22" s="57">
        <f t="shared" si="158"/>
        <v>8.1999999999999993</v>
      </c>
      <c r="FH22" s="49"/>
      <c r="FI22" s="49"/>
      <c r="FJ22" s="57">
        <f t="shared" si="159"/>
        <v>0</v>
      </c>
      <c r="FK22" s="49"/>
      <c r="FL22" s="49"/>
      <c r="FM22" s="57">
        <f t="shared" si="160"/>
        <v>0</v>
      </c>
      <c r="FN22" s="54">
        <f t="shared" si="161"/>
        <v>8.1999999999999993</v>
      </c>
      <c r="FO22" s="49">
        <v>8.5</v>
      </c>
      <c r="FP22" s="49">
        <v>6.7</v>
      </c>
      <c r="FQ22" s="57">
        <f t="shared" si="162"/>
        <v>7.3</v>
      </c>
      <c r="FR22" s="49">
        <v>9.6999999999999993</v>
      </c>
      <c r="FS22" s="49"/>
      <c r="FT22" s="57">
        <f t="shared" si="163"/>
        <v>8.6999999999999993</v>
      </c>
      <c r="FU22" s="49"/>
      <c r="FV22" s="49"/>
      <c r="FW22" s="57">
        <f t="shared" si="164"/>
        <v>0</v>
      </c>
      <c r="FX22" s="49"/>
      <c r="FY22" s="49"/>
      <c r="FZ22" s="57">
        <f t="shared" si="165"/>
        <v>0</v>
      </c>
      <c r="GA22" s="54">
        <f t="shared" si="166"/>
        <v>8.6999999999999993</v>
      </c>
      <c r="GB22" s="49">
        <v>10</v>
      </c>
      <c r="GC22" s="49">
        <v>9.5</v>
      </c>
      <c r="GD22" s="57">
        <f t="shared" si="167"/>
        <v>9.6999999999999993</v>
      </c>
      <c r="GE22" s="49">
        <v>9.4</v>
      </c>
      <c r="GF22" s="49"/>
      <c r="GG22" s="57">
        <f t="shared" si="168"/>
        <v>9.5</v>
      </c>
      <c r="GH22" s="49"/>
      <c r="GI22" s="49"/>
      <c r="GJ22" s="57">
        <f t="shared" si="169"/>
        <v>0</v>
      </c>
      <c r="GK22" s="49"/>
      <c r="GL22" s="49"/>
      <c r="GM22" s="57">
        <f t="shared" si="170"/>
        <v>0</v>
      </c>
      <c r="GN22" s="54">
        <f t="shared" si="171"/>
        <v>9.5</v>
      </c>
      <c r="GO22" s="49">
        <v>8.5</v>
      </c>
      <c r="GP22" s="49">
        <v>8.5</v>
      </c>
      <c r="GQ22" s="57">
        <f t="shared" si="172"/>
        <v>8.5</v>
      </c>
      <c r="GR22" s="49">
        <v>7</v>
      </c>
      <c r="GS22" s="49"/>
      <c r="GT22" s="57">
        <f t="shared" si="173"/>
        <v>7.6</v>
      </c>
      <c r="GU22" s="49"/>
      <c r="GV22" s="49"/>
      <c r="GW22" s="57">
        <f t="shared" si="174"/>
        <v>0</v>
      </c>
      <c r="GX22" s="49"/>
      <c r="GY22" s="49"/>
      <c r="GZ22" s="57">
        <f t="shared" si="175"/>
        <v>0</v>
      </c>
      <c r="HA22" s="54">
        <f t="shared" si="176"/>
        <v>7.6</v>
      </c>
      <c r="HB22" s="49"/>
      <c r="HC22" s="49"/>
      <c r="HD22" s="57">
        <f t="shared" si="177"/>
        <v>0</v>
      </c>
      <c r="HE22" s="49"/>
      <c r="HF22" s="49"/>
      <c r="HG22" s="57">
        <f t="shared" si="178"/>
        <v>0</v>
      </c>
      <c r="HH22" s="49"/>
      <c r="HI22" s="49"/>
      <c r="HJ22" s="57">
        <f t="shared" si="179"/>
        <v>0</v>
      </c>
      <c r="HK22" s="49"/>
      <c r="HL22" s="49"/>
      <c r="HM22" s="57">
        <f t="shared" si="180"/>
        <v>0</v>
      </c>
      <c r="HN22" s="54">
        <f t="shared" si="181"/>
        <v>0</v>
      </c>
      <c r="HO22" s="49">
        <v>8</v>
      </c>
      <c r="HP22" s="49">
        <v>9</v>
      </c>
      <c r="HQ22" s="57">
        <f t="shared" si="0"/>
        <v>8.6999999999999993</v>
      </c>
      <c r="HR22" s="49">
        <v>9.8000000000000007</v>
      </c>
      <c r="HS22" s="49"/>
      <c r="HT22" s="57">
        <f t="shared" si="1"/>
        <v>9.4</v>
      </c>
      <c r="HU22" s="49"/>
      <c r="HV22" s="49"/>
      <c r="HW22" s="57">
        <f t="shared" si="2"/>
        <v>0</v>
      </c>
      <c r="HX22" s="49"/>
      <c r="HY22" s="49"/>
      <c r="HZ22" s="57">
        <f t="shared" si="3"/>
        <v>0</v>
      </c>
      <c r="IA22" s="54">
        <f t="shared" si="4"/>
        <v>9.4</v>
      </c>
      <c r="IB22" s="49">
        <v>9</v>
      </c>
      <c r="IC22" s="49">
        <v>8</v>
      </c>
      <c r="ID22" s="57">
        <f t="shared" si="5"/>
        <v>8.3000000000000007</v>
      </c>
      <c r="IE22" s="49">
        <v>5.5</v>
      </c>
      <c r="IF22" s="49"/>
      <c r="IG22" s="57">
        <f t="shared" si="6"/>
        <v>6.6</v>
      </c>
      <c r="IH22" s="49"/>
      <c r="II22" s="49"/>
      <c r="IJ22" s="57">
        <f t="shared" si="7"/>
        <v>0</v>
      </c>
      <c r="IK22" s="49"/>
      <c r="IL22" s="49"/>
      <c r="IM22" s="57">
        <f t="shared" si="8"/>
        <v>0</v>
      </c>
      <c r="IN22" s="54">
        <f t="shared" si="9"/>
        <v>6.6</v>
      </c>
      <c r="IO22" s="49">
        <v>8</v>
      </c>
      <c r="IP22" s="49">
        <v>8.5</v>
      </c>
      <c r="IQ22" s="57">
        <f t="shared" si="10"/>
        <v>8.3000000000000007</v>
      </c>
      <c r="IR22" s="49">
        <v>7.4</v>
      </c>
      <c r="IS22" s="49"/>
      <c r="IT22" s="57">
        <f t="shared" si="11"/>
        <v>7.8</v>
      </c>
      <c r="IU22" s="49"/>
      <c r="IV22" s="49"/>
      <c r="IW22" s="57">
        <f t="shared" si="12"/>
        <v>0</v>
      </c>
      <c r="IX22" s="49"/>
      <c r="IY22" s="49"/>
      <c r="IZ22" s="57">
        <f t="shared" si="13"/>
        <v>0</v>
      </c>
      <c r="JA22" s="54">
        <f t="shared" si="14"/>
        <v>7.8</v>
      </c>
      <c r="JB22" s="49">
        <v>8</v>
      </c>
      <c r="JC22" s="49">
        <v>7.5</v>
      </c>
      <c r="JD22" s="57">
        <f t="shared" si="15"/>
        <v>7.7</v>
      </c>
      <c r="JE22" s="49">
        <v>7</v>
      </c>
      <c r="JF22" s="49"/>
      <c r="JG22" s="57">
        <f t="shared" si="16"/>
        <v>7.3</v>
      </c>
      <c r="JH22" s="49"/>
      <c r="JI22" s="49"/>
      <c r="JJ22" s="57">
        <f t="shared" si="17"/>
        <v>0</v>
      </c>
      <c r="JK22" s="49"/>
      <c r="JL22" s="49"/>
      <c r="JM22" s="57">
        <f t="shared" si="18"/>
        <v>0</v>
      </c>
      <c r="JN22" s="54">
        <f t="shared" si="19"/>
        <v>7.3</v>
      </c>
      <c r="JO22" s="49">
        <v>8.5</v>
      </c>
      <c r="JP22" s="49">
        <v>8</v>
      </c>
      <c r="JQ22" s="57">
        <f t="shared" si="20"/>
        <v>8.1999999999999993</v>
      </c>
      <c r="JR22" s="49">
        <v>8.5</v>
      </c>
      <c r="JS22" s="49"/>
      <c r="JT22" s="57">
        <f t="shared" si="21"/>
        <v>8.4</v>
      </c>
      <c r="JU22" s="49"/>
      <c r="JV22" s="49"/>
      <c r="JW22" s="57">
        <f t="shared" si="22"/>
        <v>0</v>
      </c>
      <c r="JX22" s="49"/>
      <c r="JY22" s="49"/>
      <c r="JZ22" s="57">
        <f t="shared" si="23"/>
        <v>0</v>
      </c>
      <c r="KA22" s="54">
        <f t="shared" si="24"/>
        <v>8.4</v>
      </c>
      <c r="KB22" s="49">
        <v>9</v>
      </c>
      <c r="KC22" s="49">
        <v>8.5</v>
      </c>
      <c r="KD22" s="57">
        <f t="shared" si="25"/>
        <v>8.6</v>
      </c>
    </row>
    <row r="23" spans="2:290" s="9" customFormat="1" ht="21" customHeight="1" x14ac:dyDescent="0.2">
      <c r="N23" s="98"/>
      <c r="O23" s="49"/>
      <c r="P23" s="49"/>
      <c r="Q23" s="57">
        <f t="shared" si="106"/>
        <v>0</v>
      </c>
      <c r="R23" s="49"/>
      <c r="S23" s="49"/>
      <c r="T23" s="57">
        <f t="shared" si="107"/>
        <v>0</v>
      </c>
      <c r="U23" s="49"/>
      <c r="V23" s="49"/>
      <c r="W23" s="57">
        <f t="shared" si="108"/>
        <v>0</v>
      </c>
      <c r="X23" s="49"/>
      <c r="Y23" s="49"/>
      <c r="Z23" s="57">
        <f t="shared" si="109"/>
        <v>0</v>
      </c>
      <c r="AA23" s="54">
        <f t="shared" si="182"/>
        <v>0</v>
      </c>
      <c r="AB23" s="49"/>
      <c r="AC23" s="49"/>
      <c r="AD23" s="57">
        <f t="shared" si="110"/>
        <v>0</v>
      </c>
      <c r="AE23" s="49"/>
      <c r="AF23" s="49"/>
      <c r="AG23" s="57">
        <f t="shared" si="111"/>
        <v>0</v>
      </c>
      <c r="AH23" s="49"/>
      <c r="AI23" s="49"/>
      <c r="AJ23" s="57">
        <f t="shared" si="112"/>
        <v>0</v>
      </c>
      <c r="AK23" s="49"/>
      <c r="AL23" s="49"/>
      <c r="AM23" s="57">
        <f t="shared" si="113"/>
        <v>0</v>
      </c>
      <c r="AN23" s="54">
        <f t="shared" si="183"/>
        <v>0</v>
      </c>
      <c r="AO23" s="49"/>
      <c r="AP23" s="49"/>
      <c r="AQ23" s="57">
        <f t="shared" si="114"/>
        <v>0</v>
      </c>
      <c r="AR23" s="57"/>
      <c r="AS23" s="57"/>
      <c r="AT23" s="57">
        <f t="shared" si="115"/>
        <v>0</v>
      </c>
      <c r="AU23" s="49"/>
      <c r="AV23" s="49"/>
      <c r="AW23" s="57">
        <f t="shared" si="116"/>
        <v>0</v>
      </c>
      <c r="AX23" s="49"/>
      <c r="AY23" s="49"/>
      <c r="AZ23" s="57">
        <f t="shared" si="117"/>
        <v>0</v>
      </c>
      <c r="BA23" s="54">
        <f t="shared" si="118"/>
        <v>0</v>
      </c>
      <c r="BB23" s="49"/>
      <c r="BC23" s="49"/>
      <c r="BD23" s="57">
        <f t="shared" si="119"/>
        <v>0</v>
      </c>
      <c r="BE23" s="49"/>
      <c r="BF23" s="49"/>
      <c r="BG23" s="57">
        <f t="shared" si="120"/>
        <v>0</v>
      </c>
      <c r="BH23" s="49"/>
      <c r="BI23" s="49"/>
      <c r="BJ23" s="57">
        <f t="shared" si="121"/>
        <v>0</v>
      </c>
      <c r="BK23" s="49"/>
      <c r="BL23" s="49"/>
      <c r="BM23" s="57">
        <f t="shared" si="122"/>
        <v>0</v>
      </c>
      <c r="BN23" s="54">
        <f t="shared" si="123"/>
        <v>0</v>
      </c>
      <c r="BO23" s="49"/>
      <c r="BP23" s="49"/>
      <c r="BQ23" s="57">
        <f t="shared" si="124"/>
        <v>0</v>
      </c>
      <c r="BR23" s="49"/>
      <c r="BS23" s="49"/>
      <c r="BT23" s="57">
        <f t="shared" si="125"/>
        <v>0</v>
      </c>
      <c r="BU23" s="49"/>
      <c r="BV23" s="49"/>
      <c r="BW23" s="57">
        <f t="shared" si="126"/>
        <v>0</v>
      </c>
      <c r="BX23" s="49"/>
      <c r="BY23" s="49"/>
      <c r="BZ23" s="57">
        <f t="shared" si="127"/>
        <v>0</v>
      </c>
      <c r="CA23" s="54">
        <f t="shared" si="184"/>
        <v>0</v>
      </c>
      <c r="CB23" s="49"/>
      <c r="CC23" s="49"/>
      <c r="CD23" s="57">
        <f t="shared" si="128"/>
        <v>0</v>
      </c>
      <c r="CE23" s="49"/>
      <c r="CF23" s="49"/>
      <c r="CG23" s="57">
        <f t="shared" si="129"/>
        <v>0</v>
      </c>
      <c r="CH23" s="49"/>
      <c r="CI23" s="49"/>
      <c r="CJ23" s="57">
        <f t="shared" si="130"/>
        <v>0</v>
      </c>
      <c r="CK23" s="49"/>
      <c r="CL23" s="49"/>
      <c r="CM23" s="57">
        <f t="shared" si="131"/>
        <v>0</v>
      </c>
      <c r="CN23" s="54">
        <f t="shared" si="185"/>
        <v>0</v>
      </c>
      <c r="CO23" s="49"/>
      <c r="CP23" s="49"/>
      <c r="CQ23" s="57">
        <f t="shared" si="132"/>
        <v>0</v>
      </c>
      <c r="CR23" s="49"/>
      <c r="CS23" s="49"/>
      <c r="CT23" s="57">
        <f t="shared" si="133"/>
        <v>0</v>
      </c>
      <c r="CU23" s="49"/>
      <c r="CV23" s="49"/>
      <c r="CW23" s="57">
        <f t="shared" si="134"/>
        <v>0</v>
      </c>
      <c r="CX23" s="49"/>
      <c r="CY23" s="49"/>
      <c r="CZ23" s="57">
        <f t="shared" si="135"/>
        <v>0</v>
      </c>
      <c r="DA23" s="54">
        <f t="shared" si="136"/>
        <v>0</v>
      </c>
      <c r="DB23" s="49"/>
      <c r="DC23" s="49"/>
      <c r="DD23" s="57">
        <f t="shared" si="137"/>
        <v>0</v>
      </c>
      <c r="DE23" s="49"/>
      <c r="DF23" s="49"/>
      <c r="DG23" s="57">
        <f t="shared" si="138"/>
        <v>0</v>
      </c>
      <c r="DH23" s="49"/>
      <c r="DI23" s="49"/>
      <c r="DJ23" s="57">
        <f t="shared" si="139"/>
        <v>0</v>
      </c>
      <c r="DK23" s="49"/>
      <c r="DL23" s="49"/>
      <c r="DM23" s="57">
        <f t="shared" si="140"/>
        <v>0</v>
      </c>
      <c r="DN23" s="54">
        <f t="shared" si="141"/>
        <v>0</v>
      </c>
      <c r="DO23" s="49"/>
      <c r="DP23" s="49"/>
      <c r="DQ23" s="57">
        <f t="shared" si="142"/>
        <v>0</v>
      </c>
      <c r="DR23" s="49"/>
      <c r="DS23" s="49"/>
      <c r="DT23" s="57">
        <f t="shared" si="143"/>
        <v>0</v>
      </c>
      <c r="DU23" s="49"/>
      <c r="DV23" s="49"/>
      <c r="DW23" s="57">
        <f t="shared" si="144"/>
        <v>0</v>
      </c>
      <c r="DX23" s="49"/>
      <c r="DY23" s="49"/>
      <c r="DZ23" s="57">
        <f t="shared" si="145"/>
        <v>0</v>
      </c>
      <c r="EA23" s="54">
        <f t="shared" si="146"/>
        <v>0</v>
      </c>
      <c r="EB23" s="49"/>
      <c r="EC23" s="49"/>
      <c r="ED23" s="57">
        <f t="shared" si="147"/>
        <v>0</v>
      </c>
      <c r="EE23" s="49"/>
      <c r="EF23" s="49"/>
      <c r="EG23" s="57">
        <f t="shared" si="148"/>
        <v>0</v>
      </c>
      <c r="EH23" s="49"/>
      <c r="EI23" s="49"/>
      <c r="EJ23" s="57">
        <f t="shared" si="149"/>
        <v>0</v>
      </c>
      <c r="EK23" s="49"/>
      <c r="EL23" s="49"/>
      <c r="EM23" s="57">
        <f t="shared" si="150"/>
        <v>0</v>
      </c>
      <c r="EN23" s="54">
        <f t="shared" si="151"/>
        <v>0</v>
      </c>
      <c r="EO23" s="49"/>
      <c r="EP23" s="49"/>
      <c r="EQ23" s="57">
        <f t="shared" si="152"/>
        <v>0</v>
      </c>
      <c r="ER23" s="49"/>
      <c r="ES23" s="49"/>
      <c r="ET23" s="57">
        <f t="shared" si="153"/>
        <v>0</v>
      </c>
      <c r="EU23" s="49"/>
      <c r="EV23" s="49"/>
      <c r="EW23" s="57">
        <f t="shared" si="154"/>
        <v>0</v>
      </c>
      <c r="EX23" s="49"/>
      <c r="EY23" s="49"/>
      <c r="EZ23" s="57">
        <f t="shared" si="155"/>
        <v>0</v>
      </c>
      <c r="FA23" s="54">
        <f t="shared" si="156"/>
        <v>0</v>
      </c>
      <c r="FB23" s="49"/>
      <c r="FC23" s="49"/>
      <c r="FD23" s="57">
        <f t="shared" si="157"/>
        <v>0</v>
      </c>
      <c r="FE23" s="49"/>
      <c r="FF23" s="49"/>
      <c r="FG23" s="57">
        <f t="shared" si="158"/>
        <v>0</v>
      </c>
      <c r="FH23" s="49"/>
      <c r="FI23" s="49"/>
      <c r="FJ23" s="57">
        <f t="shared" si="159"/>
        <v>0</v>
      </c>
      <c r="FK23" s="49"/>
      <c r="FL23" s="49"/>
      <c r="FM23" s="57">
        <f t="shared" si="160"/>
        <v>0</v>
      </c>
      <c r="FN23" s="54">
        <f t="shared" si="161"/>
        <v>0</v>
      </c>
      <c r="FO23" s="49"/>
      <c r="FP23" s="49"/>
      <c r="FQ23" s="57">
        <f t="shared" si="162"/>
        <v>0</v>
      </c>
      <c r="FR23" s="49"/>
      <c r="FS23" s="49"/>
      <c r="FT23" s="57">
        <f t="shared" si="163"/>
        <v>0</v>
      </c>
      <c r="FU23" s="49"/>
      <c r="FV23" s="49"/>
      <c r="FW23" s="57">
        <f t="shared" si="164"/>
        <v>0</v>
      </c>
      <c r="FX23" s="49"/>
      <c r="FY23" s="49"/>
      <c r="FZ23" s="57">
        <f t="shared" si="165"/>
        <v>0</v>
      </c>
      <c r="GA23" s="54">
        <f t="shared" si="166"/>
        <v>0</v>
      </c>
      <c r="GB23" s="49"/>
      <c r="GC23" s="49"/>
      <c r="GD23" s="57">
        <f t="shared" si="167"/>
        <v>0</v>
      </c>
      <c r="GE23" s="49"/>
      <c r="GF23" s="49"/>
      <c r="GG23" s="57">
        <f t="shared" si="168"/>
        <v>0</v>
      </c>
      <c r="GH23" s="49"/>
      <c r="GI23" s="49"/>
      <c r="GJ23" s="57">
        <f t="shared" si="169"/>
        <v>0</v>
      </c>
      <c r="GK23" s="49"/>
      <c r="GL23" s="49"/>
      <c r="GM23" s="57">
        <f t="shared" si="170"/>
        <v>0</v>
      </c>
      <c r="GN23" s="54">
        <f t="shared" si="171"/>
        <v>0</v>
      </c>
      <c r="GO23" s="49"/>
      <c r="GP23" s="49"/>
      <c r="GQ23" s="57">
        <f t="shared" si="172"/>
        <v>0</v>
      </c>
      <c r="GR23" s="49"/>
      <c r="GS23" s="49"/>
      <c r="GT23" s="57">
        <f t="shared" si="173"/>
        <v>0</v>
      </c>
      <c r="GU23" s="49"/>
      <c r="GV23" s="49"/>
      <c r="GW23" s="57">
        <f t="shared" si="174"/>
        <v>0</v>
      </c>
      <c r="GX23" s="49"/>
      <c r="GY23" s="49"/>
      <c r="GZ23" s="57">
        <f t="shared" si="175"/>
        <v>0</v>
      </c>
      <c r="HA23" s="54">
        <f t="shared" si="176"/>
        <v>0</v>
      </c>
      <c r="HB23" s="49"/>
      <c r="HC23" s="49"/>
      <c r="HD23" s="57">
        <f t="shared" si="177"/>
        <v>0</v>
      </c>
      <c r="HE23" s="49"/>
      <c r="HF23" s="49"/>
      <c r="HG23" s="57">
        <f t="shared" si="178"/>
        <v>0</v>
      </c>
      <c r="HH23" s="49"/>
      <c r="HI23" s="49"/>
      <c r="HJ23" s="57">
        <f t="shared" si="179"/>
        <v>0</v>
      </c>
      <c r="HK23" s="49"/>
      <c r="HL23" s="49"/>
      <c r="HM23" s="57">
        <f t="shared" si="180"/>
        <v>0</v>
      </c>
      <c r="HN23" s="54">
        <f t="shared" si="181"/>
        <v>0</v>
      </c>
      <c r="HO23" s="49"/>
      <c r="HP23" s="49"/>
      <c r="HQ23" s="57">
        <f>ROUND((HO23+HP23*2)/3,1)</f>
        <v>0</v>
      </c>
      <c r="HR23" s="49"/>
      <c r="HS23" s="49"/>
      <c r="HT23" s="57">
        <f>ROUND((MAX(HR23:HS23)*0.6+HQ23*0.4),1)</f>
        <v>0</v>
      </c>
      <c r="HU23" s="49"/>
      <c r="HV23" s="49"/>
      <c r="HW23" s="57">
        <f>ROUND((HU23+HV23*2)/3,1)</f>
        <v>0</v>
      </c>
      <c r="HX23" s="49"/>
      <c r="HY23" s="49"/>
      <c r="HZ23" s="57">
        <f>ROUND((MAX(HX23:HY23)*0.6+HW23*0.4),1)</f>
        <v>0</v>
      </c>
      <c r="IA23" s="54">
        <f>ROUND(IF(HW23=0,(MAX(HR23,HS23)*0.6+HQ23*0.4),(MAX(HX23,HY23)*0.6+HW23*0.4)),1)</f>
        <v>0</v>
      </c>
      <c r="IB23" s="49"/>
      <c r="IC23" s="49"/>
      <c r="ID23" s="57">
        <f>ROUND((IB23+IC23*2)/3,1)</f>
        <v>0</v>
      </c>
      <c r="IE23" s="49"/>
      <c r="IF23" s="49"/>
      <c r="IG23" s="57">
        <f>ROUND((MAX(IE23:IF23)*0.6+ID23*0.4),1)</f>
        <v>0</v>
      </c>
      <c r="IH23" s="49"/>
      <c r="II23" s="49"/>
      <c r="IJ23" s="57">
        <f>ROUND((IH23+II23*2)/3,1)</f>
        <v>0</v>
      </c>
      <c r="IK23" s="49"/>
      <c r="IL23" s="49"/>
      <c r="IM23" s="57">
        <f>ROUND((MAX(IK23:IL23)*0.6+IJ23*0.4),1)</f>
        <v>0</v>
      </c>
      <c r="IN23" s="54">
        <f>ROUND(IF(IJ23=0,(MAX(IE23,IF23)*0.6+ID23*0.4),(MAX(IK23,IL23)*0.6+IJ23*0.4)),1)</f>
        <v>0</v>
      </c>
      <c r="IO23" s="49"/>
      <c r="IP23" s="49"/>
      <c r="IQ23" s="57">
        <f>ROUND((IO23+IP23*2)/3,1)</f>
        <v>0</v>
      </c>
      <c r="IR23" s="49"/>
      <c r="IS23" s="49"/>
      <c r="IT23" s="57">
        <f>ROUND((MAX(IR23:IS23)*0.6+IQ23*0.4),1)</f>
        <v>0</v>
      </c>
      <c r="IU23" s="49"/>
      <c r="IV23" s="49"/>
      <c r="IW23" s="57">
        <f>ROUND((IU23+IV23*2)/3,1)</f>
        <v>0</v>
      </c>
      <c r="IX23" s="49"/>
      <c r="IY23" s="49"/>
      <c r="IZ23" s="57">
        <f>ROUND((MAX(IX23:IY23)*0.6+IW23*0.4),1)</f>
        <v>0</v>
      </c>
      <c r="JA23" s="54">
        <f>ROUND(IF(IW23=0,(MAX(IR23,IS23)*0.6+IQ23*0.4),(MAX(IX23,IY23)*0.6+IW23*0.4)),1)</f>
        <v>0</v>
      </c>
      <c r="JB23" s="49"/>
      <c r="JC23" s="49"/>
      <c r="JD23" s="57">
        <f>ROUND((JB23+JC23*2)/3,1)</f>
        <v>0</v>
      </c>
      <c r="JE23" s="49"/>
      <c r="JF23" s="49"/>
      <c r="JG23" s="57">
        <f>ROUND((MAX(JE23:JF23)*0.6+JD23*0.4),1)</f>
        <v>0</v>
      </c>
      <c r="JH23" s="49"/>
      <c r="JI23" s="49"/>
      <c r="JJ23" s="57">
        <f>ROUND((JH23+JI23*2)/3,1)</f>
        <v>0</v>
      </c>
      <c r="JK23" s="49"/>
      <c r="JL23" s="49"/>
      <c r="JM23" s="57">
        <f>ROUND((MAX(JK23:JL23)*0.6+JJ23*0.4),1)</f>
        <v>0</v>
      </c>
      <c r="JN23" s="54">
        <f>ROUND(IF(JJ23=0,(MAX(JE23,JF23)*0.6+JD23*0.4),(MAX(JK23,JL23)*0.6+JJ23*0.4)),1)</f>
        <v>0</v>
      </c>
      <c r="JO23" s="49"/>
      <c r="JP23" s="49"/>
      <c r="JQ23" s="57">
        <f>ROUND((JO23+JP23*2)/3,1)</f>
        <v>0</v>
      </c>
      <c r="JR23" s="49"/>
      <c r="JS23" s="49"/>
      <c r="JT23" s="57">
        <f>ROUND((MAX(JR23:JS23)*0.6+JQ23*0.4),1)</f>
        <v>0</v>
      </c>
      <c r="JU23" s="49"/>
      <c r="JV23" s="49"/>
      <c r="JW23" s="57">
        <f>ROUND((JU23+JV23*2)/3,1)</f>
        <v>0</v>
      </c>
      <c r="JX23" s="49"/>
      <c r="JY23" s="49"/>
      <c r="JZ23" s="57">
        <f>ROUND((MAX(JX23:JY23)*0.6+JW23*0.4),1)</f>
        <v>0</v>
      </c>
      <c r="KA23" s="54">
        <f>ROUND(IF(JW23=0,(MAX(JR23,JS23)*0.6+JQ23*0.4),(MAX(JX23,JY23)*0.6+JW23*0.4)),1)</f>
        <v>0</v>
      </c>
      <c r="KB23" s="49"/>
      <c r="KC23" s="49"/>
      <c r="KD23" s="57">
        <f t="shared" si="25"/>
        <v>0</v>
      </c>
    </row>
    <row r="24" spans="2:290" s="9" customFormat="1" ht="21" customHeight="1" x14ac:dyDescent="0.2">
      <c r="B24" s="86" t="s">
        <v>126</v>
      </c>
      <c r="C24" s="86">
        <v>192</v>
      </c>
      <c r="D24" s="86"/>
      <c r="E24" s="53" t="s">
        <v>260</v>
      </c>
      <c r="F24" s="53">
        <v>1003</v>
      </c>
      <c r="G24" s="67" t="s">
        <v>261</v>
      </c>
      <c r="H24" s="68" t="s">
        <v>262</v>
      </c>
      <c r="I24" s="87" t="s">
        <v>111</v>
      </c>
      <c r="J24" s="87" t="s">
        <v>129</v>
      </c>
      <c r="K24" s="87" t="s">
        <v>263</v>
      </c>
      <c r="L24" s="87" t="s">
        <v>110</v>
      </c>
      <c r="M24" s="87" t="s">
        <v>174</v>
      </c>
      <c r="N24" s="68" t="s">
        <v>262</v>
      </c>
      <c r="O24" s="49">
        <v>8.5</v>
      </c>
      <c r="P24" s="49">
        <v>8</v>
      </c>
      <c r="Q24" s="57">
        <f t="shared" si="106"/>
        <v>8.1999999999999993</v>
      </c>
      <c r="R24" s="49">
        <v>8</v>
      </c>
      <c r="S24" s="49"/>
      <c r="T24" s="57">
        <f t="shared" si="107"/>
        <v>8.1</v>
      </c>
      <c r="U24" s="49"/>
      <c r="V24" s="49"/>
      <c r="W24" s="57">
        <f t="shared" si="108"/>
        <v>0</v>
      </c>
      <c r="X24" s="49"/>
      <c r="Y24" s="49"/>
      <c r="Z24" s="57">
        <f t="shared" si="109"/>
        <v>0</v>
      </c>
      <c r="AA24" s="54">
        <f t="shared" si="182"/>
        <v>8.1</v>
      </c>
      <c r="AB24" s="49">
        <v>10</v>
      </c>
      <c r="AC24" s="49">
        <v>8.5</v>
      </c>
      <c r="AD24" s="57">
        <f t="shared" si="110"/>
        <v>9</v>
      </c>
      <c r="AE24" s="49">
        <v>7.6</v>
      </c>
      <c r="AF24" s="49"/>
      <c r="AG24" s="57">
        <f t="shared" si="111"/>
        <v>8.1999999999999993</v>
      </c>
      <c r="AH24" s="49"/>
      <c r="AI24" s="49"/>
      <c r="AJ24" s="57">
        <f t="shared" si="112"/>
        <v>0</v>
      </c>
      <c r="AK24" s="49"/>
      <c r="AL24" s="49"/>
      <c r="AM24" s="57">
        <f t="shared" si="113"/>
        <v>0</v>
      </c>
      <c r="AN24" s="54">
        <f t="shared" si="183"/>
        <v>8.1999999999999993</v>
      </c>
      <c r="AO24" s="49"/>
      <c r="AP24" s="49"/>
      <c r="AQ24" s="57">
        <f t="shared" si="114"/>
        <v>0</v>
      </c>
      <c r="AR24" s="57"/>
      <c r="AS24" s="57"/>
      <c r="AT24" s="57">
        <f t="shared" si="115"/>
        <v>0</v>
      </c>
      <c r="AU24" s="49"/>
      <c r="AV24" s="49"/>
      <c r="AW24" s="57">
        <f t="shared" si="116"/>
        <v>0</v>
      </c>
      <c r="AX24" s="49"/>
      <c r="AY24" s="49"/>
      <c r="AZ24" s="57">
        <f t="shared" si="117"/>
        <v>0</v>
      </c>
      <c r="BA24" s="54">
        <f t="shared" si="118"/>
        <v>0</v>
      </c>
      <c r="BB24" s="49">
        <v>6</v>
      </c>
      <c r="BC24" s="49">
        <v>6</v>
      </c>
      <c r="BD24" s="57">
        <f t="shared" si="119"/>
        <v>6</v>
      </c>
      <c r="BE24" s="49">
        <v>7</v>
      </c>
      <c r="BF24" s="49"/>
      <c r="BG24" s="57">
        <f t="shared" si="120"/>
        <v>6.6</v>
      </c>
      <c r="BH24" s="49"/>
      <c r="BI24" s="49"/>
      <c r="BJ24" s="57">
        <f t="shared" si="121"/>
        <v>0</v>
      </c>
      <c r="BK24" s="49"/>
      <c r="BL24" s="49"/>
      <c r="BM24" s="57">
        <f t="shared" si="122"/>
        <v>0</v>
      </c>
      <c r="BN24" s="54">
        <f t="shared" si="123"/>
        <v>6.6</v>
      </c>
      <c r="BO24" s="49">
        <v>10</v>
      </c>
      <c r="BP24" s="49">
        <v>10</v>
      </c>
      <c r="BQ24" s="57">
        <f t="shared" si="124"/>
        <v>10</v>
      </c>
      <c r="BR24" s="49">
        <v>7.5</v>
      </c>
      <c r="BS24" s="49"/>
      <c r="BT24" s="57">
        <f t="shared" si="125"/>
        <v>8.5</v>
      </c>
      <c r="BU24" s="49"/>
      <c r="BV24" s="49"/>
      <c r="BW24" s="57">
        <f t="shared" si="126"/>
        <v>0</v>
      </c>
      <c r="BX24" s="49"/>
      <c r="BY24" s="49"/>
      <c r="BZ24" s="57">
        <f t="shared" si="127"/>
        <v>0</v>
      </c>
      <c r="CA24" s="54">
        <f t="shared" si="184"/>
        <v>8.5</v>
      </c>
      <c r="CB24" s="49">
        <v>7.2</v>
      </c>
      <c r="CC24" s="49">
        <v>7.5</v>
      </c>
      <c r="CD24" s="57">
        <f t="shared" si="128"/>
        <v>7.4</v>
      </c>
      <c r="CE24" s="49">
        <v>9</v>
      </c>
      <c r="CF24" s="49"/>
      <c r="CG24" s="57">
        <f t="shared" si="129"/>
        <v>8.4</v>
      </c>
      <c r="CH24" s="49"/>
      <c r="CI24" s="49"/>
      <c r="CJ24" s="57">
        <f t="shared" si="130"/>
        <v>0</v>
      </c>
      <c r="CK24" s="49"/>
      <c r="CL24" s="49"/>
      <c r="CM24" s="57">
        <f t="shared" si="131"/>
        <v>0</v>
      </c>
      <c r="CN24" s="54">
        <f t="shared" si="185"/>
        <v>8.4</v>
      </c>
      <c r="CO24" s="49">
        <v>9</v>
      </c>
      <c r="CP24" s="49">
        <v>8.5</v>
      </c>
      <c r="CQ24" s="57">
        <f t="shared" si="132"/>
        <v>8.6999999999999993</v>
      </c>
      <c r="CR24" s="49">
        <v>8</v>
      </c>
      <c r="CS24" s="49"/>
      <c r="CT24" s="57">
        <f t="shared" si="133"/>
        <v>8.3000000000000007</v>
      </c>
      <c r="CU24" s="49"/>
      <c r="CV24" s="49"/>
      <c r="CW24" s="57">
        <f t="shared" si="134"/>
        <v>0</v>
      </c>
      <c r="CX24" s="49"/>
      <c r="CY24" s="49"/>
      <c r="CZ24" s="57">
        <f t="shared" si="135"/>
        <v>0</v>
      </c>
      <c r="DA24" s="54">
        <f t="shared" si="136"/>
        <v>8.3000000000000007</v>
      </c>
      <c r="DB24" s="49">
        <v>9</v>
      </c>
      <c r="DC24" s="49">
        <v>9</v>
      </c>
      <c r="DD24" s="57">
        <f t="shared" si="137"/>
        <v>9</v>
      </c>
      <c r="DE24" s="49">
        <v>9</v>
      </c>
      <c r="DF24" s="49"/>
      <c r="DG24" s="57">
        <f t="shared" si="138"/>
        <v>9</v>
      </c>
      <c r="DH24" s="49"/>
      <c r="DI24" s="49"/>
      <c r="DJ24" s="57">
        <f t="shared" si="139"/>
        <v>0</v>
      </c>
      <c r="DK24" s="49"/>
      <c r="DL24" s="49"/>
      <c r="DM24" s="57">
        <f t="shared" si="140"/>
        <v>0</v>
      </c>
      <c r="DN24" s="54">
        <f t="shared" si="141"/>
        <v>9</v>
      </c>
      <c r="DO24" s="49">
        <v>10</v>
      </c>
      <c r="DP24" s="49">
        <v>9.8000000000000007</v>
      </c>
      <c r="DQ24" s="57">
        <f t="shared" si="142"/>
        <v>9.9</v>
      </c>
      <c r="DR24" s="49">
        <v>8.5</v>
      </c>
      <c r="DS24" s="49"/>
      <c r="DT24" s="57">
        <f t="shared" si="143"/>
        <v>9.1</v>
      </c>
      <c r="DU24" s="49"/>
      <c r="DV24" s="49"/>
      <c r="DW24" s="57">
        <f t="shared" si="144"/>
        <v>0</v>
      </c>
      <c r="DX24" s="49"/>
      <c r="DY24" s="49"/>
      <c r="DZ24" s="57">
        <f t="shared" si="145"/>
        <v>0</v>
      </c>
      <c r="EA24" s="54">
        <f t="shared" si="146"/>
        <v>9.1</v>
      </c>
      <c r="EB24" s="49"/>
      <c r="EC24" s="49"/>
      <c r="ED24" s="57">
        <f t="shared" si="147"/>
        <v>0</v>
      </c>
      <c r="EE24" s="49"/>
      <c r="EF24" s="49"/>
      <c r="EG24" s="57">
        <f t="shared" si="148"/>
        <v>0</v>
      </c>
      <c r="EH24" s="49"/>
      <c r="EI24" s="49"/>
      <c r="EJ24" s="57">
        <f t="shared" si="149"/>
        <v>0</v>
      </c>
      <c r="EK24" s="49"/>
      <c r="EL24" s="49"/>
      <c r="EM24" s="57">
        <f t="shared" si="150"/>
        <v>0</v>
      </c>
      <c r="EN24" s="54">
        <f t="shared" si="151"/>
        <v>0</v>
      </c>
      <c r="EO24" s="49">
        <v>9.5</v>
      </c>
      <c r="EP24" s="49">
        <v>9.5</v>
      </c>
      <c r="EQ24" s="57">
        <f t="shared" si="152"/>
        <v>9.5</v>
      </c>
      <c r="ER24" s="49">
        <v>8.5</v>
      </c>
      <c r="ES24" s="49"/>
      <c r="ET24" s="57">
        <f t="shared" si="153"/>
        <v>8.9</v>
      </c>
      <c r="EU24" s="49"/>
      <c r="EV24" s="49"/>
      <c r="EW24" s="57">
        <f t="shared" si="154"/>
        <v>0</v>
      </c>
      <c r="EX24" s="49"/>
      <c r="EY24" s="49"/>
      <c r="EZ24" s="57">
        <f t="shared" si="155"/>
        <v>0</v>
      </c>
      <c r="FA24" s="54">
        <f t="shared" si="156"/>
        <v>8.9</v>
      </c>
      <c r="FB24" s="49"/>
      <c r="FC24" s="49"/>
      <c r="FD24" s="57">
        <f t="shared" si="157"/>
        <v>0</v>
      </c>
      <c r="FE24" s="49"/>
      <c r="FF24" s="49"/>
      <c r="FG24" s="57">
        <f t="shared" si="158"/>
        <v>0</v>
      </c>
      <c r="FH24" s="49"/>
      <c r="FI24" s="49"/>
      <c r="FJ24" s="57">
        <f t="shared" si="159"/>
        <v>0</v>
      </c>
      <c r="FK24" s="49"/>
      <c r="FL24" s="49"/>
      <c r="FM24" s="57">
        <f t="shared" si="160"/>
        <v>0</v>
      </c>
      <c r="FN24" s="54">
        <f t="shared" si="161"/>
        <v>0</v>
      </c>
      <c r="FO24" s="49">
        <v>9</v>
      </c>
      <c r="FP24" s="49">
        <v>9.1999999999999993</v>
      </c>
      <c r="FQ24" s="57">
        <f t="shared" si="162"/>
        <v>9.1</v>
      </c>
      <c r="FR24" s="49">
        <v>9.5</v>
      </c>
      <c r="FS24" s="49"/>
      <c r="FT24" s="57">
        <f t="shared" si="163"/>
        <v>9.3000000000000007</v>
      </c>
      <c r="FU24" s="49"/>
      <c r="FV24" s="49"/>
      <c r="FW24" s="57">
        <f t="shared" si="164"/>
        <v>0</v>
      </c>
      <c r="FX24" s="49"/>
      <c r="FY24" s="49"/>
      <c r="FZ24" s="57">
        <f t="shared" si="165"/>
        <v>0</v>
      </c>
      <c r="GA24" s="54">
        <f t="shared" si="166"/>
        <v>9.3000000000000007</v>
      </c>
      <c r="GB24" s="49"/>
      <c r="GC24" s="49"/>
      <c r="GD24" s="57">
        <f t="shared" si="167"/>
        <v>0</v>
      </c>
      <c r="GE24" s="49"/>
      <c r="GF24" s="49"/>
      <c r="GG24" s="57">
        <f t="shared" si="168"/>
        <v>0</v>
      </c>
      <c r="GH24" s="49"/>
      <c r="GI24" s="49"/>
      <c r="GJ24" s="57">
        <f t="shared" si="169"/>
        <v>0</v>
      </c>
      <c r="GK24" s="49"/>
      <c r="GL24" s="49"/>
      <c r="GM24" s="57">
        <f t="shared" si="170"/>
        <v>0</v>
      </c>
      <c r="GN24" s="54">
        <f t="shared" si="171"/>
        <v>0</v>
      </c>
      <c r="GO24" s="49"/>
      <c r="GP24" s="49"/>
      <c r="GQ24" s="57">
        <f t="shared" si="172"/>
        <v>0</v>
      </c>
      <c r="GR24" s="49"/>
      <c r="GS24" s="49"/>
      <c r="GT24" s="57">
        <f t="shared" si="173"/>
        <v>0</v>
      </c>
      <c r="GU24" s="49"/>
      <c r="GV24" s="49"/>
      <c r="GW24" s="57">
        <f t="shared" si="174"/>
        <v>0</v>
      </c>
      <c r="GX24" s="49"/>
      <c r="GY24" s="49"/>
      <c r="GZ24" s="57">
        <f t="shared" si="175"/>
        <v>0</v>
      </c>
      <c r="HA24" s="54">
        <f t="shared" si="176"/>
        <v>0</v>
      </c>
      <c r="HB24" s="49">
        <v>10</v>
      </c>
      <c r="HC24" s="49">
        <v>9</v>
      </c>
      <c r="HD24" s="57">
        <f t="shared" si="177"/>
        <v>9.3000000000000007</v>
      </c>
      <c r="HE24" s="49">
        <v>9.5</v>
      </c>
      <c r="HF24" s="49"/>
      <c r="HG24" s="57">
        <f t="shared" si="178"/>
        <v>9.4</v>
      </c>
      <c r="HH24" s="49"/>
      <c r="HI24" s="49"/>
      <c r="HJ24" s="57">
        <f t="shared" si="179"/>
        <v>0</v>
      </c>
      <c r="HK24" s="49"/>
      <c r="HL24" s="49"/>
      <c r="HM24" s="57">
        <f t="shared" si="180"/>
        <v>0</v>
      </c>
      <c r="HN24" s="54">
        <f t="shared" si="181"/>
        <v>9.4</v>
      </c>
      <c r="HO24" s="49">
        <v>8.5</v>
      </c>
      <c r="HP24" s="49">
        <v>8.5</v>
      </c>
      <c r="HQ24" s="57">
        <f t="shared" si="0"/>
        <v>8.5</v>
      </c>
      <c r="HR24" s="49">
        <v>8</v>
      </c>
      <c r="HS24" s="49"/>
      <c r="HT24" s="57">
        <f t="shared" si="1"/>
        <v>8.1999999999999993</v>
      </c>
      <c r="HU24" s="49"/>
      <c r="HV24" s="49"/>
      <c r="HW24" s="57">
        <f t="shared" si="2"/>
        <v>0</v>
      </c>
      <c r="HX24" s="49"/>
      <c r="HY24" s="49"/>
      <c r="HZ24" s="57">
        <f t="shared" si="3"/>
        <v>0</v>
      </c>
      <c r="IA24" s="54">
        <f t="shared" si="4"/>
        <v>8.1999999999999993</v>
      </c>
      <c r="IB24" s="49">
        <v>9.5</v>
      </c>
      <c r="IC24" s="49">
        <v>9.3000000000000007</v>
      </c>
      <c r="ID24" s="57">
        <f t="shared" si="5"/>
        <v>9.4</v>
      </c>
      <c r="IE24" s="49">
        <v>8.5</v>
      </c>
      <c r="IF24" s="49"/>
      <c r="IG24" s="57">
        <f t="shared" si="6"/>
        <v>8.9</v>
      </c>
      <c r="IH24" s="49"/>
      <c r="II24" s="49"/>
      <c r="IJ24" s="57">
        <f t="shared" si="7"/>
        <v>0</v>
      </c>
      <c r="IK24" s="49"/>
      <c r="IL24" s="49"/>
      <c r="IM24" s="57">
        <f t="shared" si="8"/>
        <v>0</v>
      </c>
      <c r="IN24" s="54">
        <f t="shared" si="9"/>
        <v>8.9</v>
      </c>
      <c r="IO24" s="49">
        <v>9.1</v>
      </c>
      <c r="IP24" s="49">
        <v>9.8000000000000007</v>
      </c>
      <c r="IQ24" s="57">
        <f t="shared" si="10"/>
        <v>9.6</v>
      </c>
      <c r="IR24" s="49">
        <v>9</v>
      </c>
      <c r="IS24" s="49"/>
      <c r="IT24" s="57">
        <f t="shared" si="11"/>
        <v>9.1999999999999993</v>
      </c>
      <c r="IU24" s="49"/>
      <c r="IV24" s="49"/>
      <c r="IW24" s="57">
        <f t="shared" si="12"/>
        <v>0</v>
      </c>
      <c r="IX24" s="49"/>
      <c r="IY24" s="49"/>
      <c r="IZ24" s="57">
        <f t="shared" si="13"/>
        <v>0</v>
      </c>
      <c r="JA24" s="54">
        <f t="shared" si="14"/>
        <v>9.1999999999999993</v>
      </c>
      <c r="JB24" s="49">
        <v>9.6999999999999993</v>
      </c>
      <c r="JC24" s="49">
        <v>9.1999999999999993</v>
      </c>
      <c r="JD24" s="57">
        <f t="shared" si="15"/>
        <v>9.4</v>
      </c>
      <c r="JE24" s="49">
        <v>9.5</v>
      </c>
      <c r="JF24" s="49"/>
      <c r="JG24" s="57">
        <f t="shared" si="16"/>
        <v>9.5</v>
      </c>
      <c r="JH24" s="49"/>
      <c r="JI24" s="49"/>
      <c r="JJ24" s="57">
        <f t="shared" si="17"/>
        <v>0</v>
      </c>
      <c r="JK24" s="49"/>
      <c r="JL24" s="49"/>
      <c r="JM24" s="57">
        <f t="shared" si="18"/>
        <v>0</v>
      </c>
      <c r="JN24" s="54">
        <f t="shared" si="19"/>
        <v>9.5</v>
      </c>
      <c r="JO24" s="49">
        <v>10</v>
      </c>
      <c r="JP24" s="49">
        <v>9</v>
      </c>
      <c r="JQ24" s="57">
        <f t="shared" si="20"/>
        <v>9.3000000000000007</v>
      </c>
      <c r="JR24" s="49">
        <v>9.5</v>
      </c>
      <c r="JS24" s="49"/>
      <c r="JT24" s="57">
        <f t="shared" si="21"/>
        <v>9.4</v>
      </c>
      <c r="JU24" s="49"/>
      <c r="JV24" s="49"/>
      <c r="JW24" s="57">
        <f t="shared" si="22"/>
        <v>0</v>
      </c>
      <c r="JX24" s="49"/>
      <c r="JY24" s="49"/>
      <c r="JZ24" s="57">
        <f t="shared" si="23"/>
        <v>0</v>
      </c>
      <c r="KA24" s="54">
        <f t="shared" si="24"/>
        <v>9.4</v>
      </c>
      <c r="KB24" s="49"/>
      <c r="KC24" s="49"/>
      <c r="KD24" s="57">
        <f t="shared" si="25"/>
        <v>0</v>
      </c>
    </row>
    <row r="25" spans="2:290" s="9" customFormat="1" ht="21" customHeight="1" x14ac:dyDescent="0.2">
      <c r="N25" s="98"/>
      <c r="O25" s="49"/>
      <c r="P25" s="49"/>
      <c r="Q25" s="57">
        <f t="shared" si="106"/>
        <v>0</v>
      </c>
      <c r="R25" s="49"/>
      <c r="S25" s="49"/>
      <c r="T25" s="57">
        <f t="shared" si="107"/>
        <v>0</v>
      </c>
      <c r="U25" s="49"/>
      <c r="V25" s="49"/>
      <c r="W25" s="57">
        <f t="shared" si="108"/>
        <v>0</v>
      </c>
      <c r="X25" s="49"/>
      <c r="Y25" s="49"/>
      <c r="Z25" s="57">
        <f t="shared" si="109"/>
        <v>0</v>
      </c>
      <c r="AA25" s="54">
        <f t="shared" si="182"/>
        <v>0</v>
      </c>
      <c r="AB25" s="49"/>
      <c r="AC25" s="49"/>
      <c r="AD25" s="57">
        <f t="shared" si="110"/>
        <v>0</v>
      </c>
      <c r="AE25" s="49"/>
      <c r="AF25" s="49"/>
      <c r="AG25" s="57">
        <f t="shared" si="111"/>
        <v>0</v>
      </c>
      <c r="AH25" s="49"/>
      <c r="AI25" s="49"/>
      <c r="AJ25" s="57">
        <f t="shared" si="112"/>
        <v>0</v>
      </c>
      <c r="AK25" s="49"/>
      <c r="AL25" s="49"/>
      <c r="AM25" s="57">
        <f t="shared" si="113"/>
        <v>0</v>
      </c>
      <c r="AN25" s="54">
        <f t="shared" si="183"/>
        <v>0</v>
      </c>
      <c r="AO25" s="49"/>
      <c r="AP25" s="49"/>
      <c r="AQ25" s="57">
        <f t="shared" si="114"/>
        <v>0</v>
      </c>
      <c r="AR25" s="57"/>
      <c r="AS25" s="57"/>
      <c r="AT25" s="57">
        <f t="shared" si="115"/>
        <v>0</v>
      </c>
      <c r="AU25" s="49"/>
      <c r="AV25" s="49"/>
      <c r="AW25" s="57">
        <f t="shared" si="116"/>
        <v>0</v>
      </c>
      <c r="AX25" s="49"/>
      <c r="AY25" s="49"/>
      <c r="AZ25" s="57">
        <f t="shared" si="117"/>
        <v>0</v>
      </c>
      <c r="BA25" s="54">
        <f t="shared" si="118"/>
        <v>0</v>
      </c>
      <c r="BB25" s="49"/>
      <c r="BC25" s="49"/>
      <c r="BD25" s="57">
        <f t="shared" si="119"/>
        <v>0</v>
      </c>
      <c r="BE25" s="49"/>
      <c r="BF25" s="49"/>
      <c r="BG25" s="57">
        <f t="shared" si="120"/>
        <v>0</v>
      </c>
      <c r="BH25" s="49"/>
      <c r="BI25" s="49"/>
      <c r="BJ25" s="57">
        <f t="shared" si="121"/>
        <v>0</v>
      </c>
      <c r="BK25" s="49"/>
      <c r="BL25" s="49"/>
      <c r="BM25" s="57">
        <f t="shared" si="122"/>
        <v>0</v>
      </c>
      <c r="BN25" s="54">
        <f t="shared" si="123"/>
        <v>0</v>
      </c>
      <c r="BO25" s="49"/>
      <c r="BP25" s="49"/>
      <c r="BQ25" s="57">
        <f t="shared" si="124"/>
        <v>0</v>
      </c>
      <c r="BR25" s="49"/>
      <c r="BS25" s="49"/>
      <c r="BT25" s="57">
        <f t="shared" si="125"/>
        <v>0</v>
      </c>
      <c r="BU25" s="49"/>
      <c r="BV25" s="49"/>
      <c r="BW25" s="57">
        <f t="shared" si="126"/>
        <v>0</v>
      </c>
      <c r="BX25" s="49"/>
      <c r="BY25" s="49"/>
      <c r="BZ25" s="57">
        <f t="shared" si="127"/>
        <v>0</v>
      </c>
      <c r="CA25" s="54">
        <f t="shared" si="184"/>
        <v>0</v>
      </c>
      <c r="CB25" s="49"/>
      <c r="CC25" s="49"/>
      <c r="CD25" s="57">
        <f t="shared" si="128"/>
        <v>0</v>
      </c>
      <c r="CE25" s="49"/>
      <c r="CF25" s="49"/>
      <c r="CG25" s="57">
        <f t="shared" si="129"/>
        <v>0</v>
      </c>
      <c r="CH25" s="49"/>
      <c r="CI25" s="49"/>
      <c r="CJ25" s="57">
        <f t="shared" si="130"/>
        <v>0</v>
      </c>
      <c r="CK25" s="49"/>
      <c r="CL25" s="49"/>
      <c r="CM25" s="57">
        <f t="shared" si="131"/>
        <v>0</v>
      </c>
      <c r="CN25" s="54">
        <f t="shared" si="185"/>
        <v>0</v>
      </c>
      <c r="CO25" s="49"/>
      <c r="CP25" s="49"/>
      <c r="CQ25" s="57">
        <f t="shared" si="132"/>
        <v>0</v>
      </c>
      <c r="CR25" s="49"/>
      <c r="CS25" s="49"/>
      <c r="CT25" s="57">
        <f t="shared" si="133"/>
        <v>0</v>
      </c>
      <c r="CU25" s="49"/>
      <c r="CV25" s="49"/>
      <c r="CW25" s="57">
        <f t="shared" si="134"/>
        <v>0</v>
      </c>
      <c r="CX25" s="49"/>
      <c r="CY25" s="49"/>
      <c r="CZ25" s="57">
        <f t="shared" si="135"/>
        <v>0</v>
      </c>
      <c r="DA25" s="54">
        <f t="shared" si="136"/>
        <v>0</v>
      </c>
      <c r="DB25" s="49"/>
      <c r="DC25" s="49"/>
      <c r="DD25" s="57">
        <f t="shared" si="137"/>
        <v>0</v>
      </c>
      <c r="DE25" s="49"/>
      <c r="DF25" s="49"/>
      <c r="DG25" s="57">
        <f t="shared" si="138"/>
        <v>0</v>
      </c>
      <c r="DH25" s="49"/>
      <c r="DI25" s="49"/>
      <c r="DJ25" s="57">
        <f t="shared" si="139"/>
        <v>0</v>
      </c>
      <c r="DK25" s="49"/>
      <c r="DL25" s="49"/>
      <c r="DM25" s="57">
        <f t="shared" si="140"/>
        <v>0</v>
      </c>
      <c r="DN25" s="54">
        <f t="shared" si="141"/>
        <v>0</v>
      </c>
      <c r="DO25" s="49"/>
      <c r="DP25" s="49"/>
      <c r="DQ25" s="57">
        <f t="shared" si="142"/>
        <v>0</v>
      </c>
      <c r="DR25" s="49"/>
      <c r="DS25" s="49"/>
      <c r="DT25" s="57">
        <f t="shared" si="143"/>
        <v>0</v>
      </c>
      <c r="DU25" s="49"/>
      <c r="DV25" s="49"/>
      <c r="DW25" s="57">
        <f t="shared" si="144"/>
        <v>0</v>
      </c>
      <c r="DX25" s="49"/>
      <c r="DY25" s="49"/>
      <c r="DZ25" s="57">
        <f t="shared" si="145"/>
        <v>0</v>
      </c>
      <c r="EA25" s="54">
        <f t="shared" si="146"/>
        <v>0</v>
      </c>
      <c r="EB25" s="49"/>
      <c r="EC25" s="49"/>
      <c r="ED25" s="57">
        <f t="shared" si="147"/>
        <v>0</v>
      </c>
      <c r="EE25" s="49"/>
      <c r="EF25" s="49"/>
      <c r="EG25" s="57">
        <f t="shared" si="148"/>
        <v>0</v>
      </c>
      <c r="EH25" s="49"/>
      <c r="EI25" s="49"/>
      <c r="EJ25" s="57">
        <f t="shared" si="149"/>
        <v>0</v>
      </c>
      <c r="EK25" s="49"/>
      <c r="EL25" s="49"/>
      <c r="EM25" s="57">
        <f t="shared" si="150"/>
        <v>0</v>
      </c>
      <c r="EN25" s="54">
        <f t="shared" si="151"/>
        <v>0</v>
      </c>
      <c r="EO25" s="49"/>
      <c r="EP25" s="49"/>
      <c r="EQ25" s="57">
        <f t="shared" si="152"/>
        <v>0</v>
      </c>
      <c r="ER25" s="49"/>
      <c r="ES25" s="49"/>
      <c r="ET25" s="57">
        <f t="shared" si="153"/>
        <v>0</v>
      </c>
      <c r="EU25" s="49"/>
      <c r="EV25" s="49"/>
      <c r="EW25" s="57">
        <f t="shared" si="154"/>
        <v>0</v>
      </c>
      <c r="EX25" s="49"/>
      <c r="EY25" s="49"/>
      <c r="EZ25" s="57">
        <f t="shared" si="155"/>
        <v>0</v>
      </c>
      <c r="FA25" s="54">
        <f t="shared" si="156"/>
        <v>0</v>
      </c>
      <c r="FB25" s="49"/>
      <c r="FC25" s="49"/>
      <c r="FD25" s="57">
        <f t="shared" si="157"/>
        <v>0</v>
      </c>
      <c r="FE25" s="49"/>
      <c r="FF25" s="49"/>
      <c r="FG25" s="57">
        <f t="shared" si="158"/>
        <v>0</v>
      </c>
      <c r="FH25" s="49"/>
      <c r="FI25" s="49"/>
      <c r="FJ25" s="57">
        <f t="shared" si="159"/>
        <v>0</v>
      </c>
      <c r="FK25" s="49"/>
      <c r="FL25" s="49"/>
      <c r="FM25" s="57">
        <f t="shared" si="160"/>
        <v>0</v>
      </c>
      <c r="FN25" s="54">
        <f t="shared" si="161"/>
        <v>0</v>
      </c>
      <c r="FO25" s="49"/>
      <c r="FP25" s="49"/>
      <c r="FQ25" s="57">
        <f t="shared" si="162"/>
        <v>0</v>
      </c>
      <c r="FR25" s="49"/>
      <c r="FS25" s="49"/>
      <c r="FT25" s="57">
        <f t="shared" si="163"/>
        <v>0</v>
      </c>
      <c r="FU25" s="49"/>
      <c r="FV25" s="49"/>
      <c r="FW25" s="57">
        <f t="shared" si="164"/>
        <v>0</v>
      </c>
      <c r="FX25" s="49"/>
      <c r="FY25" s="49"/>
      <c r="FZ25" s="57">
        <f t="shared" si="165"/>
        <v>0</v>
      </c>
      <c r="GA25" s="54">
        <f t="shared" si="166"/>
        <v>0</v>
      </c>
      <c r="GB25" s="49"/>
      <c r="GC25" s="49"/>
      <c r="GD25" s="57">
        <f t="shared" si="167"/>
        <v>0</v>
      </c>
      <c r="GE25" s="49"/>
      <c r="GF25" s="49"/>
      <c r="GG25" s="57">
        <f t="shared" si="168"/>
        <v>0</v>
      </c>
      <c r="GH25" s="49"/>
      <c r="GI25" s="49"/>
      <c r="GJ25" s="57">
        <f t="shared" si="169"/>
        <v>0</v>
      </c>
      <c r="GK25" s="49"/>
      <c r="GL25" s="49"/>
      <c r="GM25" s="57">
        <f t="shared" si="170"/>
        <v>0</v>
      </c>
      <c r="GN25" s="54">
        <f t="shared" si="171"/>
        <v>0</v>
      </c>
      <c r="GO25" s="49"/>
      <c r="GP25" s="49"/>
      <c r="GQ25" s="57">
        <f t="shared" si="172"/>
        <v>0</v>
      </c>
      <c r="GR25" s="49"/>
      <c r="GS25" s="49"/>
      <c r="GT25" s="57">
        <f t="shared" si="173"/>
        <v>0</v>
      </c>
      <c r="GU25" s="49"/>
      <c r="GV25" s="49"/>
      <c r="GW25" s="57">
        <f t="shared" si="174"/>
        <v>0</v>
      </c>
      <c r="GX25" s="49"/>
      <c r="GY25" s="49"/>
      <c r="GZ25" s="57">
        <f t="shared" si="175"/>
        <v>0</v>
      </c>
      <c r="HA25" s="54">
        <f t="shared" si="176"/>
        <v>0</v>
      </c>
      <c r="HB25" s="49"/>
      <c r="HC25" s="49"/>
      <c r="HD25" s="57">
        <f t="shared" si="177"/>
        <v>0</v>
      </c>
      <c r="HE25" s="49"/>
      <c r="HF25" s="49"/>
      <c r="HG25" s="57">
        <f t="shared" si="178"/>
        <v>0</v>
      </c>
      <c r="HH25" s="49"/>
      <c r="HI25" s="49"/>
      <c r="HJ25" s="57">
        <f t="shared" si="179"/>
        <v>0</v>
      </c>
      <c r="HK25" s="49"/>
      <c r="HL25" s="49"/>
      <c r="HM25" s="57">
        <f t="shared" si="180"/>
        <v>0</v>
      </c>
      <c r="HN25" s="54">
        <f t="shared" si="181"/>
        <v>0</v>
      </c>
      <c r="HO25" s="49"/>
      <c r="HP25" s="49"/>
      <c r="HQ25" s="57">
        <f t="shared" si="0"/>
        <v>0</v>
      </c>
      <c r="HR25" s="49"/>
      <c r="HS25" s="49"/>
      <c r="HT25" s="57">
        <f t="shared" si="1"/>
        <v>0</v>
      </c>
      <c r="HU25" s="49"/>
      <c r="HV25" s="49"/>
      <c r="HW25" s="57">
        <f t="shared" si="2"/>
        <v>0</v>
      </c>
      <c r="HX25" s="49"/>
      <c r="HY25" s="49"/>
      <c r="HZ25" s="57">
        <f t="shared" si="3"/>
        <v>0</v>
      </c>
      <c r="IA25" s="54">
        <f t="shared" si="4"/>
        <v>0</v>
      </c>
      <c r="IB25" s="49"/>
      <c r="IC25" s="49"/>
      <c r="ID25" s="57">
        <f t="shared" si="5"/>
        <v>0</v>
      </c>
      <c r="IE25" s="49"/>
      <c r="IF25" s="49"/>
      <c r="IG25" s="57">
        <f t="shared" si="6"/>
        <v>0</v>
      </c>
      <c r="IH25" s="49"/>
      <c r="II25" s="49"/>
      <c r="IJ25" s="57">
        <f t="shared" si="7"/>
        <v>0</v>
      </c>
      <c r="IK25" s="49"/>
      <c r="IL25" s="49"/>
      <c r="IM25" s="57">
        <f t="shared" si="8"/>
        <v>0</v>
      </c>
      <c r="IN25" s="54">
        <f t="shared" si="9"/>
        <v>0</v>
      </c>
      <c r="IO25" s="49"/>
      <c r="IP25" s="49"/>
      <c r="IQ25" s="57">
        <f t="shared" si="10"/>
        <v>0</v>
      </c>
      <c r="IR25" s="49"/>
      <c r="IS25" s="49"/>
      <c r="IT25" s="57">
        <f t="shared" si="11"/>
        <v>0</v>
      </c>
      <c r="IU25" s="49"/>
      <c r="IV25" s="49"/>
      <c r="IW25" s="57">
        <f t="shared" si="12"/>
        <v>0</v>
      </c>
      <c r="IX25" s="49"/>
      <c r="IY25" s="49"/>
      <c r="IZ25" s="57">
        <f t="shared" si="13"/>
        <v>0</v>
      </c>
      <c r="JA25" s="54">
        <f t="shared" si="14"/>
        <v>0</v>
      </c>
      <c r="JB25" s="49"/>
      <c r="JC25" s="49"/>
      <c r="JD25" s="57">
        <f t="shared" si="15"/>
        <v>0</v>
      </c>
      <c r="JE25" s="49"/>
      <c r="JF25" s="49"/>
      <c r="JG25" s="57">
        <f t="shared" si="16"/>
        <v>0</v>
      </c>
      <c r="JH25" s="49"/>
      <c r="JI25" s="49"/>
      <c r="JJ25" s="57">
        <f t="shared" si="17"/>
        <v>0</v>
      </c>
      <c r="JK25" s="49"/>
      <c r="JL25" s="49"/>
      <c r="JM25" s="57">
        <f t="shared" si="18"/>
        <v>0</v>
      </c>
      <c r="JN25" s="54">
        <f t="shared" si="19"/>
        <v>0</v>
      </c>
      <c r="JO25" s="49"/>
      <c r="JP25" s="49"/>
      <c r="JQ25" s="57">
        <f t="shared" si="20"/>
        <v>0</v>
      </c>
      <c r="JR25" s="49"/>
      <c r="JS25" s="49"/>
      <c r="JT25" s="57">
        <f t="shared" si="21"/>
        <v>0</v>
      </c>
      <c r="JU25" s="49"/>
      <c r="JV25" s="49"/>
      <c r="JW25" s="57">
        <f t="shared" si="22"/>
        <v>0</v>
      </c>
      <c r="JX25" s="49"/>
      <c r="JY25" s="49"/>
      <c r="JZ25" s="57">
        <f t="shared" si="23"/>
        <v>0</v>
      </c>
      <c r="KA25" s="54">
        <f t="shared" si="24"/>
        <v>0</v>
      </c>
      <c r="KB25" s="49"/>
      <c r="KC25" s="49"/>
      <c r="KD25" s="57">
        <f t="shared" si="25"/>
        <v>0</v>
      </c>
    </row>
    <row r="26" spans="2:290" s="9" customFormat="1" ht="21" customHeight="1" x14ac:dyDescent="0.2">
      <c r="B26" s="53" t="s">
        <v>126</v>
      </c>
      <c r="C26" s="53">
        <v>197</v>
      </c>
      <c r="D26" s="53"/>
      <c r="E26" s="53" t="s">
        <v>712</v>
      </c>
      <c r="F26" s="53">
        <v>1156</v>
      </c>
      <c r="G26" s="67" t="s">
        <v>362</v>
      </c>
      <c r="H26" s="68" t="s">
        <v>390</v>
      </c>
      <c r="I26" s="113" t="s">
        <v>255</v>
      </c>
      <c r="J26" s="87" t="s">
        <v>128</v>
      </c>
      <c r="K26" s="87" t="s">
        <v>133</v>
      </c>
      <c r="L26" s="87" t="s">
        <v>111</v>
      </c>
      <c r="M26" s="87" t="s">
        <v>129</v>
      </c>
      <c r="N26" s="92" t="s">
        <v>390</v>
      </c>
      <c r="O26" s="49">
        <v>7</v>
      </c>
      <c r="P26" s="49">
        <v>8</v>
      </c>
      <c r="Q26" s="57">
        <f t="shared" si="106"/>
        <v>7.7</v>
      </c>
      <c r="R26" s="49">
        <v>8</v>
      </c>
      <c r="S26" s="49"/>
      <c r="T26" s="57">
        <f t="shared" si="107"/>
        <v>7.9</v>
      </c>
      <c r="U26" s="49"/>
      <c r="V26" s="49"/>
      <c r="W26" s="57">
        <f t="shared" si="108"/>
        <v>0</v>
      </c>
      <c r="X26" s="49"/>
      <c r="Y26" s="49"/>
      <c r="Z26" s="57">
        <f t="shared" si="109"/>
        <v>0</v>
      </c>
      <c r="AA26" s="54">
        <f t="shared" si="182"/>
        <v>7.9</v>
      </c>
      <c r="AB26" s="49">
        <v>6.6</v>
      </c>
      <c r="AC26" s="49">
        <v>7</v>
      </c>
      <c r="AD26" s="57">
        <f t="shared" si="110"/>
        <v>6.9</v>
      </c>
      <c r="AE26" s="49">
        <v>7.5</v>
      </c>
      <c r="AF26" s="49"/>
      <c r="AG26" s="57">
        <f t="shared" si="111"/>
        <v>7.3</v>
      </c>
      <c r="AH26" s="49"/>
      <c r="AI26" s="49"/>
      <c r="AJ26" s="57">
        <f t="shared" si="112"/>
        <v>0</v>
      </c>
      <c r="AK26" s="49"/>
      <c r="AL26" s="49"/>
      <c r="AM26" s="57">
        <f t="shared" si="113"/>
        <v>0</v>
      </c>
      <c r="AN26" s="54">
        <f t="shared" si="183"/>
        <v>7.3</v>
      </c>
      <c r="AO26" s="46">
        <v>8.5</v>
      </c>
      <c r="AP26" s="46">
        <v>8</v>
      </c>
      <c r="AQ26" s="47">
        <f t="shared" si="114"/>
        <v>8.1999999999999993</v>
      </c>
      <c r="AR26" s="47"/>
      <c r="AS26" s="47"/>
      <c r="AT26" s="47">
        <f t="shared" si="115"/>
        <v>3.3</v>
      </c>
      <c r="AU26" s="46"/>
      <c r="AV26" s="46"/>
      <c r="AW26" s="47">
        <f t="shared" si="116"/>
        <v>0</v>
      </c>
      <c r="AX26" s="46"/>
      <c r="AY26" s="46"/>
      <c r="AZ26" s="47">
        <f t="shared" si="117"/>
        <v>0</v>
      </c>
      <c r="BA26" s="48">
        <f t="shared" si="118"/>
        <v>3.3</v>
      </c>
      <c r="BB26" s="49"/>
      <c r="BC26" s="49"/>
      <c r="BD26" s="57">
        <f t="shared" si="119"/>
        <v>0</v>
      </c>
      <c r="BE26" s="49"/>
      <c r="BF26" s="49"/>
      <c r="BG26" s="57">
        <f t="shared" si="120"/>
        <v>0</v>
      </c>
      <c r="BH26" s="49"/>
      <c r="BI26" s="49"/>
      <c r="BJ26" s="57">
        <f t="shared" si="121"/>
        <v>0</v>
      </c>
      <c r="BK26" s="49"/>
      <c r="BL26" s="49"/>
      <c r="BM26" s="57">
        <f t="shared" si="122"/>
        <v>0</v>
      </c>
      <c r="BN26" s="54">
        <f t="shared" si="123"/>
        <v>0</v>
      </c>
      <c r="BO26" s="49">
        <v>6.1</v>
      </c>
      <c r="BP26" s="49">
        <v>7.3</v>
      </c>
      <c r="BQ26" s="57">
        <f t="shared" si="124"/>
        <v>6.9</v>
      </c>
      <c r="BR26" s="49">
        <v>8.5</v>
      </c>
      <c r="BS26" s="49"/>
      <c r="BT26" s="57">
        <f t="shared" si="125"/>
        <v>7.9</v>
      </c>
      <c r="BU26" s="49"/>
      <c r="BV26" s="49"/>
      <c r="BW26" s="57">
        <f t="shared" si="126"/>
        <v>0</v>
      </c>
      <c r="BX26" s="49"/>
      <c r="BY26" s="49"/>
      <c r="BZ26" s="57">
        <f t="shared" si="127"/>
        <v>0</v>
      </c>
      <c r="CA26" s="54">
        <f t="shared" si="184"/>
        <v>7.9</v>
      </c>
      <c r="CB26" s="49">
        <v>7.5</v>
      </c>
      <c r="CC26" s="49">
        <v>8.9</v>
      </c>
      <c r="CD26" s="57">
        <f t="shared" si="128"/>
        <v>8.4</v>
      </c>
      <c r="CE26" s="49">
        <v>9.6</v>
      </c>
      <c r="CF26" s="49"/>
      <c r="CG26" s="57">
        <f t="shared" si="129"/>
        <v>9.1</v>
      </c>
      <c r="CH26" s="49"/>
      <c r="CI26" s="49"/>
      <c r="CJ26" s="57">
        <f t="shared" si="130"/>
        <v>0</v>
      </c>
      <c r="CK26" s="49"/>
      <c r="CL26" s="49"/>
      <c r="CM26" s="57">
        <f t="shared" si="131"/>
        <v>0</v>
      </c>
      <c r="CN26" s="54">
        <f t="shared" si="185"/>
        <v>9.1</v>
      </c>
      <c r="CO26" s="49">
        <v>9</v>
      </c>
      <c r="CP26" s="49">
        <v>8</v>
      </c>
      <c r="CQ26" s="57">
        <f t="shared" si="132"/>
        <v>8.3000000000000007</v>
      </c>
      <c r="CR26" s="49">
        <v>8</v>
      </c>
      <c r="CS26" s="49"/>
      <c r="CT26" s="57">
        <f t="shared" si="133"/>
        <v>8.1</v>
      </c>
      <c r="CU26" s="49"/>
      <c r="CV26" s="49"/>
      <c r="CW26" s="57">
        <f t="shared" si="134"/>
        <v>0</v>
      </c>
      <c r="CX26" s="49"/>
      <c r="CY26" s="49"/>
      <c r="CZ26" s="57">
        <f t="shared" si="135"/>
        <v>0</v>
      </c>
      <c r="DA26" s="54">
        <f t="shared" si="136"/>
        <v>8.1</v>
      </c>
      <c r="DB26" s="49">
        <v>7.5</v>
      </c>
      <c r="DC26" s="49">
        <v>8</v>
      </c>
      <c r="DD26" s="57">
        <f t="shared" si="137"/>
        <v>7.8</v>
      </c>
      <c r="DE26" s="49">
        <v>7.1</v>
      </c>
      <c r="DF26" s="49"/>
      <c r="DG26" s="57">
        <f t="shared" si="138"/>
        <v>7.4</v>
      </c>
      <c r="DH26" s="49"/>
      <c r="DI26" s="49"/>
      <c r="DJ26" s="57">
        <f t="shared" si="139"/>
        <v>0</v>
      </c>
      <c r="DK26" s="49"/>
      <c r="DL26" s="49"/>
      <c r="DM26" s="57">
        <f t="shared" si="140"/>
        <v>0</v>
      </c>
      <c r="DN26" s="54">
        <f t="shared" si="141"/>
        <v>7.4</v>
      </c>
      <c r="DO26" s="49">
        <v>8.5</v>
      </c>
      <c r="DP26" s="49">
        <v>8.5</v>
      </c>
      <c r="DQ26" s="57">
        <f t="shared" si="142"/>
        <v>8.5</v>
      </c>
      <c r="DR26" s="49">
        <v>6.5</v>
      </c>
      <c r="DS26" s="49"/>
      <c r="DT26" s="57">
        <f t="shared" si="143"/>
        <v>7.3</v>
      </c>
      <c r="DU26" s="49"/>
      <c r="DV26" s="49"/>
      <c r="DW26" s="57">
        <f t="shared" si="144"/>
        <v>0</v>
      </c>
      <c r="DX26" s="49"/>
      <c r="DY26" s="49"/>
      <c r="DZ26" s="57">
        <f t="shared" si="145"/>
        <v>0</v>
      </c>
      <c r="EA26" s="54">
        <f t="shared" si="146"/>
        <v>7.3</v>
      </c>
      <c r="EB26" s="49">
        <v>8</v>
      </c>
      <c r="EC26" s="49">
        <v>7.5</v>
      </c>
      <c r="ED26" s="57">
        <f t="shared" si="147"/>
        <v>7.7</v>
      </c>
      <c r="EE26" s="49">
        <v>6.6</v>
      </c>
      <c r="EF26" s="49"/>
      <c r="EG26" s="57">
        <f t="shared" si="148"/>
        <v>7</v>
      </c>
      <c r="EH26" s="49"/>
      <c r="EI26" s="49"/>
      <c r="EJ26" s="57">
        <f t="shared" si="149"/>
        <v>0</v>
      </c>
      <c r="EK26" s="49"/>
      <c r="EL26" s="49"/>
      <c r="EM26" s="57">
        <f t="shared" si="150"/>
        <v>0</v>
      </c>
      <c r="EN26" s="54">
        <f t="shared" si="151"/>
        <v>7</v>
      </c>
      <c r="EO26" s="49"/>
      <c r="EP26" s="49"/>
      <c r="EQ26" s="57">
        <f t="shared" si="152"/>
        <v>0</v>
      </c>
      <c r="ER26" s="49"/>
      <c r="ES26" s="49"/>
      <c r="ET26" s="57">
        <f t="shared" si="153"/>
        <v>0</v>
      </c>
      <c r="EU26" s="49"/>
      <c r="EV26" s="49"/>
      <c r="EW26" s="57">
        <f t="shared" si="154"/>
        <v>0</v>
      </c>
      <c r="EX26" s="49"/>
      <c r="EY26" s="49"/>
      <c r="EZ26" s="57">
        <f t="shared" si="155"/>
        <v>0</v>
      </c>
      <c r="FA26" s="54">
        <f t="shared" si="156"/>
        <v>0</v>
      </c>
      <c r="FB26" s="49">
        <v>6.4</v>
      </c>
      <c r="FC26" s="49">
        <v>8</v>
      </c>
      <c r="FD26" s="57">
        <f t="shared" si="157"/>
        <v>7.5</v>
      </c>
      <c r="FE26" s="49">
        <v>6.7</v>
      </c>
      <c r="FF26" s="49"/>
      <c r="FG26" s="57">
        <f t="shared" si="158"/>
        <v>7</v>
      </c>
      <c r="FH26" s="49"/>
      <c r="FI26" s="49"/>
      <c r="FJ26" s="57">
        <f t="shared" si="159"/>
        <v>0</v>
      </c>
      <c r="FK26" s="49"/>
      <c r="FL26" s="49"/>
      <c r="FM26" s="57">
        <f t="shared" si="160"/>
        <v>0</v>
      </c>
      <c r="FN26" s="54">
        <f t="shared" si="161"/>
        <v>7</v>
      </c>
      <c r="FO26" s="49">
        <v>7.5</v>
      </c>
      <c r="FP26" s="49">
        <v>8</v>
      </c>
      <c r="FQ26" s="57">
        <f t="shared" si="162"/>
        <v>7.8</v>
      </c>
      <c r="FR26" s="49">
        <v>8</v>
      </c>
      <c r="FS26" s="49"/>
      <c r="FT26" s="57">
        <f t="shared" si="163"/>
        <v>7.9</v>
      </c>
      <c r="FU26" s="49"/>
      <c r="FV26" s="49"/>
      <c r="FW26" s="57">
        <f t="shared" si="164"/>
        <v>0</v>
      </c>
      <c r="FX26" s="49"/>
      <c r="FY26" s="49"/>
      <c r="FZ26" s="57">
        <f t="shared" si="165"/>
        <v>0</v>
      </c>
      <c r="GA26" s="54">
        <f t="shared" si="166"/>
        <v>7.9</v>
      </c>
      <c r="GB26" s="49">
        <v>8.5</v>
      </c>
      <c r="GC26" s="49">
        <v>9</v>
      </c>
      <c r="GD26" s="57">
        <f t="shared" si="167"/>
        <v>8.8000000000000007</v>
      </c>
      <c r="GE26" s="49">
        <v>9.5</v>
      </c>
      <c r="GF26" s="49"/>
      <c r="GG26" s="57">
        <f t="shared" si="168"/>
        <v>9.1999999999999993</v>
      </c>
      <c r="GH26" s="49"/>
      <c r="GI26" s="49"/>
      <c r="GJ26" s="57">
        <f t="shared" si="169"/>
        <v>0</v>
      </c>
      <c r="GK26" s="49"/>
      <c r="GL26" s="49"/>
      <c r="GM26" s="57">
        <f t="shared" si="170"/>
        <v>0</v>
      </c>
      <c r="GN26" s="54">
        <f t="shared" si="171"/>
        <v>9.1999999999999993</v>
      </c>
      <c r="GO26" s="49">
        <v>8.5</v>
      </c>
      <c r="GP26" s="49">
        <v>8</v>
      </c>
      <c r="GQ26" s="57">
        <f t="shared" si="172"/>
        <v>8.1999999999999993</v>
      </c>
      <c r="GR26" s="49">
        <v>7.5</v>
      </c>
      <c r="GS26" s="49"/>
      <c r="GT26" s="57">
        <f t="shared" si="173"/>
        <v>7.8</v>
      </c>
      <c r="GU26" s="49"/>
      <c r="GV26" s="49"/>
      <c r="GW26" s="57">
        <f t="shared" si="174"/>
        <v>0</v>
      </c>
      <c r="GX26" s="49"/>
      <c r="GY26" s="49"/>
      <c r="GZ26" s="57">
        <f t="shared" si="175"/>
        <v>0</v>
      </c>
      <c r="HA26" s="54">
        <f t="shared" si="176"/>
        <v>7.8</v>
      </c>
      <c r="HB26" s="49"/>
      <c r="HC26" s="49"/>
      <c r="HD26" s="57">
        <f t="shared" si="177"/>
        <v>0</v>
      </c>
      <c r="HE26" s="49"/>
      <c r="HF26" s="49"/>
      <c r="HG26" s="57">
        <f t="shared" si="178"/>
        <v>0</v>
      </c>
      <c r="HH26" s="49"/>
      <c r="HI26" s="49"/>
      <c r="HJ26" s="57">
        <f t="shared" si="179"/>
        <v>0</v>
      </c>
      <c r="HK26" s="49"/>
      <c r="HL26" s="49"/>
      <c r="HM26" s="57">
        <f t="shared" si="180"/>
        <v>0</v>
      </c>
      <c r="HN26" s="54">
        <f t="shared" si="181"/>
        <v>0</v>
      </c>
      <c r="HO26" s="49"/>
      <c r="HP26" s="49"/>
      <c r="HQ26" s="57">
        <f t="shared" si="0"/>
        <v>0</v>
      </c>
      <c r="HR26" s="49"/>
      <c r="HS26" s="49"/>
      <c r="HT26" s="57">
        <f t="shared" si="1"/>
        <v>0</v>
      </c>
      <c r="HU26" s="49"/>
      <c r="HV26" s="49"/>
      <c r="HW26" s="57">
        <f t="shared" si="2"/>
        <v>0</v>
      </c>
      <c r="HX26" s="49"/>
      <c r="HY26" s="49"/>
      <c r="HZ26" s="57">
        <f t="shared" si="3"/>
        <v>0</v>
      </c>
      <c r="IA26" s="54">
        <f t="shared" si="4"/>
        <v>0</v>
      </c>
      <c r="IB26" s="49"/>
      <c r="IC26" s="49"/>
      <c r="ID26" s="57">
        <f t="shared" si="5"/>
        <v>0</v>
      </c>
      <c r="IE26" s="49"/>
      <c r="IF26" s="49"/>
      <c r="IG26" s="57">
        <f t="shared" si="6"/>
        <v>0</v>
      </c>
      <c r="IH26" s="49"/>
      <c r="II26" s="49"/>
      <c r="IJ26" s="57">
        <f t="shared" si="7"/>
        <v>0</v>
      </c>
      <c r="IK26" s="49"/>
      <c r="IL26" s="49"/>
      <c r="IM26" s="57">
        <f t="shared" si="8"/>
        <v>0</v>
      </c>
      <c r="IN26" s="54">
        <f t="shared" si="9"/>
        <v>0</v>
      </c>
      <c r="IO26" s="49">
        <v>7</v>
      </c>
      <c r="IP26" s="49">
        <v>7</v>
      </c>
      <c r="IQ26" s="57">
        <f t="shared" si="10"/>
        <v>7</v>
      </c>
      <c r="IR26" s="49">
        <v>7</v>
      </c>
      <c r="IS26" s="49"/>
      <c r="IT26" s="57">
        <f t="shared" si="11"/>
        <v>7</v>
      </c>
      <c r="IU26" s="49"/>
      <c r="IV26" s="49"/>
      <c r="IW26" s="57">
        <f t="shared" si="12"/>
        <v>0</v>
      </c>
      <c r="IX26" s="49"/>
      <c r="IY26" s="49"/>
      <c r="IZ26" s="57">
        <f t="shared" si="13"/>
        <v>0</v>
      </c>
      <c r="JA26" s="54">
        <f t="shared" si="14"/>
        <v>7</v>
      </c>
      <c r="JB26" s="49">
        <v>8</v>
      </c>
      <c r="JC26" s="49">
        <v>8.5</v>
      </c>
      <c r="JD26" s="57">
        <f t="shared" si="15"/>
        <v>8.3000000000000007</v>
      </c>
      <c r="JE26" s="49">
        <v>6.5</v>
      </c>
      <c r="JF26" s="49"/>
      <c r="JG26" s="57">
        <f t="shared" si="16"/>
        <v>7.2</v>
      </c>
      <c r="JH26" s="49"/>
      <c r="JI26" s="49"/>
      <c r="JJ26" s="57">
        <f t="shared" si="17"/>
        <v>0</v>
      </c>
      <c r="JK26" s="49"/>
      <c r="JL26" s="49"/>
      <c r="JM26" s="57">
        <f t="shared" si="18"/>
        <v>0</v>
      </c>
      <c r="JN26" s="54">
        <f t="shared" si="19"/>
        <v>7.2</v>
      </c>
      <c r="JO26" s="49">
        <v>7</v>
      </c>
      <c r="JP26" s="49">
        <v>6.8</v>
      </c>
      <c r="JQ26" s="57">
        <f t="shared" si="20"/>
        <v>6.9</v>
      </c>
      <c r="JR26" s="49">
        <v>7</v>
      </c>
      <c r="JS26" s="49"/>
      <c r="JT26" s="57">
        <f t="shared" si="21"/>
        <v>7</v>
      </c>
      <c r="JU26" s="49"/>
      <c r="JV26" s="49"/>
      <c r="JW26" s="57">
        <f t="shared" si="22"/>
        <v>0</v>
      </c>
      <c r="JX26" s="49"/>
      <c r="JY26" s="49"/>
      <c r="JZ26" s="57">
        <f t="shared" si="23"/>
        <v>0</v>
      </c>
      <c r="KA26" s="54">
        <f t="shared" si="24"/>
        <v>7</v>
      </c>
      <c r="KB26" s="49"/>
      <c r="KC26" s="49"/>
      <c r="KD26" s="57">
        <f t="shared" si="25"/>
        <v>0</v>
      </c>
    </row>
    <row r="27" spans="2:290" s="9" customFormat="1" ht="21" customHeight="1" x14ac:dyDescent="0.2">
      <c r="N27" s="98"/>
      <c r="O27" s="49"/>
      <c r="P27" s="49"/>
      <c r="Q27" s="57">
        <f t="shared" si="106"/>
        <v>0</v>
      </c>
      <c r="R27" s="49"/>
      <c r="S27" s="49"/>
      <c r="T27" s="57">
        <f t="shared" si="107"/>
        <v>0</v>
      </c>
      <c r="U27" s="49"/>
      <c r="V27" s="49"/>
      <c r="W27" s="57">
        <f t="shared" si="108"/>
        <v>0</v>
      </c>
      <c r="X27" s="49"/>
      <c r="Y27" s="49"/>
      <c r="Z27" s="57">
        <f t="shared" si="109"/>
        <v>0</v>
      </c>
      <c r="AA27" s="54">
        <f t="shared" si="182"/>
        <v>0</v>
      </c>
      <c r="AB27" s="49"/>
      <c r="AC27" s="49"/>
      <c r="AD27" s="57">
        <f t="shared" si="110"/>
        <v>0</v>
      </c>
      <c r="AE27" s="49"/>
      <c r="AF27" s="49"/>
      <c r="AG27" s="57">
        <f t="shared" si="111"/>
        <v>0</v>
      </c>
      <c r="AH27" s="49"/>
      <c r="AI27" s="49"/>
      <c r="AJ27" s="57">
        <f t="shared" si="112"/>
        <v>0</v>
      </c>
      <c r="AK27" s="49"/>
      <c r="AL27" s="49"/>
      <c r="AM27" s="57">
        <f t="shared" si="113"/>
        <v>0</v>
      </c>
      <c r="AN27" s="54">
        <f t="shared" si="183"/>
        <v>0</v>
      </c>
      <c r="AO27" s="49"/>
      <c r="AP27" s="49"/>
      <c r="AQ27" s="57">
        <f t="shared" si="114"/>
        <v>0</v>
      </c>
      <c r="AR27" s="57"/>
      <c r="AS27" s="57"/>
      <c r="AT27" s="57">
        <f t="shared" si="115"/>
        <v>0</v>
      </c>
      <c r="AU27" s="49"/>
      <c r="AV27" s="49"/>
      <c r="AW27" s="57">
        <f t="shared" si="116"/>
        <v>0</v>
      </c>
      <c r="AX27" s="49"/>
      <c r="AY27" s="49"/>
      <c r="AZ27" s="57">
        <f t="shared" si="117"/>
        <v>0</v>
      </c>
      <c r="BA27" s="54">
        <f t="shared" si="118"/>
        <v>0</v>
      </c>
      <c r="BB27" s="49"/>
      <c r="BC27" s="49"/>
      <c r="BD27" s="57">
        <f t="shared" si="119"/>
        <v>0</v>
      </c>
      <c r="BE27" s="49"/>
      <c r="BF27" s="49"/>
      <c r="BG27" s="57">
        <f t="shared" si="120"/>
        <v>0</v>
      </c>
      <c r="BH27" s="49"/>
      <c r="BI27" s="49"/>
      <c r="BJ27" s="57">
        <f t="shared" si="121"/>
        <v>0</v>
      </c>
      <c r="BK27" s="49"/>
      <c r="BL27" s="49"/>
      <c r="BM27" s="57">
        <f t="shared" si="122"/>
        <v>0</v>
      </c>
      <c r="BN27" s="54">
        <f t="shared" si="123"/>
        <v>0</v>
      </c>
      <c r="BO27" s="49"/>
      <c r="BP27" s="49"/>
      <c r="BQ27" s="57">
        <f t="shared" si="124"/>
        <v>0</v>
      </c>
      <c r="BR27" s="49"/>
      <c r="BS27" s="49"/>
      <c r="BT27" s="57">
        <f t="shared" si="125"/>
        <v>0</v>
      </c>
      <c r="BU27" s="49"/>
      <c r="BV27" s="49"/>
      <c r="BW27" s="57">
        <f t="shared" si="126"/>
        <v>0</v>
      </c>
      <c r="BX27" s="49"/>
      <c r="BY27" s="49"/>
      <c r="BZ27" s="57">
        <f t="shared" si="127"/>
        <v>0</v>
      </c>
      <c r="CA27" s="54">
        <f t="shared" si="184"/>
        <v>0</v>
      </c>
      <c r="CB27" s="49"/>
      <c r="CC27" s="49"/>
      <c r="CD27" s="57">
        <f t="shared" si="128"/>
        <v>0</v>
      </c>
      <c r="CE27" s="49"/>
      <c r="CF27" s="49"/>
      <c r="CG27" s="57">
        <f t="shared" si="129"/>
        <v>0</v>
      </c>
      <c r="CH27" s="49"/>
      <c r="CI27" s="49"/>
      <c r="CJ27" s="57">
        <f t="shared" si="130"/>
        <v>0</v>
      </c>
      <c r="CK27" s="49"/>
      <c r="CL27" s="49"/>
      <c r="CM27" s="57">
        <f t="shared" si="131"/>
        <v>0</v>
      </c>
      <c r="CN27" s="54">
        <f t="shared" si="185"/>
        <v>0</v>
      </c>
      <c r="CO27" s="49"/>
      <c r="CP27" s="49"/>
      <c r="CQ27" s="57">
        <f t="shared" si="132"/>
        <v>0</v>
      </c>
      <c r="CR27" s="49"/>
      <c r="CS27" s="49"/>
      <c r="CT27" s="57">
        <f t="shared" si="133"/>
        <v>0</v>
      </c>
      <c r="CU27" s="49"/>
      <c r="CV27" s="49"/>
      <c r="CW27" s="57">
        <f t="shared" si="134"/>
        <v>0</v>
      </c>
      <c r="CX27" s="49"/>
      <c r="CY27" s="49"/>
      <c r="CZ27" s="57">
        <f t="shared" si="135"/>
        <v>0</v>
      </c>
      <c r="DA27" s="54">
        <f t="shared" si="136"/>
        <v>0</v>
      </c>
      <c r="DB27" s="49"/>
      <c r="DC27" s="49"/>
      <c r="DD27" s="57">
        <f t="shared" si="137"/>
        <v>0</v>
      </c>
      <c r="DE27" s="49"/>
      <c r="DF27" s="49"/>
      <c r="DG27" s="57">
        <f t="shared" si="138"/>
        <v>0</v>
      </c>
      <c r="DH27" s="49"/>
      <c r="DI27" s="49"/>
      <c r="DJ27" s="57">
        <f t="shared" si="139"/>
        <v>0</v>
      </c>
      <c r="DK27" s="49"/>
      <c r="DL27" s="49"/>
      <c r="DM27" s="57">
        <f t="shared" si="140"/>
        <v>0</v>
      </c>
      <c r="DN27" s="54">
        <f t="shared" si="141"/>
        <v>0</v>
      </c>
      <c r="DO27" s="49"/>
      <c r="DP27" s="49"/>
      <c r="DQ27" s="57">
        <f t="shared" si="142"/>
        <v>0</v>
      </c>
      <c r="DR27" s="49"/>
      <c r="DS27" s="49"/>
      <c r="DT27" s="57">
        <f t="shared" si="143"/>
        <v>0</v>
      </c>
      <c r="DU27" s="49"/>
      <c r="DV27" s="49"/>
      <c r="DW27" s="57">
        <f t="shared" si="144"/>
        <v>0</v>
      </c>
      <c r="DX27" s="49"/>
      <c r="DY27" s="49"/>
      <c r="DZ27" s="57">
        <f t="shared" si="145"/>
        <v>0</v>
      </c>
      <c r="EA27" s="54">
        <f t="shared" si="146"/>
        <v>0</v>
      </c>
      <c r="EB27" s="49"/>
      <c r="EC27" s="49"/>
      <c r="ED27" s="57">
        <f t="shared" si="147"/>
        <v>0</v>
      </c>
      <c r="EE27" s="49"/>
      <c r="EF27" s="49"/>
      <c r="EG27" s="57">
        <f t="shared" si="148"/>
        <v>0</v>
      </c>
      <c r="EH27" s="49"/>
      <c r="EI27" s="49"/>
      <c r="EJ27" s="57">
        <f t="shared" si="149"/>
        <v>0</v>
      </c>
      <c r="EK27" s="49"/>
      <c r="EL27" s="49"/>
      <c r="EM27" s="57">
        <f t="shared" si="150"/>
        <v>0</v>
      </c>
      <c r="EN27" s="54">
        <f t="shared" si="151"/>
        <v>0</v>
      </c>
      <c r="EO27" s="49"/>
      <c r="EP27" s="49"/>
      <c r="EQ27" s="57">
        <f t="shared" si="152"/>
        <v>0</v>
      </c>
      <c r="ER27" s="49"/>
      <c r="ES27" s="49"/>
      <c r="ET27" s="57">
        <f t="shared" si="153"/>
        <v>0</v>
      </c>
      <c r="EU27" s="49"/>
      <c r="EV27" s="49"/>
      <c r="EW27" s="57">
        <f t="shared" si="154"/>
        <v>0</v>
      </c>
      <c r="EX27" s="49"/>
      <c r="EY27" s="49"/>
      <c r="EZ27" s="57">
        <f t="shared" si="155"/>
        <v>0</v>
      </c>
      <c r="FA27" s="54">
        <f t="shared" si="156"/>
        <v>0</v>
      </c>
      <c r="FB27" s="49"/>
      <c r="FC27" s="49"/>
      <c r="FD27" s="57">
        <f t="shared" si="157"/>
        <v>0</v>
      </c>
      <c r="FE27" s="49"/>
      <c r="FF27" s="49"/>
      <c r="FG27" s="57">
        <f t="shared" si="158"/>
        <v>0</v>
      </c>
      <c r="FH27" s="49"/>
      <c r="FI27" s="49"/>
      <c r="FJ27" s="57">
        <f t="shared" si="159"/>
        <v>0</v>
      </c>
      <c r="FK27" s="49"/>
      <c r="FL27" s="49"/>
      <c r="FM27" s="57">
        <f t="shared" si="160"/>
        <v>0</v>
      </c>
      <c r="FN27" s="54">
        <f t="shared" si="161"/>
        <v>0</v>
      </c>
      <c r="FO27" s="49"/>
      <c r="FP27" s="49"/>
      <c r="FQ27" s="57">
        <f t="shared" si="162"/>
        <v>0</v>
      </c>
      <c r="FR27" s="49"/>
      <c r="FS27" s="49"/>
      <c r="FT27" s="57">
        <f t="shared" si="163"/>
        <v>0</v>
      </c>
      <c r="FU27" s="49"/>
      <c r="FV27" s="49"/>
      <c r="FW27" s="57">
        <f t="shared" si="164"/>
        <v>0</v>
      </c>
      <c r="FX27" s="49"/>
      <c r="FY27" s="49"/>
      <c r="FZ27" s="57">
        <f t="shared" si="165"/>
        <v>0</v>
      </c>
      <c r="GA27" s="54">
        <f t="shared" si="166"/>
        <v>0</v>
      </c>
      <c r="GB27" s="49"/>
      <c r="GC27" s="49"/>
      <c r="GD27" s="57">
        <f t="shared" si="167"/>
        <v>0</v>
      </c>
      <c r="GE27" s="49"/>
      <c r="GF27" s="49"/>
      <c r="GG27" s="57">
        <f t="shared" si="168"/>
        <v>0</v>
      </c>
      <c r="GH27" s="49"/>
      <c r="GI27" s="49"/>
      <c r="GJ27" s="57">
        <f t="shared" si="169"/>
        <v>0</v>
      </c>
      <c r="GK27" s="49"/>
      <c r="GL27" s="49"/>
      <c r="GM27" s="57">
        <f t="shared" si="170"/>
        <v>0</v>
      </c>
      <c r="GN27" s="54">
        <f t="shared" si="171"/>
        <v>0</v>
      </c>
      <c r="GO27" s="49"/>
      <c r="GP27" s="49"/>
      <c r="GQ27" s="57">
        <f t="shared" si="172"/>
        <v>0</v>
      </c>
      <c r="GR27" s="49"/>
      <c r="GS27" s="49"/>
      <c r="GT27" s="57">
        <f t="shared" si="173"/>
        <v>0</v>
      </c>
      <c r="GU27" s="49"/>
      <c r="GV27" s="49"/>
      <c r="GW27" s="57">
        <f t="shared" si="174"/>
        <v>0</v>
      </c>
      <c r="GX27" s="49"/>
      <c r="GY27" s="49"/>
      <c r="GZ27" s="57">
        <f t="shared" si="175"/>
        <v>0</v>
      </c>
      <c r="HA27" s="54">
        <f t="shared" si="176"/>
        <v>0</v>
      </c>
      <c r="HB27" s="49"/>
      <c r="HC27" s="49"/>
      <c r="HD27" s="57">
        <f t="shared" si="177"/>
        <v>0</v>
      </c>
      <c r="HE27" s="49"/>
      <c r="HF27" s="49"/>
      <c r="HG27" s="57">
        <f t="shared" si="178"/>
        <v>0</v>
      </c>
      <c r="HH27" s="49"/>
      <c r="HI27" s="49"/>
      <c r="HJ27" s="57">
        <f t="shared" si="179"/>
        <v>0</v>
      </c>
      <c r="HK27" s="49"/>
      <c r="HL27" s="49"/>
      <c r="HM27" s="57">
        <f t="shared" si="180"/>
        <v>0</v>
      </c>
      <c r="HN27" s="54">
        <f t="shared" si="181"/>
        <v>0</v>
      </c>
      <c r="HO27" s="49"/>
      <c r="HP27" s="49"/>
      <c r="HQ27" s="57">
        <f t="shared" si="0"/>
        <v>0</v>
      </c>
      <c r="HR27" s="49"/>
      <c r="HS27" s="49"/>
      <c r="HT27" s="57">
        <f t="shared" si="1"/>
        <v>0</v>
      </c>
      <c r="HU27" s="49"/>
      <c r="HV27" s="49"/>
      <c r="HW27" s="57">
        <f t="shared" si="2"/>
        <v>0</v>
      </c>
      <c r="HX27" s="49"/>
      <c r="HY27" s="49"/>
      <c r="HZ27" s="57">
        <f t="shared" si="3"/>
        <v>0</v>
      </c>
      <c r="IA27" s="54">
        <f t="shared" si="4"/>
        <v>0</v>
      </c>
      <c r="IB27" s="49"/>
      <c r="IC27" s="49"/>
      <c r="ID27" s="57">
        <f t="shared" si="5"/>
        <v>0</v>
      </c>
      <c r="IE27" s="49"/>
      <c r="IF27" s="49"/>
      <c r="IG27" s="57">
        <f t="shared" si="6"/>
        <v>0</v>
      </c>
      <c r="IH27" s="49"/>
      <c r="II27" s="49"/>
      <c r="IJ27" s="57">
        <f t="shared" si="7"/>
        <v>0</v>
      </c>
      <c r="IK27" s="49"/>
      <c r="IL27" s="49"/>
      <c r="IM27" s="57">
        <f t="shared" si="8"/>
        <v>0</v>
      </c>
      <c r="IN27" s="54">
        <f t="shared" si="9"/>
        <v>0</v>
      </c>
      <c r="IO27" s="49"/>
      <c r="IP27" s="49"/>
      <c r="IQ27" s="57">
        <f t="shared" si="10"/>
        <v>0</v>
      </c>
      <c r="IR27" s="49"/>
      <c r="IS27" s="49"/>
      <c r="IT27" s="57">
        <f t="shared" si="11"/>
        <v>0</v>
      </c>
      <c r="IU27" s="49"/>
      <c r="IV27" s="49"/>
      <c r="IW27" s="57">
        <f t="shared" si="12"/>
        <v>0</v>
      </c>
      <c r="IX27" s="49"/>
      <c r="IY27" s="49"/>
      <c r="IZ27" s="57">
        <f t="shared" si="13"/>
        <v>0</v>
      </c>
      <c r="JA27" s="54">
        <f t="shared" si="14"/>
        <v>0</v>
      </c>
      <c r="JB27" s="49"/>
      <c r="JC27" s="49"/>
      <c r="JD27" s="57">
        <f t="shared" si="15"/>
        <v>0</v>
      </c>
      <c r="JE27" s="49"/>
      <c r="JF27" s="49"/>
      <c r="JG27" s="57">
        <f t="shared" si="16"/>
        <v>0</v>
      </c>
      <c r="JH27" s="49"/>
      <c r="JI27" s="49"/>
      <c r="JJ27" s="57">
        <f t="shared" si="17"/>
        <v>0</v>
      </c>
      <c r="JK27" s="49"/>
      <c r="JL27" s="49"/>
      <c r="JM27" s="57">
        <f t="shared" si="18"/>
        <v>0</v>
      </c>
      <c r="JN27" s="54">
        <f t="shared" si="19"/>
        <v>0</v>
      </c>
      <c r="JO27" s="49"/>
      <c r="JP27" s="49"/>
      <c r="JQ27" s="57">
        <f t="shared" si="20"/>
        <v>0</v>
      </c>
      <c r="JR27" s="49"/>
      <c r="JS27" s="49"/>
      <c r="JT27" s="57">
        <f t="shared" si="21"/>
        <v>0</v>
      </c>
      <c r="JU27" s="49"/>
      <c r="JV27" s="49"/>
      <c r="JW27" s="57">
        <f t="shared" si="22"/>
        <v>0</v>
      </c>
      <c r="JX27" s="49"/>
      <c r="JY27" s="49"/>
      <c r="JZ27" s="57">
        <f t="shared" si="23"/>
        <v>0</v>
      </c>
      <c r="KA27" s="54">
        <f t="shared" si="24"/>
        <v>0</v>
      </c>
      <c r="KB27" s="49"/>
      <c r="KC27" s="49"/>
      <c r="KD27" s="57">
        <f t="shared" si="25"/>
        <v>0</v>
      </c>
    </row>
    <row r="28" spans="2:290" s="9" customFormat="1" ht="21" customHeight="1" x14ac:dyDescent="0.2">
      <c r="B28" s="43" t="s">
        <v>126</v>
      </c>
      <c r="C28" s="43">
        <v>37</v>
      </c>
      <c r="D28" s="43"/>
      <c r="E28" s="43" t="s">
        <v>413</v>
      </c>
      <c r="F28" s="43">
        <v>1140</v>
      </c>
      <c r="G28" s="45" t="s">
        <v>505</v>
      </c>
      <c r="H28" s="92" t="s">
        <v>506</v>
      </c>
      <c r="I28" s="44" t="s">
        <v>351</v>
      </c>
      <c r="J28" s="44" t="s">
        <v>255</v>
      </c>
      <c r="K28" s="44" t="s">
        <v>170</v>
      </c>
      <c r="L28" s="44" t="s">
        <v>255</v>
      </c>
      <c r="M28" s="44" t="s">
        <v>128</v>
      </c>
      <c r="N28" s="92" t="s">
        <v>506</v>
      </c>
      <c r="O28" s="49"/>
      <c r="P28" s="49"/>
      <c r="Q28" s="57">
        <f t="shared" si="106"/>
        <v>0</v>
      </c>
      <c r="R28" s="49"/>
      <c r="S28" s="49"/>
      <c r="T28" s="57">
        <f t="shared" si="107"/>
        <v>0</v>
      </c>
      <c r="U28" s="49"/>
      <c r="V28" s="49"/>
      <c r="W28" s="57">
        <f t="shared" si="108"/>
        <v>0</v>
      </c>
      <c r="X28" s="49"/>
      <c r="Y28" s="49"/>
      <c r="Z28" s="57">
        <f t="shared" si="109"/>
        <v>0</v>
      </c>
      <c r="AA28" s="54">
        <f t="shared" si="182"/>
        <v>0</v>
      </c>
      <c r="AB28" s="49">
        <v>7.5</v>
      </c>
      <c r="AC28" s="49">
        <v>7.3</v>
      </c>
      <c r="AD28" s="57">
        <f t="shared" si="110"/>
        <v>7.4</v>
      </c>
      <c r="AE28" s="49">
        <v>6.4</v>
      </c>
      <c r="AF28" s="49"/>
      <c r="AG28" s="57">
        <f t="shared" si="111"/>
        <v>6.8</v>
      </c>
      <c r="AH28" s="49"/>
      <c r="AI28" s="49"/>
      <c r="AJ28" s="57">
        <f t="shared" si="112"/>
        <v>0</v>
      </c>
      <c r="AK28" s="49"/>
      <c r="AL28" s="49"/>
      <c r="AM28" s="57">
        <f t="shared" si="113"/>
        <v>0</v>
      </c>
      <c r="AN28" s="54">
        <f t="shared" si="183"/>
        <v>6.8</v>
      </c>
      <c r="AO28" s="49"/>
      <c r="AP28" s="49"/>
      <c r="AQ28" s="57">
        <f t="shared" si="114"/>
        <v>0</v>
      </c>
      <c r="AR28" s="57"/>
      <c r="AS28" s="57"/>
      <c r="AT28" s="57">
        <f t="shared" si="115"/>
        <v>0</v>
      </c>
      <c r="AU28" s="49"/>
      <c r="AV28" s="49"/>
      <c r="AW28" s="57">
        <f t="shared" si="116"/>
        <v>0</v>
      </c>
      <c r="AX28" s="49"/>
      <c r="AY28" s="49"/>
      <c r="AZ28" s="57">
        <f t="shared" si="117"/>
        <v>0</v>
      </c>
      <c r="BA28" s="54">
        <f t="shared" si="118"/>
        <v>0</v>
      </c>
      <c r="BB28" s="49">
        <v>10</v>
      </c>
      <c r="BC28" s="49">
        <v>9</v>
      </c>
      <c r="BD28" s="57">
        <f t="shared" si="119"/>
        <v>9.3000000000000007</v>
      </c>
      <c r="BE28" s="49">
        <v>9</v>
      </c>
      <c r="BF28" s="49"/>
      <c r="BG28" s="57">
        <f t="shared" si="120"/>
        <v>9.1</v>
      </c>
      <c r="BH28" s="49"/>
      <c r="BI28" s="49"/>
      <c r="BJ28" s="57">
        <f t="shared" si="121"/>
        <v>0</v>
      </c>
      <c r="BK28" s="49"/>
      <c r="BL28" s="49"/>
      <c r="BM28" s="57">
        <f t="shared" si="122"/>
        <v>0</v>
      </c>
      <c r="BN28" s="54">
        <f t="shared" si="123"/>
        <v>9.1</v>
      </c>
      <c r="BO28" s="49">
        <v>8.5</v>
      </c>
      <c r="BP28" s="49">
        <v>7.7</v>
      </c>
      <c r="BQ28" s="57">
        <f t="shared" si="124"/>
        <v>8</v>
      </c>
      <c r="BR28" s="49">
        <v>6.3</v>
      </c>
      <c r="BS28" s="49"/>
      <c r="BT28" s="57">
        <f t="shared" si="125"/>
        <v>7</v>
      </c>
      <c r="BU28" s="49"/>
      <c r="BV28" s="49"/>
      <c r="BW28" s="57">
        <f t="shared" si="126"/>
        <v>0</v>
      </c>
      <c r="BX28" s="49"/>
      <c r="BY28" s="49"/>
      <c r="BZ28" s="57">
        <f t="shared" si="127"/>
        <v>0</v>
      </c>
      <c r="CA28" s="54">
        <f t="shared" si="184"/>
        <v>7</v>
      </c>
      <c r="CB28" s="49">
        <v>7.2</v>
      </c>
      <c r="CC28" s="49">
        <v>7.5</v>
      </c>
      <c r="CD28" s="57">
        <f t="shared" si="128"/>
        <v>7.4</v>
      </c>
      <c r="CE28" s="49">
        <v>8</v>
      </c>
      <c r="CF28" s="49"/>
      <c r="CG28" s="57">
        <f t="shared" si="129"/>
        <v>7.8</v>
      </c>
      <c r="CH28" s="49"/>
      <c r="CI28" s="49"/>
      <c r="CJ28" s="57">
        <f t="shared" si="130"/>
        <v>0</v>
      </c>
      <c r="CK28" s="49"/>
      <c r="CL28" s="49"/>
      <c r="CM28" s="57">
        <f t="shared" si="131"/>
        <v>0</v>
      </c>
      <c r="CN28" s="54">
        <f t="shared" si="185"/>
        <v>7.8</v>
      </c>
      <c r="CO28" s="49"/>
      <c r="CP28" s="49"/>
      <c r="CQ28" s="57">
        <f t="shared" si="132"/>
        <v>0</v>
      </c>
      <c r="CR28" s="49"/>
      <c r="CS28" s="49"/>
      <c r="CT28" s="57">
        <f t="shared" si="133"/>
        <v>0</v>
      </c>
      <c r="CU28" s="49"/>
      <c r="CV28" s="49"/>
      <c r="CW28" s="57">
        <f t="shared" si="134"/>
        <v>0</v>
      </c>
      <c r="CX28" s="49"/>
      <c r="CY28" s="49"/>
      <c r="CZ28" s="57">
        <f t="shared" si="135"/>
        <v>0</v>
      </c>
      <c r="DA28" s="54">
        <f t="shared" si="136"/>
        <v>0</v>
      </c>
      <c r="DB28" s="46">
        <v>8</v>
      </c>
      <c r="DC28" s="46">
        <v>8.5</v>
      </c>
      <c r="DD28" s="47">
        <f t="shared" si="137"/>
        <v>8.3000000000000007</v>
      </c>
      <c r="DE28" s="46"/>
      <c r="DF28" s="46"/>
      <c r="DG28" s="47">
        <f t="shared" si="138"/>
        <v>3.3</v>
      </c>
      <c r="DH28" s="46"/>
      <c r="DI28" s="46"/>
      <c r="DJ28" s="47">
        <f t="shared" si="139"/>
        <v>0</v>
      </c>
      <c r="DK28" s="46"/>
      <c r="DL28" s="46"/>
      <c r="DM28" s="47">
        <f t="shared" si="140"/>
        <v>0</v>
      </c>
      <c r="DN28" s="48">
        <f t="shared" si="141"/>
        <v>3.3</v>
      </c>
      <c r="DO28" s="46">
        <v>7.5</v>
      </c>
      <c r="DP28" s="46">
        <v>7</v>
      </c>
      <c r="DQ28" s="47">
        <f t="shared" si="142"/>
        <v>7.2</v>
      </c>
      <c r="DR28" s="46"/>
      <c r="DS28" s="46"/>
      <c r="DT28" s="47">
        <f t="shared" si="143"/>
        <v>2.9</v>
      </c>
      <c r="DU28" s="46"/>
      <c r="DV28" s="46"/>
      <c r="DW28" s="47">
        <f t="shared" si="144"/>
        <v>0</v>
      </c>
      <c r="DX28" s="46"/>
      <c r="DY28" s="46"/>
      <c r="DZ28" s="47">
        <f t="shared" si="145"/>
        <v>0</v>
      </c>
      <c r="EA28" s="48">
        <f t="shared" si="146"/>
        <v>2.9</v>
      </c>
      <c r="EB28" s="46">
        <v>8</v>
      </c>
      <c r="EC28" s="46">
        <v>8</v>
      </c>
      <c r="ED28" s="47">
        <f t="shared" si="147"/>
        <v>8</v>
      </c>
      <c r="EE28" s="46"/>
      <c r="EF28" s="46"/>
      <c r="EG28" s="47">
        <f t="shared" si="148"/>
        <v>3.2</v>
      </c>
      <c r="EH28" s="46"/>
      <c r="EI28" s="46"/>
      <c r="EJ28" s="47">
        <f t="shared" si="149"/>
        <v>0</v>
      </c>
      <c r="EK28" s="46"/>
      <c r="EL28" s="46"/>
      <c r="EM28" s="47">
        <f t="shared" si="150"/>
        <v>0</v>
      </c>
      <c r="EN28" s="48">
        <f t="shared" si="151"/>
        <v>3.2</v>
      </c>
      <c r="EO28" s="49">
        <v>9</v>
      </c>
      <c r="EP28" s="49">
        <v>8.5</v>
      </c>
      <c r="EQ28" s="57">
        <f t="shared" si="152"/>
        <v>8.6999999999999993</v>
      </c>
      <c r="ER28" s="49">
        <v>7.1</v>
      </c>
      <c r="ES28" s="49"/>
      <c r="ET28" s="57">
        <f t="shared" si="153"/>
        <v>7.7</v>
      </c>
      <c r="EU28" s="49"/>
      <c r="EV28" s="49"/>
      <c r="EW28" s="57">
        <f t="shared" si="154"/>
        <v>0</v>
      </c>
      <c r="EX28" s="49"/>
      <c r="EY28" s="49"/>
      <c r="EZ28" s="57">
        <f t="shared" si="155"/>
        <v>0</v>
      </c>
      <c r="FA28" s="54">
        <f t="shared" si="156"/>
        <v>7.7</v>
      </c>
      <c r="FB28" s="49"/>
      <c r="FC28" s="49"/>
      <c r="FD28" s="57">
        <f t="shared" si="157"/>
        <v>0</v>
      </c>
      <c r="FE28" s="49"/>
      <c r="FF28" s="49"/>
      <c r="FG28" s="57">
        <f t="shared" si="158"/>
        <v>0</v>
      </c>
      <c r="FH28" s="49"/>
      <c r="FI28" s="49"/>
      <c r="FJ28" s="57">
        <f t="shared" si="159"/>
        <v>0</v>
      </c>
      <c r="FK28" s="49"/>
      <c r="FL28" s="49"/>
      <c r="FM28" s="57">
        <f t="shared" si="160"/>
        <v>0</v>
      </c>
      <c r="FN28" s="54">
        <f t="shared" si="161"/>
        <v>0</v>
      </c>
      <c r="FO28" s="49"/>
      <c r="FP28" s="49"/>
      <c r="FQ28" s="57">
        <f t="shared" si="162"/>
        <v>0</v>
      </c>
      <c r="FR28" s="49"/>
      <c r="FS28" s="49"/>
      <c r="FT28" s="57">
        <f t="shared" si="163"/>
        <v>0</v>
      </c>
      <c r="FU28" s="49"/>
      <c r="FV28" s="49"/>
      <c r="FW28" s="57">
        <f t="shared" si="164"/>
        <v>0</v>
      </c>
      <c r="FX28" s="49"/>
      <c r="FY28" s="49"/>
      <c r="FZ28" s="57">
        <f t="shared" si="165"/>
        <v>0</v>
      </c>
      <c r="GA28" s="54">
        <f t="shared" si="166"/>
        <v>0</v>
      </c>
      <c r="GB28" s="49"/>
      <c r="GC28" s="49"/>
      <c r="GD28" s="57">
        <f t="shared" si="167"/>
        <v>0</v>
      </c>
      <c r="GE28" s="49"/>
      <c r="GF28" s="49"/>
      <c r="GG28" s="57">
        <f t="shared" si="168"/>
        <v>0</v>
      </c>
      <c r="GH28" s="49"/>
      <c r="GI28" s="49"/>
      <c r="GJ28" s="57">
        <f t="shared" si="169"/>
        <v>0</v>
      </c>
      <c r="GK28" s="49"/>
      <c r="GL28" s="49"/>
      <c r="GM28" s="57">
        <f t="shared" si="170"/>
        <v>0</v>
      </c>
      <c r="GN28" s="54">
        <f t="shared" si="171"/>
        <v>0</v>
      </c>
      <c r="GO28" s="46">
        <v>6.5</v>
      </c>
      <c r="GP28" s="46">
        <v>7.3</v>
      </c>
      <c r="GQ28" s="47">
        <f t="shared" si="172"/>
        <v>7</v>
      </c>
      <c r="GR28" s="46"/>
      <c r="GS28" s="46"/>
      <c r="GT28" s="47">
        <f t="shared" si="173"/>
        <v>2.8</v>
      </c>
      <c r="GU28" s="46"/>
      <c r="GV28" s="46"/>
      <c r="GW28" s="47">
        <f t="shared" si="174"/>
        <v>0</v>
      </c>
      <c r="GX28" s="46"/>
      <c r="GY28" s="46"/>
      <c r="GZ28" s="47">
        <f t="shared" si="175"/>
        <v>0</v>
      </c>
      <c r="HA28" s="48">
        <f t="shared" si="176"/>
        <v>2.8</v>
      </c>
      <c r="HB28" s="49"/>
      <c r="HC28" s="49"/>
      <c r="HD28" s="57">
        <f t="shared" si="177"/>
        <v>0</v>
      </c>
      <c r="HE28" s="49"/>
      <c r="HF28" s="49"/>
      <c r="HG28" s="57">
        <f t="shared" si="178"/>
        <v>0</v>
      </c>
      <c r="HH28" s="49"/>
      <c r="HI28" s="49"/>
      <c r="HJ28" s="57">
        <f t="shared" si="179"/>
        <v>0</v>
      </c>
      <c r="HK28" s="49"/>
      <c r="HL28" s="49"/>
      <c r="HM28" s="57">
        <f t="shared" si="180"/>
        <v>0</v>
      </c>
      <c r="HN28" s="54">
        <f t="shared" si="181"/>
        <v>0</v>
      </c>
      <c r="HO28" s="49"/>
      <c r="HP28" s="49"/>
      <c r="HQ28" s="57">
        <f t="shared" si="0"/>
        <v>0</v>
      </c>
      <c r="HR28" s="49"/>
      <c r="HS28" s="49"/>
      <c r="HT28" s="57">
        <f t="shared" si="1"/>
        <v>0</v>
      </c>
      <c r="HU28" s="49"/>
      <c r="HV28" s="49"/>
      <c r="HW28" s="57">
        <f t="shared" si="2"/>
        <v>0</v>
      </c>
      <c r="HX28" s="49"/>
      <c r="HY28" s="49"/>
      <c r="HZ28" s="57">
        <f t="shared" si="3"/>
        <v>0</v>
      </c>
      <c r="IA28" s="54">
        <f t="shared" si="4"/>
        <v>0</v>
      </c>
      <c r="IB28" s="49"/>
      <c r="IC28" s="49"/>
      <c r="ID28" s="57">
        <f t="shared" si="5"/>
        <v>0</v>
      </c>
      <c r="IE28" s="49"/>
      <c r="IF28" s="49"/>
      <c r="IG28" s="57">
        <f t="shared" si="6"/>
        <v>0</v>
      </c>
      <c r="IH28" s="49"/>
      <c r="II28" s="49"/>
      <c r="IJ28" s="57">
        <f t="shared" si="7"/>
        <v>0</v>
      </c>
      <c r="IK28" s="49"/>
      <c r="IL28" s="49"/>
      <c r="IM28" s="57">
        <f t="shared" si="8"/>
        <v>0</v>
      </c>
      <c r="IN28" s="54">
        <f t="shared" si="9"/>
        <v>0</v>
      </c>
      <c r="IO28" s="49"/>
      <c r="IP28" s="49"/>
      <c r="IQ28" s="57">
        <f t="shared" si="10"/>
        <v>0</v>
      </c>
      <c r="IR28" s="49"/>
      <c r="IS28" s="49"/>
      <c r="IT28" s="57">
        <f t="shared" si="11"/>
        <v>0</v>
      </c>
      <c r="IU28" s="49"/>
      <c r="IV28" s="49"/>
      <c r="IW28" s="57">
        <f t="shared" si="12"/>
        <v>0</v>
      </c>
      <c r="IX28" s="49"/>
      <c r="IY28" s="49"/>
      <c r="IZ28" s="57">
        <f t="shared" si="13"/>
        <v>0</v>
      </c>
      <c r="JA28" s="54">
        <f t="shared" si="14"/>
        <v>0</v>
      </c>
      <c r="JB28" s="49"/>
      <c r="JC28" s="49"/>
      <c r="JD28" s="57">
        <f t="shared" si="15"/>
        <v>0</v>
      </c>
      <c r="JE28" s="49"/>
      <c r="JF28" s="49"/>
      <c r="JG28" s="57">
        <f t="shared" si="16"/>
        <v>0</v>
      </c>
      <c r="JH28" s="49"/>
      <c r="JI28" s="49"/>
      <c r="JJ28" s="57">
        <f t="shared" si="17"/>
        <v>0</v>
      </c>
      <c r="JK28" s="49"/>
      <c r="JL28" s="49"/>
      <c r="JM28" s="57">
        <f t="shared" si="18"/>
        <v>0</v>
      </c>
      <c r="JN28" s="54">
        <f t="shared" si="19"/>
        <v>0</v>
      </c>
      <c r="JO28" s="49"/>
      <c r="JP28" s="49"/>
      <c r="JQ28" s="57">
        <f t="shared" si="20"/>
        <v>0</v>
      </c>
      <c r="JR28" s="49"/>
      <c r="JS28" s="49"/>
      <c r="JT28" s="57">
        <f t="shared" si="21"/>
        <v>0</v>
      </c>
      <c r="JU28" s="49"/>
      <c r="JV28" s="49"/>
      <c r="JW28" s="57">
        <f t="shared" si="22"/>
        <v>0</v>
      </c>
      <c r="JX28" s="49"/>
      <c r="JY28" s="49"/>
      <c r="JZ28" s="57">
        <f t="shared" si="23"/>
        <v>0</v>
      </c>
      <c r="KA28" s="54">
        <f t="shared" si="24"/>
        <v>0</v>
      </c>
      <c r="KB28" s="49"/>
      <c r="KC28" s="49"/>
      <c r="KD28" s="57">
        <f t="shared" si="25"/>
        <v>0</v>
      </c>
    </row>
    <row r="29" spans="2:290" s="9" customFormat="1" ht="21" customHeight="1" x14ac:dyDescent="0.2">
      <c r="B29" s="43" t="s">
        <v>126</v>
      </c>
      <c r="C29" s="43">
        <v>197</v>
      </c>
      <c r="D29" s="103"/>
      <c r="E29" s="43" t="s">
        <v>413</v>
      </c>
      <c r="F29" s="8">
        <v>1144</v>
      </c>
      <c r="G29" s="115" t="s">
        <v>513</v>
      </c>
      <c r="H29" s="111" t="s">
        <v>514</v>
      </c>
      <c r="I29" s="8">
        <v>13</v>
      </c>
      <c r="J29" s="8">
        <v>9</v>
      </c>
      <c r="K29" s="8">
        <v>10</v>
      </c>
      <c r="L29" s="8">
        <v>10</v>
      </c>
      <c r="M29" s="116" t="s">
        <v>128</v>
      </c>
      <c r="N29" s="111" t="s">
        <v>514</v>
      </c>
      <c r="O29" s="49"/>
      <c r="P29" s="49"/>
      <c r="Q29" s="57">
        <f t="shared" si="106"/>
        <v>0</v>
      </c>
      <c r="R29" s="49"/>
      <c r="S29" s="49"/>
      <c r="T29" s="57">
        <f t="shared" si="107"/>
        <v>0</v>
      </c>
      <c r="U29" s="49"/>
      <c r="V29" s="49"/>
      <c r="W29" s="57">
        <f t="shared" si="108"/>
        <v>0</v>
      </c>
      <c r="X29" s="49"/>
      <c r="Y29" s="49"/>
      <c r="Z29" s="57">
        <f t="shared" si="109"/>
        <v>0</v>
      </c>
      <c r="AA29" s="54">
        <f t="shared" si="182"/>
        <v>0</v>
      </c>
      <c r="AB29" s="49"/>
      <c r="AC29" s="49"/>
      <c r="AD29" s="57">
        <f t="shared" si="110"/>
        <v>0</v>
      </c>
      <c r="AE29" s="49"/>
      <c r="AF29" s="49"/>
      <c r="AG29" s="57">
        <f t="shared" si="111"/>
        <v>0</v>
      </c>
      <c r="AH29" s="49"/>
      <c r="AI29" s="49"/>
      <c r="AJ29" s="57">
        <f t="shared" si="112"/>
        <v>0</v>
      </c>
      <c r="AK29" s="49"/>
      <c r="AL29" s="49"/>
      <c r="AM29" s="57">
        <f t="shared" si="113"/>
        <v>0</v>
      </c>
      <c r="AN29" s="54">
        <f t="shared" si="183"/>
        <v>0</v>
      </c>
      <c r="AO29" s="49"/>
      <c r="AP29" s="49"/>
      <c r="AQ29" s="57">
        <f t="shared" si="114"/>
        <v>0</v>
      </c>
      <c r="AR29" s="57"/>
      <c r="AS29" s="57"/>
      <c r="AT29" s="57">
        <f t="shared" si="115"/>
        <v>0</v>
      </c>
      <c r="AU29" s="49"/>
      <c r="AV29" s="49"/>
      <c r="AW29" s="57">
        <f t="shared" si="116"/>
        <v>0</v>
      </c>
      <c r="AX29" s="49"/>
      <c r="AY29" s="49"/>
      <c r="AZ29" s="57">
        <f t="shared" si="117"/>
        <v>0</v>
      </c>
      <c r="BA29" s="54">
        <f t="shared" si="118"/>
        <v>0</v>
      </c>
      <c r="BB29" s="49">
        <v>5</v>
      </c>
      <c r="BC29" s="49">
        <v>7</v>
      </c>
      <c r="BD29" s="57">
        <f t="shared" si="119"/>
        <v>6.3</v>
      </c>
      <c r="BE29" s="49">
        <v>7</v>
      </c>
      <c r="BF29" s="49"/>
      <c r="BG29" s="57">
        <f t="shared" si="120"/>
        <v>6.7</v>
      </c>
      <c r="BH29" s="49"/>
      <c r="BI29" s="49"/>
      <c r="BJ29" s="57">
        <f t="shared" si="121"/>
        <v>0</v>
      </c>
      <c r="BK29" s="49"/>
      <c r="BL29" s="49"/>
      <c r="BM29" s="57">
        <f t="shared" si="122"/>
        <v>0</v>
      </c>
      <c r="BN29" s="54">
        <f t="shared" si="123"/>
        <v>6.7</v>
      </c>
      <c r="BO29" s="49"/>
      <c r="BP29" s="49"/>
      <c r="BQ29" s="57">
        <f t="shared" si="124"/>
        <v>0</v>
      </c>
      <c r="BR29" s="49"/>
      <c r="BS29" s="49"/>
      <c r="BT29" s="57">
        <f t="shared" si="125"/>
        <v>0</v>
      </c>
      <c r="BU29" s="49"/>
      <c r="BV29" s="49"/>
      <c r="BW29" s="57">
        <f t="shared" si="126"/>
        <v>0</v>
      </c>
      <c r="BX29" s="49"/>
      <c r="BY29" s="49"/>
      <c r="BZ29" s="57">
        <f t="shared" si="127"/>
        <v>0</v>
      </c>
      <c r="CA29" s="54">
        <f t="shared" si="184"/>
        <v>0</v>
      </c>
      <c r="CB29" s="49"/>
      <c r="CC29" s="49"/>
      <c r="CD29" s="57">
        <f t="shared" si="128"/>
        <v>0</v>
      </c>
      <c r="CE29" s="49"/>
      <c r="CF29" s="49"/>
      <c r="CG29" s="57">
        <f t="shared" si="129"/>
        <v>0</v>
      </c>
      <c r="CH29" s="49"/>
      <c r="CI29" s="49"/>
      <c r="CJ29" s="57">
        <f t="shared" si="130"/>
        <v>0</v>
      </c>
      <c r="CK29" s="49"/>
      <c r="CL29" s="49"/>
      <c r="CM29" s="57">
        <f t="shared" si="131"/>
        <v>0</v>
      </c>
      <c r="CN29" s="54">
        <f t="shared" si="185"/>
        <v>0</v>
      </c>
      <c r="CO29" s="49"/>
      <c r="CP29" s="49"/>
      <c r="CQ29" s="57">
        <f t="shared" si="132"/>
        <v>0</v>
      </c>
      <c r="CR29" s="49"/>
      <c r="CS29" s="49"/>
      <c r="CT29" s="57">
        <f t="shared" si="133"/>
        <v>0</v>
      </c>
      <c r="CU29" s="49"/>
      <c r="CV29" s="49"/>
      <c r="CW29" s="57">
        <f t="shared" si="134"/>
        <v>0</v>
      </c>
      <c r="CX29" s="49"/>
      <c r="CY29" s="49"/>
      <c r="CZ29" s="57">
        <f t="shared" si="135"/>
        <v>0</v>
      </c>
      <c r="DA29" s="54">
        <f t="shared" si="136"/>
        <v>0</v>
      </c>
      <c r="DB29" s="49">
        <v>7</v>
      </c>
      <c r="DC29" s="49">
        <v>7</v>
      </c>
      <c r="DD29" s="57">
        <f t="shared" si="137"/>
        <v>7</v>
      </c>
      <c r="DE29" s="49">
        <v>7</v>
      </c>
      <c r="DF29" s="49"/>
      <c r="DG29" s="57">
        <f t="shared" si="138"/>
        <v>7</v>
      </c>
      <c r="DH29" s="49">
        <v>7.5</v>
      </c>
      <c r="DI29" s="49">
        <v>8.5</v>
      </c>
      <c r="DJ29" s="57">
        <f t="shared" si="139"/>
        <v>8.1999999999999993</v>
      </c>
      <c r="DK29" s="49">
        <v>7.8</v>
      </c>
      <c r="DL29" s="49"/>
      <c r="DM29" s="57">
        <f t="shared" si="140"/>
        <v>8</v>
      </c>
      <c r="DN29" s="54">
        <f t="shared" si="141"/>
        <v>8</v>
      </c>
      <c r="DO29" s="49"/>
      <c r="DP29" s="49"/>
      <c r="DQ29" s="57">
        <f t="shared" si="142"/>
        <v>0</v>
      </c>
      <c r="DR29" s="49"/>
      <c r="DS29" s="49"/>
      <c r="DT29" s="57">
        <f t="shared" si="143"/>
        <v>0</v>
      </c>
      <c r="DU29" s="49"/>
      <c r="DV29" s="49"/>
      <c r="DW29" s="57">
        <f t="shared" si="144"/>
        <v>0</v>
      </c>
      <c r="DX29" s="49"/>
      <c r="DY29" s="49"/>
      <c r="DZ29" s="57">
        <f t="shared" si="145"/>
        <v>0</v>
      </c>
      <c r="EA29" s="54">
        <f t="shared" si="146"/>
        <v>0</v>
      </c>
      <c r="EB29" s="46">
        <v>6.8</v>
      </c>
      <c r="EC29" s="46">
        <v>5.5</v>
      </c>
      <c r="ED29" s="47">
        <f t="shared" si="147"/>
        <v>5.9</v>
      </c>
      <c r="EE29" s="46"/>
      <c r="EF29" s="46"/>
      <c r="EG29" s="47">
        <f t="shared" si="148"/>
        <v>2.4</v>
      </c>
      <c r="EH29" s="46"/>
      <c r="EI29" s="46"/>
      <c r="EJ29" s="47">
        <f t="shared" si="149"/>
        <v>0</v>
      </c>
      <c r="EK29" s="46"/>
      <c r="EL29" s="46"/>
      <c r="EM29" s="47">
        <f t="shared" si="150"/>
        <v>0</v>
      </c>
      <c r="EN29" s="48">
        <f t="shared" si="151"/>
        <v>2.4</v>
      </c>
      <c r="EO29" s="49">
        <v>6</v>
      </c>
      <c r="EP29" s="49">
        <v>6</v>
      </c>
      <c r="EQ29" s="57">
        <f t="shared" si="152"/>
        <v>6</v>
      </c>
      <c r="ER29" s="49">
        <v>7.3</v>
      </c>
      <c r="ES29" s="49"/>
      <c r="ET29" s="57">
        <f t="shared" si="153"/>
        <v>6.8</v>
      </c>
      <c r="EU29" s="49"/>
      <c r="EV29" s="49"/>
      <c r="EW29" s="57">
        <f t="shared" si="154"/>
        <v>0</v>
      </c>
      <c r="EX29" s="49"/>
      <c r="EY29" s="49"/>
      <c r="EZ29" s="57">
        <f t="shared" si="155"/>
        <v>0</v>
      </c>
      <c r="FA29" s="54">
        <f t="shared" si="156"/>
        <v>6.8</v>
      </c>
      <c r="FB29" s="46">
        <v>5</v>
      </c>
      <c r="FC29" s="46">
        <v>6.5</v>
      </c>
      <c r="FD29" s="47">
        <f t="shared" si="157"/>
        <v>6</v>
      </c>
      <c r="FE29" s="46"/>
      <c r="FF29" s="46"/>
      <c r="FG29" s="47">
        <f t="shared" si="158"/>
        <v>2.4</v>
      </c>
      <c r="FH29" s="46"/>
      <c r="FI29" s="46"/>
      <c r="FJ29" s="47">
        <f t="shared" si="159"/>
        <v>0</v>
      </c>
      <c r="FK29" s="46"/>
      <c r="FL29" s="46"/>
      <c r="FM29" s="47">
        <f t="shared" si="160"/>
        <v>0</v>
      </c>
      <c r="FN29" s="48">
        <f t="shared" si="161"/>
        <v>2.4</v>
      </c>
      <c r="FO29" s="46">
        <v>7.5</v>
      </c>
      <c r="FP29" s="46">
        <v>7.5</v>
      </c>
      <c r="FQ29" s="47">
        <f t="shared" si="162"/>
        <v>7.5</v>
      </c>
      <c r="FR29" s="46"/>
      <c r="FS29" s="46"/>
      <c r="FT29" s="47">
        <f t="shared" si="163"/>
        <v>3</v>
      </c>
      <c r="FU29" s="46"/>
      <c r="FV29" s="46"/>
      <c r="FW29" s="47">
        <f t="shared" si="164"/>
        <v>0</v>
      </c>
      <c r="FX29" s="46"/>
      <c r="FY29" s="46"/>
      <c r="FZ29" s="47">
        <f t="shared" si="165"/>
        <v>0</v>
      </c>
      <c r="GA29" s="48">
        <f t="shared" si="166"/>
        <v>3</v>
      </c>
      <c r="GB29" s="49"/>
      <c r="GC29" s="49"/>
      <c r="GD29" s="57">
        <f t="shared" si="167"/>
        <v>0</v>
      </c>
      <c r="GE29" s="49"/>
      <c r="GF29" s="49"/>
      <c r="GG29" s="57">
        <f t="shared" si="168"/>
        <v>0</v>
      </c>
      <c r="GH29" s="49"/>
      <c r="GI29" s="49"/>
      <c r="GJ29" s="57">
        <f t="shared" si="169"/>
        <v>0</v>
      </c>
      <c r="GK29" s="49"/>
      <c r="GL29" s="49"/>
      <c r="GM29" s="57">
        <f t="shared" si="170"/>
        <v>0</v>
      </c>
      <c r="GN29" s="54">
        <f t="shared" si="171"/>
        <v>0</v>
      </c>
      <c r="GO29" s="46">
        <v>7</v>
      </c>
      <c r="GP29" s="46">
        <v>7.5</v>
      </c>
      <c r="GQ29" s="47">
        <f t="shared" si="172"/>
        <v>7.3</v>
      </c>
      <c r="GR29" s="46"/>
      <c r="GS29" s="46"/>
      <c r="GT29" s="47">
        <f t="shared" si="173"/>
        <v>2.9</v>
      </c>
      <c r="GU29" s="46"/>
      <c r="GV29" s="46"/>
      <c r="GW29" s="47">
        <f t="shared" si="174"/>
        <v>0</v>
      </c>
      <c r="GX29" s="46"/>
      <c r="GY29" s="46"/>
      <c r="GZ29" s="47">
        <f t="shared" si="175"/>
        <v>0</v>
      </c>
      <c r="HA29" s="48">
        <f t="shared" si="176"/>
        <v>2.9</v>
      </c>
      <c r="HB29" s="49"/>
      <c r="HC29" s="49"/>
      <c r="HD29" s="57">
        <f t="shared" si="177"/>
        <v>0</v>
      </c>
      <c r="HE29" s="49"/>
      <c r="HF29" s="49"/>
      <c r="HG29" s="57">
        <f t="shared" si="178"/>
        <v>0</v>
      </c>
      <c r="HH29" s="49"/>
      <c r="HI29" s="49"/>
      <c r="HJ29" s="57">
        <f t="shared" si="179"/>
        <v>0</v>
      </c>
      <c r="HK29" s="49"/>
      <c r="HL29" s="49"/>
      <c r="HM29" s="57">
        <f t="shared" si="180"/>
        <v>0</v>
      </c>
      <c r="HN29" s="54">
        <f t="shared" si="181"/>
        <v>0</v>
      </c>
      <c r="HO29" s="49">
        <v>7</v>
      </c>
      <c r="HP29" s="49">
        <v>5</v>
      </c>
      <c r="HQ29" s="57">
        <f t="shared" si="0"/>
        <v>5.7</v>
      </c>
      <c r="HR29" s="49">
        <v>5</v>
      </c>
      <c r="HS29" s="49"/>
      <c r="HT29" s="57">
        <f t="shared" si="1"/>
        <v>5.3</v>
      </c>
      <c r="HU29" s="49"/>
      <c r="HV29" s="49"/>
      <c r="HW29" s="57">
        <f t="shared" si="2"/>
        <v>0</v>
      </c>
      <c r="HX29" s="49"/>
      <c r="HY29" s="49"/>
      <c r="HZ29" s="57">
        <f t="shared" si="3"/>
        <v>0</v>
      </c>
      <c r="IA29" s="54">
        <f t="shared" si="4"/>
        <v>5.3</v>
      </c>
      <c r="IB29" s="49">
        <v>6.5</v>
      </c>
      <c r="IC29" s="49">
        <v>4.5</v>
      </c>
      <c r="ID29" s="57">
        <f t="shared" si="5"/>
        <v>5.2</v>
      </c>
      <c r="IE29" s="49">
        <v>8.1</v>
      </c>
      <c r="IF29" s="49"/>
      <c r="IG29" s="57">
        <f t="shared" si="6"/>
        <v>6.9</v>
      </c>
      <c r="IH29" s="49"/>
      <c r="II29" s="49"/>
      <c r="IJ29" s="57">
        <f t="shared" si="7"/>
        <v>0</v>
      </c>
      <c r="IK29" s="49"/>
      <c r="IL29" s="49"/>
      <c r="IM29" s="57">
        <f t="shared" si="8"/>
        <v>0</v>
      </c>
      <c r="IN29" s="54">
        <f t="shared" si="9"/>
        <v>6.9</v>
      </c>
      <c r="IO29" s="49"/>
      <c r="IP29" s="49"/>
      <c r="IQ29" s="57">
        <f t="shared" si="10"/>
        <v>0</v>
      </c>
      <c r="IR29" s="49"/>
      <c r="IS29" s="49"/>
      <c r="IT29" s="57">
        <f t="shared" si="11"/>
        <v>0</v>
      </c>
      <c r="IU29" s="49"/>
      <c r="IV29" s="49"/>
      <c r="IW29" s="57">
        <f t="shared" si="12"/>
        <v>0</v>
      </c>
      <c r="IX29" s="49"/>
      <c r="IY29" s="49"/>
      <c r="IZ29" s="57">
        <f t="shared" si="13"/>
        <v>0</v>
      </c>
      <c r="JA29" s="54">
        <f t="shared" si="14"/>
        <v>0</v>
      </c>
      <c r="JB29" s="49"/>
      <c r="JC29" s="49"/>
      <c r="JD29" s="57">
        <f t="shared" si="15"/>
        <v>0</v>
      </c>
      <c r="JE29" s="49"/>
      <c r="JF29" s="49"/>
      <c r="JG29" s="57">
        <f t="shared" si="16"/>
        <v>0</v>
      </c>
      <c r="JH29" s="49"/>
      <c r="JI29" s="49"/>
      <c r="JJ29" s="57">
        <f t="shared" si="17"/>
        <v>0</v>
      </c>
      <c r="JK29" s="49"/>
      <c r="JL29" s="49"/>
      <c r="JM29" s="57">
        <f t="shared" si="18"/>
        <v>0</v>
      </c>
      <c r="JN29" s="54">
        <f t="shared" si="19"/>
        <v>0</v>
      </c>
      <c r="JO29" s="49"/>
      <c r="JP29" s="49"/>
      <c r="JQ29" s="57">
        <f t="shared" si="20"/>
        <v>0</v>
      </c>
      <c r="JR29" s="49"/>
      <c r="JS29" s="49"/>
      <c r="JT29" s="57">
        <f t="shared" si="21"/>
        <v>0</v>
      </c>
      <c r="JU29" s="49"/>
      <c r="JV29" s="49"/>
      <c r="JW29" s="57">
        <f t="shared" si="22"/>
        <v>0</v>
      </c>
      <c r="JX29" s="49"/>
      <c r="JY29" s="49"/>
      <c r="JZ29" s="57">
        <f t="shared" si="23"/>
        <v>0</v>
      </c>
      <c r="KA29" s="54">
        <f t="shared" si="24"/>
        <v>0</v>
      </c>
      <c r="KB29" s="49"/>
      <c r="KC29" s="49"/>
      <c r="KD29" s="57">
        <f t="shared" si="25"/>
        <v>0</v>
      </c>
    </row>
    <row r="30" spans="2:290" s="9" customFormat="1" ht="21" customHeight="1" x14ac:dyDescent="0.2">
      <c r="B30" s="147" t="s">
        <v>126</v>
      </c>
      <c r="C30" s="147">
        <v>197</v>
      </c>
      <c r="D30" s="205"/>
      <c r="E30" s="147" t="s">
        <v>413</v>
      </c>
      <c r="F30" s="147">
        <v>1162</v>
      </c>
      <c r="G30" s="157" t="s">
        <v>722</v>
      </c>
      <c r="H30" s="162" t="s">
        <v>350</v>
      </c>
      <c r="I30" s="171" t="s">
        <v>263</v>
      </c>
      <c r="J30" s="172" t="s">
        <v>128</v>
      </c>
      <c r="K30" s="172" t="s">
        <v>341</v>
      </c>
      <c r="L30" s="172" t="s">
        <v>110</v>
      </c>
      <c r="M30" s="172" t="s">
        <v>530</v>
      </c>
      <c r="N30" s="68" t="s">
        <v>350</v>
      </c>
      <c r="O30" s="49">
        <v>8</v>
      </c>
      <c r="P30" s="49">
        <v>8</v>
      </c>
      <c r="Q30" s="57">
        <f t="shared" si="106"/>
        <v>8</v>
      </c>
      <c r="R30" s="49">
        <v>8</v>
      </c>
      <c r="S30" s="49"/>
      <c r="T30" s="57">
        <f t="shared" si="107"/>
        <v>8</v>
      </c>
      <c r="U30" s="49"/>
      <c r="V30" s="49"/>
      <c r="W30" s="57">
        <f t="shared" si="108"/>
        <v>0</v>
      </c>
      <c r="X30" s="49"/>
      <c r="Y30" s="49"/>
      <c r="Z30" s="57">
        <f t="shared" si="109"/>
        <v>0</v>
      </c>
      <c r="AA30" s="54">
        <f t="shared" si="182"/>
        <v>8</v>
      </c>
      <c r="AB30" s="49">
        <v>6.6</v>
      </c>
      <c r="AC30" s="49">
        <v>6.5</v>
      </c>
      <c r="AD30" s="57">
        <f t="shared" si="110"/>
        <v>6.5</v>
      </c>
      <c r="AE30" s="49">
        <v>7</v>
      </c>
      <c r="AF30" s="49"/>
      <c r="AG30" s="57">
        <f t="shared" si="111"/>
        <v>6.8</v>
      </c>
      <c r="AH30" s="49"/>
      <c r="AI30" s="49"/>
      <c r="AJ30" s="57">
        <f t="shared" si="112"/>
        <v>0</v>
      </c>
      <c r="AK30" s="49"/>
      <c r="AL30" s="49"/>
      <c r="AM30" s="57">
        <f t="shared" si="113"/>
        <v>0</v>
      </c>
      <c r="AN30" s="54">
        <f t="shared" si="183"/>
        <v>6.8</v>
      </c>
      <c r="AO30" s="49">
        <v>9</v>
      </c>
      <c r="AP30" s="49">
        <v>8.5</v>
      </c>
      <c r="AQ30" s="57">
        <f t="shared" si="114"/>
        <v>8.6999999999999993</v>
      </c>
      <c r="AR30" s="57">
        <v>9</v>
      </c>
      <c r="AS30" s="57"/>
      <c r="AT30" s="57">
        <f t="shared" si="115"/>
        <v>8.9</v>
      </c>
      <c r="AU30" s="49"/>
      <c r="AV30" s="49"/>
      <c r="AW30" s="57">
        <f t="shared" si="116"/>
        <v>0</v>
      </c>
      <c r="AX30" s="49"/>
      <c r="AY30" s="49"/>
      <c r="AZ30" s="57">
        <f t="shared" si="117"/>
        <v>0</v>
      </c>
      <c r="BA30" s="54">
        <f t="shared" si="118"/>
        <v>8.9</v>
      </c>
      <c r="BB30" s="49">
        <v>9</v>
      </c>
      <c r="BC30" s="49">
        <v>8</v>
      </c>
      <c r="BD30" s="57">
        <f t="shared" si="119"/>
        <v>8.3000000000000007</v>
      </c>
      <c r="BE30" s="49">
        <v>7</v>
      </c>
      <c r="BF30" s="49"/>
      <c r="BG30" s="57">
        <f t="shared" si="120"/>
        <v>7.5</v>
      </c>
      <c r="BH30" s="49"/>
      <c r="BI30" s="49"/>
      <c r="BJ30" s="57">
        <f t="shared" si="121"/>
        <v>0</v>
      </c>
      <c r="BK30" s="49"/>
      <c r="BL30" s="49"/>
      <c r="BM30" s="57">
        <f t="shared" si="122"/>
        <v>0</v>
      </c>
      <c r="BN30" s="54">
        <f t="shared" si="123"/>
        <v>7.5</v>
      </c>
      <c r="BO30" s="49">
        <v>8</v>
      </c>
      <c r="BP30" s="49">
        <v>8.6999999999999993</v>
      </c>
      <c r="BQ30" s="57">
        <f t="shared" si="124"/>
        <v>8.5</v>
      </c>
      <c r="BR30" s="49">
        <v>9.4</v>
      </c>
      <c r="BS30" s="49"/>
      <c r="BT30" s="57">
        <f t="shared" si="125"/>
        <v>9</v>
      </c>
      <c r="BU30" s="49"/>
      <c r="BV30" s="49"/>
      <c r="BW30" s="57">
        <f t="shared" si="126"/>
        <v>0</v>
      </c>
      <c r="BX30" s="49"/>
      <c r="BY30" s="49"/>
      <c r="BZ30" s="57">
        <f t="shared" si="127"/>
        <v>0</v>
      </c>
      <c r="CA30" s="54">
        <f t="shared" si="184"/>
        <v>9</v>
      </c>
      <c r="CB30" s="49">
        <v>9.6</v>
      </c>
      <c r="CC30" s="49">
        <v>9.1</v>
      </c>
      <c r="CD30" s="57">
        <f t="shared" si="128"/>
        <v>9.3000000000000007</v>
      </c>
      <c r="CE30" s="49">
        <v>8.6</v>
      </c>
      <c r="CF30" s="49"/>
      <c r="CG30" s="57">
        <f t="shared" si="129"/>
        <v>8.9</v>
      </c>
      <c r="CH30" s="49"/>
      <c r="CI30" s="49"/>
      <c r="CJ30" s="57">
        <f t="shared" si="130"/>
        <v>0</v>
      </c>
      <c r="CK30" s="49"/>
      <c r="CL30" s="49"/>
      <c r="CM30" s="57">
        <f t="shared" si="131"/>
        <v>0</v>
      </c>
      <c r="CN30" s="54">
        <f t="shared" si="185"/>
        <v>8.9</v>
      </c>
      <c r="CO30" s="49">
        <v>9</v>
      </c>
      <c r="CP30" s="49">
        <v>8.5</v>
      </c>
      <c r="CQ30" s="57">
        <f t="shared" si="132"/>
        <v>8.6999999999999993</v>
      </c>
      <c r="CR30" s="49">
        <v>9</v>
      </c>
      <c r="CS30" s="49"/>
      <c r="CT30" s="57">
        <f t="shared" si="133"/>
        <v>8.9</v>
      </c>
      <c r="CU30" s="49"/>
      <c r="CV30" s="49"/>
      <c r="CW30" s="57">
        <f t="shared" si="134"/>
        <v>0</v>
      </c>
      <c r="CX30" s="49"/>
      <c r="CY30" s="49"/>
      <c r="CZ30" s="57">
        <f t="shared" si="135"/>
        <v>0</v>
      </c>
      <c r="DA30" s="54">
        <f t="shared" si="136"/>
        <v>8.9</v>
      </c>
      <c r="DB30" s="46">
        <v>8</v>
      </c>
      <c r="DC30" s="46">
        <v>8</v>
      </c>
      <c r="DD30" s="47">
        <f t="shared" si="137"/>
        <v>8</v>
      </c>
      <c r="DE30" s="46"/>
      <c r="DF30" s="46">
        <v>8</v>
      </c>
      <c r="DG30" s="47">
        <f t="shared" si="138"/>
        <v>8</v>
      </c>
      <c r="DH30" s="46"/>
      <c r="DI30" s="46"/>
      <c r="DJ30" s="47">
        <f t="shared" si="139"/>
        <v>0</v>
      </c>
      <c r="DK30" s="46"/>
      <c r="DL30" s="46"/>
      <c r="DM30" s="47">
        <f t="shared" si="140"/>
        <v>0</v>
      </c>
      <c r="DN30" s="48">
        <f t="shared" si="141"/>
        <v>8</v>
      </c>
      <c r="DO30" s="49">
        <v>8</v>
      </c>
      <c r="DP30" s="49">
        <v>9</v>
      </c>
      <c r="DQ30" s="57">
        <f t="shared" si="142"/>
        <v>8.6999999999999993</v>
      </c>
      <c r="DR30" s="49">
        <v>9</v>
      </c>
      <c r="DS30" s="49"/>
      <c r="DT30" s="57">
        <f t="shared" si="143"/>
        <v>8.9</v>
      </c>
      <c r="DU30" s="49"/>
      <c r="DV30" s="49"/>
      <c r="DW30" s="57">
        <f t="shared" si="144"/>
        <v>0</v>
      </c>
      <c r="DX30" s="49"/>
      <c r="DY30" s="49"/>
      <c r="DZ30" s="57">
        <f t="shared" si="145"/>
        <v>0</v>
      </c>
      <c r="EA30" s="54">
        <f t="shared" si="146"/>
        <v>8.9</v>
      </c>
      <c r="EB30" s="46">
        <v>9.3000000000000007</v>
      </c>
      <c r="EC30" s="46">
        <v>9</v>
      </c>
      <c r="ED30" s="47">
        <f t="shared" si="147"/>
        <v>9.1</v>
      </c>
      <c r="EE30" s="46"/>
      <c r="EF30" s="46">
        <v>8</v>
      </c>
      <c r="EG30" s="47">
        <f t="shared" si="148"/>
        <v>8.4</v>
      </c>
      <c r="EH30" s="46"/>
      <c r="EI30" s="46"/>
      <c r="EJ30" s="47">
        <f t="shared" si="149"/>
        <v>0</v>
      </c>
      <c r="EK30" s="46"/>
      <c r="EL30" s="46"/>
      <c r="EM30" s="47">
        <f t="shared" si="150"/>
        <v>0</v>
      </c>
      <c r="EN30" s="48">
        <f t="shared" si="151"/>
        <v>8.4</v>
      </c>
      <c r="EO30" s="46">
        <v>8.5</v>
      </c>
      <c r="EP30" s="46">
        <v>8</v>
      </c>
      <c r="EQ30" s="47">
        <f t="shared" si="152"/>
        <v>8.1999999999999993</v>
      </c>
      <c r="ER30" s="46"/>
      <c r="ES30" s="46">
        <v>7</v>
      </c>
      <c r="ET30" s="47">
        <f t="shared" si="153"/>
        <v>7.5</v>
      </c>
      <c r="EU30" s="46"/>
      <c r="EV30" s="46"/>
      <c r="EW30" s="47">
        <f t="shared" si="154"/>
        <v>0</v>
      </c>
      <c r="EX30" s="46"/>
      <c r="EY30" s="46"/>
      <c r="EZ30" s="47">
        <f t="shared" si="155"/>
        <v>0</v>
      </c>
      <c r="FA30" s="48">
        <f t="shared" si="156"/>
        <v>7.5</v>
      </c>
      <c r="FB30" s="49">
        <v>9.8000000000000007</v>
      </c>
      <c r="FC30" s="49">
        <v>9.6999999999999993</v>
      </c>
      <c r="FD30" s="57">
        <f t="shared" si="157"/>
        <v>9.6999999999999993</v>
      </c>
      <c r="FE30" s="49">
        <v>9.5</v>
      </c>
      <c r="FF30" s="49"/>
      <c r="FG30" s="57">
        <f t="shared" si="158"/>
        <v>9.6</v>
      </c>
      <c r="FH30" s="49"/>
      <c r="FI30" s="49"/>
      <c r="FJ30" s="57">
        <f t="shared" si="159"/>
        <v>0</v>
      </c>
      <c r="FK30" s="49"/>
      <c r="FL30" s="49"/>
      <c r="FM30" s="57">
        <f t="shared" si="160"/>
        <v>0</v>
      </c>
      <c r="FN30" s="54">
        <f t="shared" si="161"/>
        <v>9.6</v>
      </c>
      <c r="FO30" s="49">
        <v>8</v>
      </c>
      <c r="FP30" s="49">
        <v>8.5</v>
      </c>
      <c r="FQ30" s="57">
        <f t="shared" si="162"/>
        <v>8.3000000000000007</v>
      </c>
      <c r="FR30" s="49">
        <v>8.8000000000000007</v>
      </c>
      <c r="FS30" s="49"/>
      <c r="FT30" s="57">
        <f t="shared" si="163"/>
        <v>8.6</v>
      </c>
      <c r="FU30" s="49"/>
      <c r="FV30" s="49"/>
      <c r="FW30" s="57">
        <f t="shared" si="164"/>
        <v>0</v>
      </c>
      <c r="FX30" s="49"/>
      <c r="FY30" s="49"/>
      <c r="FZ30" s="57">
        <f t="shared" si="165"/>
        <v>0</v>
      </c>
      <c r="GA30" s="54">
        <f t="shared" si="166"/>
        <v>8.6</v>
      </c>
      <c r="GB30" s="46">
        <v>7.5</v>
      </c>
      <c r="GC30" s="46">
        <v>8.5</v>
      </c>
      <c r="GD30" s="47">
        <f t="shared" si="167"/>
        <v>8.1999999999999993</v>
      </c>
      <c r="GE30" s="46"/>
      <c r="GF30" s="46">
        <v>7</v>
      </c>
      <c r="GG30" s="47">
        <f t="shared" si="168"/>
        <v>7.5</v>
      </c>
      <c r="GH30" s="46"/>
      <c r="GI30" s="46"/>
      <c r="GJ30" s="47">
        <f t="shared" si="169"/>
        <v>0</v>
      </c>
      <c r="GK30" s="46"/>
      <c r="GL30" s="46"/>
      <c r="GM30" s="47">
        <f t="shared" si="170"/>
        <v>0</v>
      </c>
      <c r="GN30" s="48">
        <f t="shared" si="171"/>
        <v>7.5</v>
      </c>
      <c r="GO30" s="49">
        <v>9.5</v>
      </c>
      <c r="GP30" s="49">
        <v>9</v>
      </c>
      <c r="GQ30" s="57">
        <f t="shared" si="172"/>
        <v>9.1999999999999993</v>
      </c>
      <c r="GR30" s="49">
        <v>8.5</v>
      </c>
      <c r="GS30" s="49"/>
      <c r="GT30" s="57">
        <f t="shared" si="173"/>
        <v>8.8000000000000007</v>
      </c>
      <c r="GU30" s="49"/>
      <c r="GV30" s="49"/>
      <c r="GW30" s="57">
        <f t="shared" si="174"/>
        <v>0</v>
      </c>
      <c r="GX30" s="49"/>
      <c r="GY30" s="49"/>
      <c r="GZ30" s="57">
        <f t="shared" si="175"/>
        <v>0</v>
      </c>
      <c r="HA30" s="54">
        <f t="shared" si="176"/>
        <v>8.8000000000000007</v>
      </c>
      <c r="HB30" s="46">
        <v>9.8000000000000007</v>
      </c>
      <c r="HC30" s="46">
        <v>9.4</v>
      </c>
      <c r="HD30" s="47">
        <f t="shared" si="177"/>
        <v>9.5</v>
      </c>
      <c r="HE30" s="46"/>
      <c r="HF30" s="46">
        <v>8</v>
      </c>
      <c r="HG30" s="47">
        <f t="shared" si="178"/>
        <v>8.6</v>
      </c>
      <c r="HH30" s="46"/>
      <c r="HI30" s="46"/>
      <c r="HJ30" s="47">
        <f t="shared" si="179"/>
        <v>0</v>
      </c>
      <c r="HK30" s="46"/>
      <c r="HL30" s="46"/>
      <c r="HM30" s="47">
        <f t="shared" si="180"/>
        <v>0</v>
      </c>
      <c r="HN30" s="48">
        <f t="shared" si="181"/>
        <v>8.6</v>
      </c>
      <c r="HO30" s="49">
        <v>8.5</v>
      </c>
      <c r="HP30" s="49">
        <v>8</v>
      </c>
      <c r="HQ30" s="57">
        <f t="shared" si="0"/>
        <v>8.1999999999999993</v>
      </c>
      <c r="HR30" s="49">
        <v>8</v>
      </c>
      <c r="HS30" s="49"/>
      <c r="HT30" s="57">
        <f t="shared" si="1"/>
        <v>8.1</v>
      </c>
      <c r="HU30" s="49"/>
      <c r="HV30" s="49"/>
      <c r="HW30" s="57">
        <f t="shared" si="2"/>
        <v>0</v>
      </c>
      <c r="HX30" s="49"/>
      <c r="HY30" s="49"/>
      <c r="HZ30" s="57">
        <f t="shared" si="3"/>
        <v>0</v>
      </c>
      <c r="IA30" s="54">
        <f t="shared" si="4"/>
        <v>8.1</v>
      </c>
      <c r="IB30" s="49">
        <v>9</v>
      </c>
      <c r="IC30" s="49">
        <v>9.5</v>
      </c>
      <c r="ID30" s="57">
        <f t="shared" si="5"/>
        <v>9.3000000000000007</v>
      </c>
      <c r="IE30" s="49">
        <v>6</v>
      </c>
      <c r="IF30" s="49"/>
      <c r="IG30" s="57">
        <f t="shared" si="6"/>
        <v>7.3</v>
      </c>
      <c r="IH30" s="49"/>
      <c r="II30" s="49"/>
      <c r="IJ30" s="57">
        <f t="shared" si="7"/>
        <v>0</v>
      </c>
      <c r="IK30" s="49"/>
      <c r="IL30" s="49"/>
      <c r="IM30" s="57">
        <f t="shared" si="8"/>
        <v>0</v>
      </c>
      <c r="IN30" s="54">
        <f t="shared" si="9"/>
        <v>7.3</v>
      </c>
      <c r="IO30" s="49">
        <v>9.5</v>
      </c>
      <c r="IP30" s="49">
        <v>8</v>
      </c>
      <c r="IQ30" s="57">
        <f t="shared" si="10"/>
        <v>8.5</v>
      </c>
      <c r="IR30" s="49">
        <v>6</v>
      </c>
      <c r="IS30" s="49"/>
      <c r="IT30" s="57">
        <f t="shared" si="11"/>
        <v>7</v>
      </c>
      <c r="IU30" s="49"/>
      <c r="IV30" s="49"/>
      <c r="IW30" s="57">
        <f t="shared" si="12"/>
        <v>0</v>
      </c>
      <c r="IX30" s="49"/>
      <c r="IY30" s="49"/>
      <c r="IZ30" s="57">
        <f t="shared" si="13"/>
        <v>0</v>
      </c>
      <c r="JA30" s="54">
        <f t="shared" si="14"/>
        <v>7</v>
      </c>
      <c r="JB30" s="49">
        <v>8.5</v>
      </c>
      <c r="JC30" s="49">
        <v>8.5</v>
      </c>
      <c r="JD30" s="57">
        <f t="shared" si="15"/>
        <v>8.5</v>
      </c>
      <c r="JE30" s="49">
        <v>9</v>
      </c>
      <c r="JF30" s="49"/>
      <c r="JG30" s="57">
        <f t="shared" si="16"/>
        <v>8.8000000000000007</v>
      </c>
      <c r="JH30" s="49"/>
      <c r="JI30" s="49"/>
      <c r="JJ30" s="57">
        <f t="shared" si="17"/>
        <v>0</v>
      </c>
      <c r="JK30" s="49"/>
      <c r="JL30" s="49"/>
      <c r="JM30" s="57">
        <f t="shared" si="18"/>
        <v>0</v>
      </c>
      <c r="JN30" s="54">
        <f t="shared" si="19"/>
        <v>8.8000000000000007</v>
      </c>
      <c r="JO30" s="49">
        <v>9</v>
      </c>
      <c r="JP30" s="49">
        <v>8</v>
      </c>
      <c r="JQ30" s="57">
        <f t="shared" si="20"/>
        <v>8.3000000000000007</v>
      </c>
      <c r="JR30" s="49">
        <v>7</v>
      </c>
      <c r="JS30" s="49"/>
      <c r="JT30" s="57">
        <f t="shared" si="21"/>
        <v>7.5</v>
      </c>
      <c r="JU30" s="49"/>
      <c r="JV30" s="49"/>
      <c r="JW30" s="57">
        <f t="shared" si="22"/>
        <v>0</v>
      </c>
      <c r="JX30" s="49"/>
      <c r="JY30" s="49"/>
      <c r="JZ30" s="57">
        <f t="shared" si="23"/>
        <v>0</v>
      </c>
      <c r="KA30" s="54">
        <f t="shared" si="24"/>
        <v>7.5</v>
      </c>
      <c r="KB30" s="49">
        <v>8</v>
      </c>
      <c r="KC30" s="49">
        <v>8.6</v>
      </c>
      <c r="KD30" s="57">
        <f t="shared" si="25"/>
        <v>8.5</v>
      </c>
    </row>
    <row r="31" spans="2:290" s="9" customFormat="1" ht="21" customHeight="1" x14ac:dyDescent="0.2">
      <c r="B31" s="147" t="s">
        <v>126</v>
      </c>
      <c r="C31" s="147">
        <v>197</v>
      </c>
      <c r="D31" s="205"/>
      <c r="E31" s="147" t="s">
        <v>413</v>
      </c>
      <c r="F31" s="146">
        <v>1163</v>
      </c>
      <c r="G31" s="157" t="s">
        <v>723</v>
      </c>
      <c r="H31" s="162" t="s">
        <v>724</v>
      </c>
      <c r="I31" s="171" t="s">
        <v>263</v>
      </c>
      <c r="J31" s="172" t="s">
        <v>128</v>
      </c>
      <c r="K31" s="172" t="s">
        <v>271</v>
      </c>
      <c r="L31" s="172" t="s">
        <v>129</v>
      </c>
      <c r="M31" s="172" t="s">
        <v>530</v>
      </c>
      <c r="N31" s="68" t="s">
        <v>724</v>
      </c>
      <c r="O31" s="49">
        <v>8.5</v>
      </c>
      <c r="P31" s="49">
        <v>9</v>
      </c>
      <c r="Q31" s="57">
        <f t="shared" si="106"/>
        <v>8.8000000000000007</v>
      </c>
      <c r="R31" s="49">
        <v>9</v>
      </c>
      <c r="S31" s="49"/>
      <c r="T31" s="57">
        <f t="shared" si="107"/>
        <v>8.9</v>
      </c>
      <c r="U31" s="49"/>
      <c r="V31" s="49"/>
      <c r="W31" s="57">
        <f t="shared" si="108"/>
        <v>0</v>
      </c>
      <c r="X31" s="49"/>
      <c r="Y31" s="49"/>
      <c r="Z31" s="57">
        <f t="shared" si="109"/>
        <v>0</v>
      </c>
      <c r="AA31" s="54">
        <f t="shared" si="182"/>
        <v>8.9</v>
      </c>
      <c r="AB31" s="49">
        <v>6.3</v>
      </c>
      <c r="AC31" s="49">
        <v>7.3</v>
      </c>
      <c r="AD31" s="57">
        <f t="shared" si="110"/>
        <v>7</v>
      </c>
      <c r="AE31" s="49">
        <v>9</v>
      </c>
      <c r="AF31" s="49"/>
      <c r="AG31" s="57">
        <f t="shared" si="111"/>
        <v>8.1999999999999993</v>
      </c>
      <c r="AH31" s="49"/>
      <c r="AI31" s="49"/>
      <c r="AJ31" s="57">
        <f t="shared" si="112"/>
        <v>0</v>
      </c>
      <c r="AK31" s="49"/>
      <c r="AL31" s="49"/>
      <c r="AM31" s="57">
        <f t="shared" si="113"/>
        <v>0</v>
      </c>
      <c r="AN31" s="54">
        <f t="shared" si="183"/>
        <v>8.1999999999999993</v>
      </c>
      <c r="AO31" s="49">
        <v>8</v>
      </c>
      <c r="AP31" s="49">
        <v>8</v>
      </c>
      <c r="AQ31" s="57">
        <f t="shared" si="114"/>
        <v>8</v>
      </c>
      <c r="AR31" s="57">
        <v>9</v>
      </c>
      <c r="AS31" s="57"/>
      <c r="AT31" s="57">
        <f t="shared" si="115"/>
        <v>8.6</v>
      </c>
      <c r="AU31" s="49"/>
      <c r="AV31" s="49"/>
      <c r="AW31" s="57">
        <f t="shared" si="116"/>
        <v>0</v>
      </c>
      <c r="AX31" s="49"/>
      <c r="AY31" s="49"/>
      <c r="AZ31" s="57">
        <f t="shared" si="117"/>
        <v>0</v>
      </c>
      <c r="BA31" s="54">
        <f t="shared" si="118"/>
        <v>8.6</v>
      </c>
      <c r="BB31" s="49">
        <v>8</v>
      </c>
      <c r="BC31" s="49">
        <v>8</v>
      </c>
      <c r="BD31" s="57">
        <f t="shared" si="119"/>
        <v>8</v>
      </c>
      <c r="BE31" s="49">
        <v>8</v>
      </c>
      <c r="BF31" s="49"/>
      <c r="BG31" s="57">
        <f t="shared" si="120"/>
        <v>8</v>
      </c>
      <c r="BH31" s="49"/>
      <c r="BI31" s="49"/>
      <c r="BJ31" s="57">
        <f t="shared" si="121"/>
        <v>0</v>
      </c>
      <c r="BK31" s="49"/>
      <c r="BL31" s="49"/>
      <c r="BM31" s="57">
        <f t="shared" si="122"/>
        <v>0</v>
      </c>
      <c r="BN31" s="54">
        <f t="shared" si="123"/>
        <v>8</v>
      </c>
      <c r="BO31" s="49">
        <v>9.6999999999999993</v>
      </c>
      <c r="BP31" s="49">
        <v>6.9</v>
      </c>
      <c r="BQ31" s="57">
        <f t="shared" si="124"/>
        <v>7.8</v>
      </c>
      <c r="BR31" s="49">
        <v>9.1</v>
      </c>
      <c r="BS31" s="49"/>
      <c r="BT31" s="57">
        <f t="shared" si="125"/>
        <v>8.6</v>
      </c>
      <c r="BU31" s="49"/>
      <c r="BV31" s="49"/>
      <c r="BW31" s="57">
        <f t="shared" si="126"/>
        <v>0</v>
      </c>
      <c r="BX31" s="49"/>
      <c r="BY31" s="49"/>
      <c r="BZ31" s="57">
        <f t="shared" si="127"/>
        <v>0</v>
      </c>
      <c r="CA31" s="54">
        <f t="shared" si="184"/>
        <v>8.6</v>
      </c>
      <c r="CB31" s="49">
        <v>8.8000000000000007</v>
      </c>
      <c r="CC31" s="49">
        <v>8.9</v>
      </c>
      <c r="CD31" s="57">
        <f t="shared" si="128"/>
        <v>8.9</v>
      </c>
      <c r="CE31" s="49">
        <v>9.6</v>
      </c>
      <c r="CF31" s="49"/>
      <c r="CG31" s="57">
        <f t="shared" si="129"/>
        <v>9.3000000000000007</v>
      </c>
      <c r="CH31" s="49"/>
      <c r="CI31" s="49"/>
      <c r="CJ31" s="57">
        <f t="shared" si="130"/>
        <v>0</v>
      </c>
      <c r="CK31" s="49"/>
      <c r="CL31" s="49"/>
      <c r="CM31" s="57">
        <f t="shared" si="131"/>
        <v>0</v>
      </c>
      <c r="CN31" s="54">
        <f t="shared" si="185"/>
        <v>9.3000000000000007</v>
      </c>
      <c r="CO31" s="49">
        <v>7</v>
      </c>
      <c r="CP31" s="49">
        <v>8</v>
      </c>
      <c r="CQ31" s="57">
        <f t="shared" si="132"/>
        <v>7.7</v>
      </c>
      <c r="CR31" s="49">
        <v>9</v>
      </c>
      <c r="CS31" s="49"/>
      <c r="CT31" s="57">
        <f t="shared" si="133"/>
        <v>8.5</v>
      </c>
      <c r="CU31" s="49"/>
      <c r="CV31" s="49"/>
      <c r="CW31" s="57">
        <f t="shared" si="134"/>
        <v>0</v>
      </c>
      <c r="CX31" s="49"/>
      <c r="CY31" s="49"/>
      <c r="CZ31" s="57">
        <f t="shared" si="135"/>
        <v>0</v>
      </c>
      <c r="DA31" s="54">
        <f t="shared" si="136"/>
        <v>8.5</v>
      </c>
      <c r="DB31" s="49">
        <v>7.5</v>
      </c>
      <c r="DC31" s="49">
        <v>8</v>
      </c>
      <c r="DD31" s="57">
        <f t="shared" si="137"/>
        <v>7.8</v>
      </c>
      <c r="DE31" s="49">
        <v>9.3000000000000007</v>
      </c>
      <c r="DF31" s="49"/>
      <c r="DG31" s="57">
        <f t="shared" si="138"/>
        <v>8.6999999999999993</v>
      </c>
      <c r="DH31" s="49"/>
      <c r="DI31" s="49"/>
      <c r="DJ31" s="57">
        <f t="shared" si="139"/>
        <v>0</v>
      </c>
      <c r="DK31" s="49"/>
      <c r="DL31" s="49"/>
      <c r="DM31" s="57">
        <f t="shared" si="140"/>
        <v>0</v>
      </c>
      <c r="DN31" s="54">
        <f t="shared" si="141"/>
        <v>8.6999999999999993</v>
      </c>
      <c r="DO31" s="49">
        <v>9</v>
      </c>
      <c r="DP31" s="49">
        <v>9.3000000000000007</v>
      </c>
      <c r="DQ31" s="57">
        <f t="shared" si="142"/>
        <v>9.1999999999999993</v>
      </c>
      <c r="DR31" s="49">
        <v>9</v>
      </c>
      <c r="DS31" s="49"/>
      <c r="DT31" s="57">
        <f t="shared" si="143"/>
        <v>9.1</v>
      </c>
      <c r="DU31" s="49"/>
      <c r="DV31" s="49"/>
      <c r="DW31" s="57">
        <f t="shared" si="144"/>
        <v>0</v>
      </c>
      <c r="DX31" s="49"/>
      <c r="DY31" s="49"/>
      <c r="DZ31" s="57">
        <f t="shared" si="145"/>
        <v>0</v>
      </c>
      <c r="EA31" s="54">
        <f t="shared" si="146"/>
        <v>9.1</v>
      </c>
      <c r="EB31" s="49">
        <v>9.5</v>
      </c>
      <c r="EC31" s="49">
        <v>9.5</v>
      </c>
      <c r="ED31" s="57">
        <f t="shared" si="147"/>
        <v>9.5</v>
      </c>
      <c r="EE31" s="49">
        <v>8</v>
      </c>
      <c r="EF31" s="49"/>
      <c r="EG31" s="57">
        <f t="shared" si="148"/>
        <v>8.6</v>
      </c>
      <c r="EH31" s="49"/>
      <c r="EI31" s="49"/>
      <c r="EJ31" s="57">
        <f t="shared" si="149"/>
        <v>0</v>
      </c>
      <c r="EK31" s="49"/>
      <c r="EL31" s="49"/>
      <c r="EM31" s="57">
        <f t="shared" si="150"/>
        <v>0</v>
      </c>
      <c r="EN31" s="54">
        <f t="shared" si="151"/>
        <v>8.6</v>
      </c>
      <c r="EO31" s="46">
        <v>8.5</v>
      </c>
      <c r="EP31" s="46">
        <v>7</v>
      </c>
      <c r="EQ31" s="47">
        <f t="shared" si="152"/>
        <v>7.5</v>
      </c>
      <c r="ER31" s="46"/>
      <c r="ES31" s="46">
        <v>6.5</v>
      </c>
      <c r="ET31" s="47">
        <f t="shared" si="153"/>
        <v>6.9</v>
      </c>
      <c r="EU31" s="46"/>
      <c r="EV31" s="46"/>
      <c r="EW31" s="47">
        <f t="shared" si="154"/>
        <v>0</v>
      </c>
      <c r="EX31" s="46"/>
      <c r="EY31" s="46"/>
      <c r="EZ31" s="47">
        <f t="shared" si="155"/>
        <v>0</v>
      </c>
      <c r="FA31" s="48">
        <f t="shared" si="156"/>
        <v>6.9</v>
      </c>
      <c r="FB31" s="49">
        <v>9.6</v>
      </c>
      <c r="FC31" s="49">
        <v>9</v>
      </c>
      <c r="FD31" s="57">
        <f t="shared" si="157"/>
        <v>9.1999999999999993</v>
      </c>
      <c r="FE31" s="49">
        <v>8.6999999999999993</v>
      </c>
      <c r="FF31" s="49"/>
      <c r="FG31" s="57">
        <f t="shared" si="158"/>
        <v>8.9</v>
      </c>
      <c r="FH31" s="49"/>
      <c r="FI31" s="49"/>
      <c r="FJ31" s="57">
        <f t="shared" si="159"/>
        <v>0</v>
      </c>
      <c r="FK31" s="49"/>
      <c r="FL31" s="49"/>
      <c r="FM31" s="57">
        <f t="shared" si="160"/>
        <v>0</v>
      </c>
      <c r="FN31" s="54">
        <f t="shared" si="161"/>
        <v>8.9</v>
      </c>
      <c r="FO31" s="46">
        <v>8</v>
      </c>
      <c r="FP31" s="46">
        <v>7.5</v>
      </c>
      <c r="FQ31" s="47">
        <f t="shared" si="162"/>
        <v>7.7</v>
      </c>
      <c r="FR31" s="46"/>
      <c r="FS31" s="46">
        <v>8</v>
      </c>
      <c r="FT31" s="47">
        <f t="shared" si="163"/>
        <v>7.9</v>
      </c>
      <c r="FU31" s="46"/>
      <c r="FV31" s="46"/>
      <c r="FW31" s="47">
        <f t="shared" si="164"/>
        <v>0</v>
      </c>
      <c r="FX31" s="46"/>
      <c r="FY31" s="46"/>
      <c r="FZ31" s="47">
        <f t="shared" si="165"/>
        <v>0</v>
      </c>
      <c r="GA31" s="48">
        <f t="shared" si="166"/>
        <v>7.9</v>
      </c>
      <c r="GB31" s="49">
        <v>8</v>
      </c>
      <c r="GC31" s="49">
        <v>7.5</v>
      </c>
      <c r="GD31" s="57">
        <f t="shared" si="167"/>
        <v>7.7</v>
      </c>
      <c r="GE31" s="49">
        <v>7.5</v>
      </c>
      <c r="GF31" s="49"/>
      <c r="GG31" s="57">
        <f t="shared" si="168"/>
        <v>7.6</v>
      </c>
      <c r="GH31" s="49"/>
      <c r="GI31" s="49"/>
      <c r="GJ31" s="57">
        <f t="shared" si="169"/>
        <v>0</v>
      </c>
      <c r="GK31" s="49"/>
      <c r="GL31" s="49"/>
      <c r="GM31" s="57">
        <f t="shared" si="170"/>
        <v>0</v>
      </c>
      <c r="GN31" s="54">
        <f t="shared" si="171"/>
        <v>7.6</v>
      </c>
      <c r="GO31" s="49">
        <v>9</v>
      </c>
      <c r="GP31" s="49">
        <v>9</v>
      </c>
      <c r="GQ31" s="57">
        <f t="shared" si="172"/>
        <v>9</v>
      </c>
      <c r="GR31" s="49">
        <v>8</v>
      </c>
      <c r="GS31" s="49"/>
      <c r="GT31" s="57">
        <f t="shared" si="173"/>
        <v>8.4</v>
      </c>
      <c r="GU31" s="49"/>
      <c r="GV31" s="49"/>
      <c r="GW31" s="57">
        <f t="shared" si="174"/>
        <v>0</v>
      </c>
      <c r="GX31" s="49"/>
      <c r="GY31" s="49"/>
      <c r="GZ31" s="57">
        <f t="shared" si="175"/>
        <v>0</v>
      </c>
      <c r="HA31" s="54">
        <f t="shared" si="176"/>
        <v>8.4</v>
      </c>
      <c r="HB31" s="49">
        <v>9</v>
      </c>
      <c r="HC31" s="49">
        <v>8.6999999999999993</v>
      </c>
      <c r="HD31" s="57">
        <f t="shared" si="177"/>
        <v>8.8000000000000007</v>
      </c>
      <c r="HE31" s="49">
        <v>9.1999999999999993</v>
      </c>
      <c r="HF31" s="49"/>
      <c r="HG31" s="57">
        <f t="shared" si="178"/>
        <v>9</v>
      </c>
      <c r="HH31" s="49"/>
      <c r="HI31" s="49"/>
      <c r="HJ31" s="57">
        <f t="shared" si="179"/>
        <v>0</v>
      </c>
      <c r="HK31" s="49"/>
      <c r="HL31" s="49"/>
      <c r="HM31" s="57">
        <f t="shared" si="180"/>
        <v>0</v>
      </c>
      <c r="HN31" s="54">
        <f t="shared" si="181"/>
        <v>9</v>
      </c>
      <c r="HO31" s="49">
        <v>9</v>
      </c>
      <c r="HP31" s="49">
        <v>8.5</v>
      </c>
      <c r="HQ31" s="57">
        <f t="shared" si="0"/>
        <v>8.6999999999999993</v>
      </c>
      <c r="HR31" s="49">
        <v>8</v>
      </c>
      <c r="HS31" s="49"/>
      <c r="HT31" s="57">
        <f t="shared" si="1"/>
        <v>8.3000000000000007</v>
      </c>
      <c r="HU31" s="49"/>
      <c r="HV31" s="49"/>
      <c r="HW31" s="57">
        <f t="shared" si="2"/>
        <v>0</v>
      </c>
      <c r="HX31" s="49"/>
      <c r="HY31" s="49"/>
      <c r="HZ31" s="57">
        <f t="shared" si="3"/>
        <v>0</v>
      </c>
      <c r="IA31" s="54">
        <f t="shared" si="4"/>
        <v>8.3000000000000007</v>
      </c>
      <c r="IB31" s="49">
        <v>9.5</v>
      </c>
      <c r="IC31" s="49">
        <v>9.8000000000000007</v>
      </c>
      <c r="ID31" s="57">
        <f t="shared" si="5"/>
        <v>9.6999999999999993</v>
      </c>
      <c r="IE31" s="49">
        <v>9</v>
      </c>
      <c r="IF31" s="49"/>
      <c r="IG31" s="57">
        <f t="shared" si="6"/>
        <v>9.3000000000000007</v>
      </c>
      <c r="IH31" s="49"/>
      <c r="II31" s="49"/>
      <c r="IJ31" s="57">
        <f t="shared" si="7"/>
        <v>0</v>
      </c>
      <c r="IK31" s="49"/>
      <c r="IL31" s="49"/>
      <c r="IM31" s="57">
        <f t="shared" si="8"/>
        <v>0</v>
      </c>
      <c r="IN31" s="54">
        <f t="shared" si="9"/>
        <v>9.3000000000000007</v>
      </c>
      <c r="IO31" s="49">
        <v>9.5</v>
      </c>
      <c r="IP31" s="49">
        <v>9.5</v>
      </c>
      <c r="IQ31" s="57">
        <f t="shared" si="10"/>
        <v>9.5</v>
      </c>
      <c r="IR31" s="49">
        <v>9.5</v>
      </c>
      <c r="IS31" s="49"/>
      <c r="IT31" s="57">
        <f t="shared" si="11"/>
        <v>9.5</v>
      </c>
      <c r="IU31" s="49"/>
      <c r="IV31" s="49"/>
      <c r="IW31" s="57">
        <f t="shared" si="12"/>
        <v>0</v>
      </c>
      <c r="IX31" s="49"/>
      <c r="IY31" s="49"/>
      <c r="IZ31" s="57">
        <f t="shared" si="13"/>
        <v>0</v>
      </c>
      <c r="JA31" s="54">
        <f t="shared" si="14"/>
        <v>9.5</v>
      </c>
      <c r="JB31" s="49">
        <v>8.5</v>
      </c>
      <c r="JC31" s="49">
        <v>9</v>
      </c>
      <c r="JD31" s="57">
        <f t="shared" si="15"/>
        <v>8.8000000000000007</v>
      </c>
      <c r="JE31" s="49">
        <v>8.5</v>
      </c>
      <c r="JF31" s="49"/>
      <c r="JG31" s="57">
        <f t="shared" si="16"/>
        <v>8.6</v>
      </c>
      <c r="JH31" s="49"/>
      <c r="JI31" s="49"/>
      <c r="JJ31" s="57">
        <f t="shared" si="17"/>
        <v>0</v>
      </c>
      <c r="JK31" s="49"/>
      <c r="JL31" s="49"/>
      <c r="JM31" s="57">
        <f t="shared" si="18"/>
        <v>0</v>
      </c>
      <c r="JN31" s="54">
        <f t="shared" si="19"/>
        <v>8.6</v>
      </c>
      <c r="JO31" s="49">
        <v>8.8000000000000007</v>
      </c>
      <c r="JP31" s="49">
        <v>8</v>
      </c>
      <c r="JQ31" s="57">
        <f t="shared" si="20"/>
        <v>8.3000000000000007</v>
      </c>
      <c r="JR31" s="49">
        <v>7.5</v>
      </c>
      <c r="JS31" s="49"/>
      <c r="JT31" s="57">
        <f t="shared" si="21"/>
        <v>7.8</v>
      </c>
      <c r="JU31" s="49"/>
      <c r="JV31" s="49"/>
      <c r="JW31" s="57">
        <f t="shared" si="22"/>
        <v>0</v>
      </c>
      <c r="JX31" s="49"/>
      <c r="JY31" s="49"/>
      <c r="JZ31" s="57">
        <f t="shared" si="23"/>
        <v>0</v>
      </c>
      <c r="KA31" s="54">
        <f t="shared" si="24"/>
        <v>7.8</v>
      </c>
      <c r="KB31" s="49">
        <v>9</v>
      </c>
      <c r="KC31" s="49">
        <v>8</v>
      </c>
      <c r="KD31" s="57">
        <f t="shared" si="25"/>
        <v>8.1999999999999993</v>
      </c>
    </row>
    <row r="32" spans="2:290" s="9" customFormat="1" ht="21" customHeight="1" x14ac:dyDescent="0.2">
      <c r="N32" s="98"/>
      <c r="O32" s="49"/>
      <c r="P32" s="49"/>
      <c r="Q32" s="57">
        <f t="shared" si="106"/>
        <v>0</v>
      </c>
      <c r="R32" s="49"/>
      <c r="S32" s="49"/>
      <c r="T32" s="57">
        <f t="shared" si="107"/>
        <v>0</v>
      </c>
      <c r="U32" s="49"/>
      <c r="V32" s="49"/>
      <c r="W32" s="57">
        <f t="shared" si="108"/>
        <v>0</v>
      </c>
      <c r="X32" s="49"/>
      <c r="Y32" s="49"/>
      <c r="Z32" s="57">
        <f t="shared" si="109"/>
        <v>0</v>
      </c>
      <c r="AA32" s="54">
        <f t="shared" si="182"/>
        <v>0</v>
      </c>
      <c r="AB32" s="49"/>
      <c r="AC32" s="49"/>
      <c r="AD32" s="57">
        <f t="shared" si="110"/>
        <v>0</v>
      </c>
      <c r="AE32" s="49"/>
      <c r="AF32" s="49"/>
      <c r="AG32" s="57">
        <f t="shared" si="111"/>
        <v>0</v>
      </c>
      <c r="AH32" s="49"/>
      <c r="AI32" s="49"/>
      <c r="AJ32" s="57">
        <f t="shared" si="112"/>
        <v>0</v>
      </c>
      <c r="AK32" s="49"/>
      <c r="AL32" s="49"/>
      <c r="AM32" s="57">
        <f t="shared" si="113"/>
        <v>0</v>
      </c>
      <c r="AN32" s="54">
        <f t="shared" si="183"/>
        <v>0</v>
      </c>
      <c r="AO32" s="49"/>
      <c r="AP32" s="49"/>
      <c r="AQ32" s="57">
        <f t="shared" si="114"/>
        <v>0</v>
      </c>
      <c r="AR32" s="57"/>
      <c r="AS32" s="57"/>
      <c r="AT32" s="57">
        <f t="shared" si="115"/>
        <v>0</v>
      </c>
      <c r="AU32" s="49"/>
      <c r="AV32" s="49"/>
      <c r="AW32" s="57">
        <f t="shared" si="116"/>
        <v>0</v>
      </c>
      <c r="AX32" s="49"/>
      <c r="AY32" s="49"/>
      <c r="AZ32" s="57">
        <f t="shared" si="117"/>
        <v>0</v>
      </c>
      <c r="BA32" s="54">
        <f t="shared" si="118"/>
        <v>0</v>
      </c>
      <c r="BB32" s="49"/>
      <c r="BC32" s="49"/>
      <c r="BD32" s="57">
        <f t="shared" si="119"/>
        <v>0</v>
      </c>
      <c r="BE32" s="49"/>
      <c r="BF32" s="49"/>
      <c r="BG32" s="57">
        <f t="shared" si="120"/>
        <v>0</v>
      </c>
      <c r="BH32" s="49"/>
      <c r="BI32" s="49"/>
      <c r="BJ32" s="57">
        <f t="shared" si="121"/>
        <v>0</v>
      </c>
      <c r="BK32" s="49"/>
      <c r="BL32" s="49"/>
      <c r="BM32" s="57">
        <f t="shared" si="122"/>
        <v>0</v>
      </c>
      <c r="BN32" s="54">
        <f t="shared" si="123"/>
        <v>0</v>
      </c>
      <c r="BO32" s="49"/>
      <c r="BP32" s="49"/>
      <c r="BQ32" s="57">
        <f t="shared" si="124"/>
        <v>0</v>
      </c>
      <c r="BR32" s="49"/>
      <c r="BS32" s="49"/>
      <c r="BT32" s="57">
        <f t="shared" si="125"/>
        <v>0</v>
      </c>
      <c r="BU32" s="49"/>
      <c r="BV32" s="49"/>
      <c r="BW32" s="57">
        <f t="shared" si="126"/>
        <v>0</v>
      </c>
      <c r="BX32" s="49"/>
      <c r="BY32" s="49"/>
      <c r="BZ32" s="57">
        <f t="shared" si="127"/>
        <v>0</v>
      </c>
      <c r="CA32" s="54">
        <f t="shared" si="184"/>
        <v>0</v>
      </c>
      <c r="CB32" s="49"/>
      <c r="CC32" s="49"/>
      <c r="CD32" s="57">
        <f t="shared" si="128"/>
        <v>0</v>
      </c>
      <c r="CE32" s="49"/>
      <c r="CF32" s="49"/>
      <c r="CG32" s="57">
        <f t="shared" si="129"/>
        <v>0</v>
      </c>
      <c r="CH32" s="49"/>
      <c r="CI32" s="49"/>
      <c r="CJ32" s="57">
        <f t="shared" si="130"/>
        <v>0</v>
      </c>
      <c r="CK32" s="49"/>
      <c r="CL32" s="49"/>
      <c r="CM32" s="57">
        <f t="shared" si="131"/>
        <v>0</v>
      </c>
      <c r="CN32" s="54">
        <f t="shared" si="185"/>
        <v>0</v>
      </c>
      <c r="CO32" s="49"/>
      <c r="CP32" s="49"/>
      <c r="CQ32" s="57">
        <f t="shared" si="132"/>
        <v>0</v>
      </c>
      <c r="CR32" s="49"/>
      <c r="CS32" s="49"/>
      <c r="CT32" s="57">
        <f t="shared" si="133"/>
        <v>0</v>
      </c>
      <c r="CU32" s="49"/>
      <c r="CV32" s="49"/>
      <c r="CW32" s="57">
        <f t="shared" si="134"/>
        <v>0</v>
      </c>
      <c r="CX32" s="49"/>
      <c r="CY32" s="49"/>
      <c r="CZ32" s="57">
        <f t="shared" si="135"/>
        <v>0</v>
      </c>
      <c r="DA32" s="54">
        <f t="shared" si="136"/>
        <v>0</v>
      </c>
      <c r="DB32" s="49"/>
      <c r="DC32" s="49"/>
      <c r="DD32" s="57">
        <f t="shared" si="137"/>
        <v>0</v>
      </c>
      <c r="DE32" s="49"/>
      <c r="DF32" s="49"/>
      <c r="DG32" s="57">
        <f t="shared" si="138"/>
        <v>0</v>
      </c>
      <c r="DH32" s="49"/>
      <c r="DI32" s="49"/>
      <c r="DJ32" s="57">
        <f t="shared" si="139"/>
        <v>0</v>
      </c>
      <c r="DK32" s="49"/>
      <c r="DL32" s="49"/>
      <c r="DM32" s="57">
        <f t="shared" si="140"/>
        <v>0</v>
      </c>
      <c r="DN32" s="54">
        <f t="shared" si="141"/>
        <v>0</v>
      </c>
      <c r="DO32" s="49"/>
      <c r="DP32" s="49"/>
      <c r="DQ32" s="57">
        <f t="shared" si="142"/>
        <v>0</v>
      </c>
      <c r="DR32" s="49"/>
      <c r="DS32" s="49"/>
      <c r="DT32" s="57">
        <f t="shared" si="143"/>
        <v>0</v>
      </c>
      <c r="DU32" s="49"/>
      <c r="DV32" s="49"/>
      <c r="DW32" s="57">
        <f t="shared" si="144"/>
        <v>0</v>
      </c>
      <c r="DX32" s="49"/>
      <c r="DY32" s="49"/>
      <c r="DZ32" s="57">
        <f t="shared" si="145"/>
        <v>0</v>
      </c>
      <c r="EA32" s="54">
        <f t="shared" si="146"/>
        <v>0</v>
      </c>
      <c r="EB32" s="49"/>
      <c r="EC32" s="49"/>
      <c r="ED32" s="57">
        <f t="shared" si="147"/>
        <v>0</v>
      </c>
      <c r="EE32" s="49"/>
      <c r="EF32" s="49"/>
      <c r="EG32" s="57">
        <f t="shared" si="148"/>
        <v>0</v>
      </c>
      <c r="EH32" s="49"/>
      <c r="EI32" s="49"/>
      <c r="EJ32" s="57">
        <f t="shared" si="149"/>
        <v>0</v>
      </c>
      <c r="EK32" s="49"/>
      <c r="EL32" s="49"/>
      <c r="EM32" s="57">
        <f t="shared" si="150"/>
        <v>0</v>
      </c>
      <c r="EN32" s="54">
        <f t="shared" si="151"/>
        <v>0</v>
      </c>
      <c r="EO32" s="49"/>
      <c r="EP32" s="49"/>
      <c r="EQ32" s="57">
        <f t="shared" si="152"/>
        <v>0</v>
      </c>
      <c r="ER32" s="49"/>
      <c r="ES32" s="49"/>
      <c r="ET32" s="57">
        <f t="shared" si="153"/>
        <v>0</v>
      </c>
      <c r="EU32" s="49"/>
      <c r="EV32" s="49"/>
      <c r="EW32" s="57">
        <f t="shared" si="154"/>
        <v>0</v>
      </c>
      <c r="EX32" s="49"/>
      <c r="EY32" s="49"/>
      <c r="EZ32" s="57">
        <f t="shared" si="155"/>
        <v>0</v>
      </c>
      <c r="FA32" s="54">
        <f t="shared" si="156"/>
        <v>0</v>
      </c>
      <c r="FB32" s="49"/>
      <c r="FC32" s="49"/>
      <c r="FD32" s="57">
        <f t="shared" si="157"/>
        <v>0</v>
      </c>
      <c r="FE32" s="49"/>
      <c r="FF32" s="49"/>
      <c r="FG32" s="57">
        <f t="shared" si="158"/>
        <v>0</v>
      </c>
      <c r="FH32" s="49"/>
      <c r="FI32" s="49"/>
      <c r="FJ32" s="57">
        <f t="shared" si="159"/>
        <v>0</v>
      </c>
      <c r="FK32" s="49"/>
      <c r="FL32" s="49"/>
      <c r="FM32" s="57">
        <f t="shared" si="160"/>
        <v>0</v>
      </c>
      <c r="FN32" s="54">
        <f t="shared" si="161"/>
        <v>0</v>
      </c>
      <c r="FO32" s="49"/>
      <c r="FP32" s="49"/>
      <c r="FQ32" s="57">
        <f t="shared" si="162"/>
        <v>0</v>
      </c>
      <c r="FR32" s="49"/>
      <c r="FS32" s="49"/>
      <c r="FT32" s="57">
        <f t="shared" si="163"/>
        <v>0</v>
      </c>
      <c r="FU32" s="49"/>
      <c r="FV32" s="49"/>
      <c r="FW32" s="57">
        <f t="shared" si="164"/>
        <v>0</v>
      </c>
      <c r="FX32" s="49"/>
      <c r="FY32" s="49"/>
      <c r="FZ32" s="57">
        <f t="shared" si="165"/>
        <v>0</v>
      </c>
      <c r="GA32" s="54">
        <f t="shared" si="166"/>
        <v>0</v>
      </c>
      <c r="GB32" s="49"/>
      <c r="GC32" s="49"/>
      <c r="GD32" s="57">
        <f t="shared" si="167"/>
        <v>0</v>
      </c>
      <c r="GE32" s="49"/>
      <c r="GF32" s="49"/>
      <c r="GG32" s="57">
        <f t="shared" si="168"/>
        <v>0</v>
      </c>
      <c r="GH32" s="49"/>
      <c r="GI32" s="49"/>
      <c r="GJ32" s="57">
        <f t="shared" si="169"/>
        <v>0</v>
      </c>
      <c r="GK32" s="49"/>
      <c r="GL32" s="49"/>
      <c r="GM32" s="57">
        <f t="shared" si="170"/>
        <v>0</v>
      </c>
      <c r="GN32" s="54">
        <f t="shared" si="171"/>
        <v>0</v>
      </c>
      <c r="GO32" s="49"/>
      <c r="GP32" s="49"/>
      <c r="GQ32" s="57">
        <f t="shared" si="172"/>
        <v>0</v>
      </c>
      <c r="GR32" s="49"/>
      <c r="GS32" s="49"/>
      <c r="GT32" s="57">
        <f t="shared" si="173"/>
        <v>0</v>
      </c>
      <c r="GU32" s="49"/>
      <c r="GV32" s="49"/>
      <c r="GW32" s="57">
        <f t="shared" si="174"/>
        <v>0</v>
      </c>
      <c r="GX32" s="49"/>
      <c r="GY32" s="49"/>
      <c r="GZ32" s="57">
        <f t="shared" si="175"/>
        <v>0</v>
      </c>
      <c r="HA32" s="54">
        <f t="shared" si="176"/>
        <v>0</v>
      </c>
      <c r="HB32" s="49"/>
      <c r="HC32" s="49"/>
      <c r="HD32" s="57">
        <f t="shared" si="177"/>
        <v>0</v>
      </c>
      <c r="HE32" s="49"/>
      <c r="HF32" s="49"/>
      <c r="HG32" s="57">
        <f t="shared" si="178"/>
        <v>0</v>
      </c>
      <c r="HH32" s="49"/>
      <c r="HI32" s="49"/>
      <c r="HJ32" s="57">
        <f t="shared" si="179"/>
        <v>0</v>
      </c>
      <c r="HK32" s="49"/>
      <c r="HL32" s="49"/>
      <c r="HM32" s="57">
        <f t="shared" si="180"/>
        <v>0</v>
      </c>
      <c r="HN32" s="54">
        <f t="shared" si="181"/>
        <v>0</v>
      </c>
      <c r="HO32" s="49"/>
      <c r="HP32" s="49"/>
      <c r="HQ32" s="57">
        <f t="shared" si="0"/>
        <v>0</v>
      </c>
      <c r="HR32" s="49"/>
      <c r="HS32" s="49"/>
      <c r="HT32" s="57">
        <f t="shared" si="1"/>
        <v>0</v>
      </c>
      <c r="HU32" s="49"/>
      <c r="HV32" s="49"/>
      <c r="HW32" s="57">
        <f t="shared" si="2"/>
        <v>0</v>
      </c>
      <c r="HX32" s="49"/>
      <c r="HY32" s="49"/>
      <c r="HZ32" s="57">
        <f t="shared" si="3"/>
        <v>0</v>
      </c>
      <c r="IA32" s="54">
        <f t="shared" si="4"/>
        <v>0</v>
      </c>
      <c r="IB32" s="49"/>
      <c r="IC32" s="49"/>
      <c r="ID32" s="57">
        <f t="shared" si="5"/>
        <v>0</v>
      </c>
      <c r="IE32" s="49"/>
      <c r="IF32" s="49"/>
      <c r="IG32" s="57">
        <f t="shared" si="6"/>
        <v>0</v>
      </c>
      <c r="IH32" s="49"/>
      <c r="II32" s="49"/>
      <c r="IJ32" s="57">
        <f t="shared" si="7"/>
        <v>0</v>
      </c>
      <c r="IK32" s="49"/>
      <c r="IL32" s="49"/>
      <c r="IM32" s="57">
        <f t="shared" si="8"/>
        <v>0</v>
      </c>
      <c r="IN32" s="54">
        <f t="shared" si="9"/>
        <v>0</v>
      </c>
      <c r="IO32" s="49"/>
      <c r="IP32" s="49"/>
      <c r="IQ32" s="57">
        <f t="shared" si="10"/>
        <v>0</v>
      </c>
      <c r="IR32" s="49"/>
      <c r="IS32" s="49"/>
      <c r="IT32" s="57">
        <f t="shared" si="11"/>
        <v>0</v>
      </c>
      <c r="IU32" s="49"/>
      <c r="IV32" s="49"/>
      <c r="IW32" s="57">
        <f t="shared" si="12"/>
        <v>0</v>
      </c>
      <c r="IX32" s="49"/>
      <c r="IY32" s="49"/>
      <c r="IZ32" s="57">
        <f t="shared" si="13"/>
        <v>0</v>
      </c>
      <c r="JA32" s="54">
        <f t="shared" si="14"/>
        <v>0</v>
      </c>
      <c r="JB32" s="49"/>
      <c r="JC32" s="49"/>
      <c r="JD32" s="57">
        <f t="shared" si="15"/>
        <v>0</v>
      </c>
      <c r="JE32" s="49"/>
      <c r="JF32" s="49"/>
      <c r="JG32" s="57">
        <f t="shared" si="16"/>
        <v>0</v>
      </c>
      <c r="JH32" s="49"/>
      <c r="JI32" s="49"/>
      <c r="JJ32" s="57">
        <f t="shared" si="17"/>
        <v>0</v>
      </c>
      <c r="JK32" s="49"/>
      <c r="JL32" s="49"/>
      <c r="JM32" s="57">
        <f t="shared" si="18"/>
        <v>0</v>
      </c>
      <c r="JN32" s="54">
        <f t="shared" si="19"/>
        <v>0</v>
      </c>
      <c r="JO32" s="49"/>
      <c r="JP32" s="49"/>
      <c r="JQ32" s="57">
        <f t="shared" si="20"/>
        <v>0</v>
      </c>
      <c r="JR32" s="49"/>
      <c r="JS32" s="49"/>
      <c r="JT32" s="57">
        <f t="shared" si="21"/>
        <v>0</v>
      </c>
      <c r="JU32" s="49"/>
      <c r="JV32" s="49"/>
      <c r="JW32" s="57">
        <f t="shared" si="22"/>
        <v>0</v>
      </c>
      <c r="JX32" s="49"/>
      <c r="JY32" s="49"/>
      <c r="JZ32" s="57">
        <f t="shared" si="23"/>
        <v>0</v>
      </c>
      <c r="KA32" s="54">
        <f t="shared" si="24"/>
        <v>0</v>
      </c>
      <c r="KB32" s="49"/>
      <c r="KC32" s="49"/>
      <c r="KD32" s="57">
        <f t="shared" si="25"/>
        <v>0</v>
      </c>
    </row>
    <row r="33" spans="2:290" s="9" customFormat="1" ht="21" customHeight="1" x14ac:dyDescent="0.2">
      <c r="B33" s="147" t="s">
        <v>198</v>
      </c>
      <c r="C33" s="147">
        <v>197</v>
      </c>
      <c r="D33" s="205"/>
      <c r="E33" s="147" t="s">
        <v>290</v>
      </c>
      <c r="F33" s="147">
        <v>1106</v>
      </c>
      <c r="G33" s="157" t="s">
        <v>291</v>
      </c>
      <c r="H33" s="162" t="s">
        <v>292</v>
      </c>
      <c r="I33" s="171" t="s">
        <v>111</v>
      </c>
      <c r="J33" s="172" t="s">
        <v>129</v>
      </c>
      <c r="K33" s="172" t="s">
        <v>293</v>
      </c>
      <c r="L33" s="172" t="s">
        <v>130</v>
      </c>
      <c r="M33" s="172" t="s">
        <v>256</v>
      </c>
      <c r="N33" s="92" t="s">
        <v>292</v>
      </c>
      <c r="O33" s="49">
        <v>9</v>
      </c>
      <c r="P33" s="49">
        <v>9</v>
      </c>
      <c r="Q33" s="57">
        <f t="shared" si="106"/>
        <v>9</v>
      </c>
      <c r="R33" s="49">
        <v>9</v>
      </c>
      <c r="S33" s="49"/>
      <c r="T33" s="57">
        <f t="shared" si="107"/>
        <v>9</v>
      </c>
      <c r="U33" s="49"/>
      <c r="V33" s="49"/>
      <c r="W33" s="57">
        <f t="shared" si="108"/>
        <v>0</v>
      </c>
      <c r="X33" s="49"/>
      <c r="Y33" s="49"/>
      <c r="Z33" s="57">
        <f t="shared" si="109"/>
        <v>0</v>
      </c>
      <c r="AA33" s="54">
        <f t="shared" si="182"/>
        <v>9</v>
      </c>
      <c r="AB33" s="49">
        <v>9</v>
      </c>
      <c r="AC33" s="49">
        <v>7.5</v>
      </c>
      <c r="AD33" s="57">
        <f t="shared" si="110"/>
        <v>8</v>
      </c>
      <c r="AE33" s="49">
        <v>7.8</v>
      </c>
      <c r="AF33" s="49"/>
      <c r="AG33" s="57">
        <f t="shared" si="111"/>
        <v>7.9</v>
      </c>
      <c r="AH33" s="49"/>
      <c r="AI33" s="49"/>
      <c r="AJ33" s="57">
        <f t="shared" si="112"/>
        <v>0</v>
      </c>
      <c r="AK33" s="49"/>
      <c r="AL33" s="49"/>
      <c r="AM33" s="57">
        <f t="shared" si="113"/>
        <v>0</v>
      </c>
      <c r="AN33" s="54">
        <f t="shared" si="183"/>
        <v>7.9</v>
      </c>
      <c r="AO33" s="49">
        <v>9</v>
      </c>
      <c r="AP33" s="49">
        <v>8</v>
      </c>
      <c r="AQ33" s="57">
        <f t="shared" si="114"/>
        <v>8.3000000000000007</v>
      </c>
      <c r="AR33" s="57">
        <v>9</v>
      </c>
      <c r="AS33" s="57"/>
      <c r="AT33" s="57">
        <f t="shared" si="115"/>
        <v>8.6999999999999993</v>
      </c>
      <c r="AU33" s="49"/>
      <c r="AV33" s="49"/>
      <c r="AW33" s="57">
        <f t="shared" si="116"/>
        <v>0</v>
      </c>
      <c r="AX33" s="49"/>
      <c r="AY33" s="49"/>
      <c r="AZ33" s="57">
        <f t="shared" si="117"/>
        <v>0</v>
      </c>
      <c r="BA33" s="54">
        <f t="shared" si="118"/>
        <v>8.6999999999999993</v>
      </c>
      <c r="BB33" s="49">
        <v>10</v>
      </c>
      <c r="BC33" s="49">
        <v>9</v>
      </c>
      <c r="BD33" s="57">
        <f t="shared" si="119"/>
        <v>9.3000000000000007</v>
      </c>
      <c r="BE33" s="49">
        <v>10</v>
      </c>
      <c r="BF33" s="49"/>
      <c r="BG33" s="57">
        <f t="shared" si="120"/>
        <v>9.6999999999999993</v>
      </c>
      <c r="BH33" s="49"/>
      <c r="BI33" s="49"/>
      <c r="BJ33" s="57">
        <f t="shared" si="121"/>
        <v>0</v>
      </c>
      <c r="BK33" s="49"/>
      <c r="BL33" s="49"/>
      <c r="BM33" s="57">
        <f t="shared" si="122"/>
        <v>0</v>
      </c>
      <c r="BN33" s="54">
        <f t="shared" si="123"/>
        <v>9.6999999999999993</v>
      </c>
      <c r="BO33" s="49">
        <v>6.5</v>
      </c>
      <c r="BP33" s="49">
        <v>8.3000000000000007</v>
      </c>
      <c r="BQ33" s="57">
        <f t="shared" si="124"/>
        <v>7.7</v>
      </c>
      <c r="BR33" s="49">
        <v>8</v>
      </c>
      <c r="BS33" s="49"/>
      <c r="BT33" s="57">
        <f t="shared" si="125"/>
        <v>7.9</v>
      </c>
      <c r="BU33" s="49"/>
      <c r="BV33" s="49"/>
      <c r="BW33" s="57">
        <f t="shared" si="126"/>
        <v>0</v>
      </c>
      <c r="BX33" s="49"/>
      <c r="BY33" s="49"/>
      <c r="BZ33" s="57">
        <f t="shared" si="127"/>
        <v>0</v>
      </c>
      <c r="CA33" s="54">
        <f t="shared" si="184"/>
        <v>7.9</v>
      </c>
      <c r="CB33" s="49">
        <v>9</v>
      </c>
      <c r="CC33" s="49">
        <v>8.9</v>
      </c>
      <c r="CD33" s="57">
        <f t="shared" si="128"/>
        <v>8.9</v>
      </c>
      <c r="CE33" s="49">
        <v>8.8000000000000007</v>
      </c>
      <c r="CF33" s="49"/>
      <c r="CG33" s="57">
        <f t="shared" si="129"/>
        <v>8.8000000000000007</v>
      </c>
      <c r="CH33" s="49"/>
      <c r="CI33" s="49"/>
      <c r="CJ33" s="57">
        <f t="shared" si="130"/>
        <v>0</v>
      </c>
      <c r="CK33" s="49"/>
      <c r="CL33" s="49"/>
      <c r="CM33" s="57">
        <f t="shared" si="131"/>
        <v>0</v>
      </c>
      <c r="CN33" s="54">
        <f t="shared" si="185"/>
        <v>8.8000000000000007</v>
      </c>
      <c r="CO33" s="49">
        <v>8</v>
      </c>
      <c r="CP33" s="49">
        <v>9</v>
      </c>
      <c r="CQ33" s="57">
        <f t="shared" si="132"/>
        <v>8.6999999999999993</v>
      </c>
      <c r="CR33" s="49">
        <v>9.6</v>
      </c>
      <c r="CS33" s="49"/>
      <c r="CT33" s="57">
        <f t="shared" si="133"/>
        <v>9.1999999999999993</v>
      </c>
      <c r="CU33" s="49"/>
      <c r="CV33" s="49"/>
      <c r="CW33" s="57">
        <f t="shared" si="134"/>
        <v>0</v>
      </c>
      <c r="CX33" s="49"/>
      <c r="CY33" s="49"/>
      <c r="CZ33" s="57">
        <f t="shared" si="135"/>
        <v>0</v>
      </c>
      <c r="DA33" s="54">
        <f t="shared" si="136"/>
        <v>9.1999999999999993</v>
      </c>
      <c r="DB33" s="49">
        <v>8</v>
      </c>
      <c r="DC33" s="49">
        <v>8.5</v>
      </c>
      <c r="DD33" s="57">
        <f t="shared" si="137"/>
        <v>8.3000000000000007</v>
      </c>
      <c r="DE33" s="49">
        <v>8.1999999999999993</v>
      </c>
      <c r="DF33" s="49"/>
      <c r="DG33" s="57">
        <f t="shared" si="138"/>
        <v>8.1999999999999993</v>
      </c>
      <c r="DH33" s="49"/>
      <c r="DI33" s="49"/>
      <c r="DJ33" s="57">
        <f t="shared" si="139"/>
        <v>0</v>
      </c>
      <c r="DK33" s="49"/>
      <c r="DL33" s="49"/>
      <c r="DM33" s="57">
        <f t="shared" si="140"/>
        <v>0</v>
      </c>
      <c r="DN33" s="54">
        <f t="shared" si="141"/>
        <v>8.1999999999999993</v>
      </c>
      <c r="DO33" s="49">
        <v>10</v>
      </c>
      <c r="DP33" s="49">
        <v>8.3000000000000007</v>
      </c>
      <c r="DQ33" s="57">
        <f t="shared" si="142"/>
        <v>8.9</v>
      </c>
      <c r="DR33" s="49">
        <v>9</v>
      </c>
      <c r="DS33" s="49"/>
      <c r="DT33" s="57">
        <f t="shared" si="143"/>
        <v>9</v>
      </c>
      <c r="DU33" s="49"/>
      <c r="DV33" s="49"/>
      <c r="DW33" s="57">
        <f t="shared" si="144"/>
        <v>0</v>
      </c>
      <c r="DX33" s="49"/>
      <c r="DY33" s="49"/>
      <c r="DZ33" s="57">
        <f t="shared" si="145"/>
        <v>0</v>
      </c>
      <c r="EA33" s="54">
        <f t="shared" si="146"/>
        <v>9</v>
      </c>
      <c r="EB33" s="49">
        <v>7.5</v>
      </c>
      <c r="EC33" s="49">
        <v>8.6999999999999993</v>
      </c>
      <c r="ED33" s="57">
        <f t="shared" si="147"/>
        <v>8.3000000000000007</v>
      </c>
      <c r="EE33" s="49">
        <v>9.1</v>
      </c>
      <c r="EF33" s="49"/>
      <c r="EG33" s="57">
        <f t="shared" si="148"/>
        <v>8.8000000000000007</v>
      </c>
      <c r="EH33" s="49"/>
      <c r="EI33" s="49"/>
      <c r="EJ33" s="57">
        <f t="shared" si="149"/>
        <v>0</v>
      </c>
      <c r="EK33" s="49"/>
      <c r="EL33" s="49"/>
      <c r="EM33" s="57">
        <f t="shared" si="150"/>
        <v>0</v>
      </c>
      <c r="EN33" s="54">
        <f t="shared" si="151"/>
        <v>8.8000000000000007</v>
      </c>
      <c r="EO33" s="49">
        <v>9</v>
      </c>
      <c r="EP33" s="49">
        <v>8.5</v>
      </c>
      <c r="EQ33" s="57">
        <f t="shared" si="152"/>
        <v>8.6999999999999993</v>
      </c>
      <c r="ER33" s="49">
        <v>9.6</v>
      </c>
      <c r="ES33" s="49"/>
      <c r="ET33" s="57">
        <f t="shared" si="153"/>
        <v>9.1999999999999993</v>
      </c>
      <c r="EU33" s="49"/>
      <c r="EV33" s="49"/>
      <c r="EW33" s="57">
        <f t="shared" si="154"/>
        <v>0</v>
      </c>
      <c r="EX33" s="49"/>
      <c r="EY33" s="49"/>
      <c r="EZ33" s="57">
        <f t="shared" si="155"/>
        <v>0</v>
      </c>
      <c r="FA33" s="54">
        <f t="shared" si="156"/>
        <v>9.1999999999999993</v>
      </c>
      <c r="FB33" s="49">
        <v>7.2</v>
      </c>
      <c r="FC33" s="49">
        <v>9</v>
      </c>
      <c r="FD33" s="57">
        <f t="shared" si="157"/>
        <v>8.4</v>
      </c>
      <c r="FE33" s="49">
        <v>8.6999999999999993</v>
      </c>
      <c r="FF33" s="49"/>
      <c r="FG33" s="57">
        <f t="shared" si="158"/>
        <v>8.6</v>
      </c>
      <c r="FH33" s="49"/>
      <c r="FI33" s="49"/>
      <c r="FJ33" s="57">
        <f t="shared" si="159"/>
        <v>0</v>
      </c>
      <c r="FK33" s="49"/>
      <c r="FL33" s="49"/>
      <c r="FM33" s="57">
        <f t="shared" si="160"/>
        <v>0</v>
      </c>
      <c r="FN33" s="54">
        <f t="shared" si="161"/>
        <v>8.6</v>
      </c>
      <c r="FO33" s="49">
        <v>8.1999999999999993</v>
      </c>
      <c r="FP33" s="49">
        <v>8</v>
      </c>
      <c r="FQ33" s="57">
        <f t="shared" si="162"/>
        <v>8.1</v>
      </c>
      <c r="FR33" s="49">
        <v>9.4</v>
      </c>
      <c r="FS33" s="49"/>
      <c r="FT33" s="57">
        <f t="shared" si="163"/>
        <v>8.9</v>
      </c>
      <c r="FU33" s="49"/>
      <c r="FV33" s="49"/>
      <c r="FW33" s="57">
        <f t="shared" si="164"/>
        <v>0</v>
      </c>
      <c r="FX33" s="49"/>
      <c r="FY33" s="49"/>
      <c r="FZ33" s="57">
        <f t="shared" si="165"/>
        <v>0</v>
      </c>
      <c r="GA33" s="54">
        <f t="shared" si="166"/>
        <v>8.9</v>
      </c>
      <c r="GB33" s="49">
        <v>7.5</v>
      </c>
      <c r="GC33" s="49">
        <v>7</v>
      </c>
      <c r="GD33" s="57">
        <f t="shared" si="167"/>
        <v>7.2</v>
      </c>
      <c r="GE33" s="49">
        <v>5.5</v>
      </c>
      <c r="GF33" s="49"/>
      <c r="GG33" s="57">
        <f t="shared" si="168"/>
        <v>6.2</v>
      </c>
      <c r="GH33" s="49">
        <v>7</v>
      </c>
      <c r="GI33" s="49">
        <v>7.5</v>
      </c>
      <c r="GJ33" s="57">
        <f t="shared" si="169"/>
        <v>7.3</v>
      </c>
      <c r="GK33" s="49">
        <v>9.5</v>
      </c>
      <c r="GL33" s="49"/>
      <c r="GM33" s="57">
        <f t="shared" si="170"/>
        <v>8.6</v>
      </c>
      <c r="GN33" s="54">
        <f t="shared" si="171"/>
        <v>8.6</v>
      </c>
      <c r="GO33" s="49">
        <v>8</v>
      </c>
      <c r="GP33" s="49">
        <v>7.8</v>
      </c>
      <c r="GQ33" s="57">
        <f t="shared" si="172"/>
        <v>7.9</v>
      </c>
      <c r="GR33" s="49">
        <v>7.5</v>
      </c>
      <c r="GS33" s="49"/>
      <c r="GT33" s="57">
        <f t="shared" si="173"/>
        <v>7.7</v>
      </c>
      <c r="GU33" s="49"/>
      <c r="GV33" s="49"/>
      <c r="GW33" s="57">
        <f t="shared" si="174"/>
        <v>0</v>
      </c>
      <c r="GX33" s="49"/>
      <c r="GY33" s="49"/>
      <c r="GZ33" s="57">
        <f t="shared" si="175"/>
        <v>0</v>
      </c>
      <c r="HA33" s="54">
        <f t="shared" si="176"/>
        <v>7.7</v>
      </c>
      <c r="HB33" s="49">
        <v>8.8000000000000007</v>
      </c>
      <c r="HC33" s="49">
        <v>6.2</v>
      </c>
      <c r="HD33" s="57">
        <f t="shared" si="177"/>
        <v>7.1</v>
      </c>
      <c r="HE33" s="49">
        <v>10</v>
      </c>
      <c r="HF33" s="49"/>
      <c r="HG33" s="57">
        <f t="shared" si="178"/>
        <v>8.8000000000000007</v>
      </c>
      <c r="HH33" s="49"/>
      <c r="HI33" s="49"/>
      <c r="HJ33" s="57">
        <f t="shared" si="179"/>
        <v>0</v>
      </c>
      <c r="HK33" s="49"/>
      <c r="HL33" s="49"/>
      <c r="HM33" s="57">
        <f t="shared" si="180"/>
        <v>0</v>
      </c>
      <c r="HN33" s="54">
        <f t="shared" si="181"/>
        <v>8.8000000000000007</v>
      </c>
      <c r="HO33" s="49">
        <v>7.5</v>
      </c>
      <c r="HP33" s="49">
        <v>8</v>
      </c>
      <c r="HQ33" s="57">
        <f t="shared" si="0"/>
        <v>7.8</v>
      </c>
      <c r="HR33" s="49">
        <v>8.1</v>
      </c>
      <c r="HS33" s="49"/>
      <c r="HT33" s="57">
        <f t="shared" si="1"/>
        <v>8</v>
      </c>
      <c r="HU33" s="49"/>
      <c r="HV33" s="49"/>
      <c r="HW33" s="57">
        <f t="shared" si="2"/>
        <v>0</v>
      </c>
      <c r="HX33" s="49"/>
      <c r="HY33" s="49"/>
      <c r="HZ33" s="57">
        <f t="shared" si="3"/>
        <v>0</v>
      </c>
      <c r="IA33" s="54">
        <f t="shared" si="4"/>
        <v>8</v>
      </c>
      <c r="IB33" s="49">
        <v>9.5</v>
      </c>
      <c r="IC33" s="49">
        <v>8</v>
      </c>
      <c r="ID33" s="57">
        <f t="shared" si="5"/>
        <v>8.5</v>
      </c>
      <c r="IE33" s="49">
        <v>9</v>
      </c>
      <c r="IF33" s="49"/>
      <c r="IG33" s="57">
        <f t="shared" si="6"/>
        <v>8.8000000000000007</v>
      </c>
      <c r="IH33" s="49"/>
      <c r="II33" s="49"/>
      <c r="IJ33" s="57">
        <f t="shared" si="7"/>
        <v>0</v>
      </c>
      <c r="IK33" s="49"/>
      <c r="IL33" s="49"/>
      <c r="IM33" s="57">
        <f t="shared" si="8"/>
        <v>0</v>
      </c>
      <c r="IN33" s="54">
        <f t="shared" si="9"/>
        <v>8.8000000000000007</v>
      </c>
      <c r="IO33" s="49">
        <v>9</v>
      </c>
      <c r="IP33" s="49">
        <v>8</v>
      </c>
      <c r="IQ33" s="57">
        <f t="shared" si="10"/>
        <v>8.3000000000000007</v>
      </c>
      <c r="IR33" s="49">
        <v>8.5</v>
      </c>
      <c r="IS33" s="49"/>
      <c r="IT33" s="57">
        <f t="shared" si="11"/>
        <v>8.4</v>
      </c>
      <c r="IU33" s="49"/>
      <c r="IV33" s="49"/>
      <c r="IW33" s="57">
        <f t="shared" si="12"/>
        <v>0</v>
      </c>
      <c r="IX33" s="49"/>
      <c r="IY33" s="49"/>
      <c r="IZ33" s="57">
        <f t="shared" si="13"/>
        <v>0</v>
      </c>
      <c r="JA33" s="54">
        <f t="shared" si="14"/>
        <v>8.4</v>
      </c>
      <c r="JB33" s="49">
        <v>9.5</v>
      </c>
      <c r="JC33" s="49">
        <v>9</v>
      </c>
      <c r="JD33" s="57">
        <f t="shared" si="15"/>
        <v>9.1999999999999993</v>
      </c>
      <c r="JE33" s="49">
        <v>8.5</v>
      </c>
      <c r="JF33" s="49"/>
      <c r="JG33" s="57">
        <f t="shared" si="16"/>
        <v>8.8000000000000007</v>
      </c>
      <c r="JH33" s="49"/>
      <c r="JI33" s="49"/>
      <c r="JJ33" s="57">
        <f t="shared" si="17"/>
        <v>0</v>
      </c>
      <c r="JK33" s="49"/>
      <c r="JL33" s="49"/>
      <c r="JM33" s="57">
        <f t="shared" si="18"/>
        <v>0</v>
      </c>
      <c r="JN33" s="54">
        <f t="shared" si="19"/>
        <v>8.8000000000000007</v>
      </c>
      <c r="JO33" s="49">
        <v>7.5</v>
      </c>
      <c r="JP33" s="49">
        <v>7.5</v>
      </c>
      <c r="JQ33" s="57">
        <f t="shared" si="20"/>
        <v>7.5</v>
      </c>
      <c r="JR33" s="49">
        <v>7.5</v>
      </c>
      <c r="JS33" s="49"/>
      <c r="JT33" s="57">
        <f t="shared" si="21"/>
        <v>7.5</v>
      </c>
      <c r="JU33" s="49"/>
      <c r="JV33" s="49"/>
      <c r="JW33" s="57">
        <f t="shared" si="22"/>
        <v>0</v>
      </c>
      <c r="JX33" s="49"/>
      <c r="JY33" s="49"/>
      <c r="JZ33" s="57">
        <f t="shared" si="23"/>
        <v>0</v>
      </c>
      <c r="KA33" s="54">
        <f t="shared" si="24"/>
        <v>7.5</v>
      </c>
      <c r="KB33" s="49">
        <v>9.5</v>
      </c>
      <c r="KC33" s="49">
        <v>9</v>
      </c>
      <c r="KD33" s="57">
        <f t="shared" si="25"/>
        <v>9.1</v>
      </c>
    </row>
    <row r="34" spans="2:290" s="9" customFormat="1" ht="21" customHeight="1" x14ac:dyDescent="0.2">
      <c r="B34" s="43" t="s">
        <v>198</v>
      </c>
      <c r="C34" s="43">
        <v>197</v>
      </c>
      <c r="D34" s="43"/>
      <c r="E34" s="43" t="s">
        <v>290</v>
      </c>
      <c r="F34" s="43">
        <v>1129</v>
      </c>
      <c r="G34" s="45" t="s">
        <v>411</v>
      </c>
      <c r="H34" s="92" t="s">
        <v>412</v>
      </c>
      <c r="I34" s="108" t="s">
        <v>129</v>
      </c>
      <c r="J34" s="44" t="s">
        <v>255</v>
      </c>
      <c r="K34" s="44" t="s">
        <v>263</v>
      </c>
      <c r="L34" s="44" t="s">
        <v>255</v>
      </c>
      <c r="M34" s="44" t="s">
        <v>331</v>
      </c>
      <c r="N34" s="92" t="s">
        <v>412</v>
      </c>
      <c r="O34" s="49"/>
      <c r="P34" s="49"/>
      <c r="Q34" s="57">
        <f t="shared" si="106"/>
        <v>0</v>
      </c>
      <c r="R34" s="49"/>
      <c r="S34" s="49"/>
      <c r="T34" s="57">
        <f t="shared" si="107"/>
        <v>0</v>
      </c>
      <c r="U34" s="49"/>
      <c r="V34" s="49"/>
      <c r="W34" s="57">
        <f t="shared" si="108"/>
        <v>0</v>
      </c>
      <c r="X34" s="49"/>
      <c r="Y34" s="49"/>
      <c r="Z34" s="57">
        <f t="shared" si="109"/>
        <v>0</v>
      </c>
      <c r="AA34" s="54">
        <f t="shared" si="182"/>
        <v>0</v>
      </c>
      <c r="AB34" s="46">
        <v>7.5</v>
      </c>
      <c r="AC34" s="46">
        <v>8</v>
      </c>
      <c r="AD34" s="47">
        <f t="shared" si="110"/>
        <v>7.8</v>
      </c>
      <c r="AE34" s="46"/>
      <c r="AF34" s="46"/>
      <c r="AG34" s="47">
        <f t="shared" si="111"/>
        <v>3.1</v>
      </c>
      <c r="AH34" s="46"/>
      <c r="AI34" s="46"/>
      <c r="AJ34" s="47">
        <f t="shared" si="112"/>
        <v>0</v>
      </c>
      <c r="AK34" s="46"/>
      <c r="AL34" s="46"/>
      <c r="AM34" s="47">
        <f t="shared" si="113"/>
        <v>0</v>
      </c>
      <c r="AN34" s="48">
        <f t="shared" si="183"/>
        <v>3.1</v>
      </c>
      <c r="AO34" s="49"/>
      <c r="AP34" s="49"/>
      <c r="AQ34" s="57">
        <f t="shared" si="114"/>
        <v>0</v>
      </c>
      <c r="AR34" s="57"/>
      <c r="AS34" s="57"/>
      <c r="AT34" s="57">
        <f t="shared" si="115"/>
        <v>0</v>
      </c>
      <c r="AU34" s="49"/>
      <c r="AV34" s="49"/>
      <c r="AW34" s="57">
        <f t="shared" si="116"/>
        <v>0</v>
      </c>
      <c r="AX34" s="49"/>
      <c r="AY34" s="49"/>
      <c r="AZ34" s="57">
        <f t="shared" si="117"/>
        <v>0</v>
      </c>
      <c r="BA34" s="54">
        <f t="shared" si="118"/>
        <v>0</v>
      </c>
      <c r="BB34" s="49">
        <v>6</v>
      </c>
      <c r="BC34" s="49">
        <v>6</v>
      </c>
      <c r="BD34" s="57">
        <f t="shared" si="119"/>
        <v>6</v>
      </c>
      <c r="BE34" s="49">
        <v>7</v>
      </c>
      <c r="BF34" s="49"/>
      <c r="BG34" s="57">
        <f t="shared" si="120"/>
        <v>6.6</v>
      </c>
      <c r="BH34" s="49"/>
      <c r="BI34" s="49"/>
      <c r="BJ34" s="57">
        <f t="shared" si="121"/>
        <v>0</v>
      </c>
      <c r="BK34" s="49"/>
      <c r="BL34" s="49"/>
      <c r="BM34" s="57">
        <f t="shared" si="122"/>
        <v>0</v>
      </c>
      <c r="BN34" s="54">
        <f t="shared" si="123"/>
        <v>6.6</v>
      </c>
      <c r="BO34" s="49"/>
      <c r="BP34" s="49"/>
      <c r="BQ34" s="57">
        <f t="shared" si="124"/>
        <v>0</v>
      </c>
      <c r="BR34" s="49"/>
      <c r="BS34" s="49"/>
      <c r="BT34" s="57">
        <f t="shared" si="125"/>
        <v>0</v>
      </c>
      <c r="BU34" s="49"/>
      <c r="BV34" s="49"/>
      <c r="BW34" s="57">
        <f t="shared" si="126"/>
        <v>0</v>
      </c>
      <c r="BX34" s="49"/>
      <c r="BY34" s="49"/>
      <c r="BZ34" s="57">
        <f t="shared" si="127"/>
        <v>0</v>
      </c>
      <c r="CA34" s="54">
        <f t="shared" si="184"/>
        <v>0</v>
      </c>
      <c r="CB34" s="49"/>
      <c r="CC34" s="49"/>
      <c r="CD34" s="57">
        <f t="shared" si="128"/>
        <v>0</v>
      </c>
      <c r="CE34" s="49"/>
      <c r="CF34" s="49"/>
      <c r="CG34" s="57">
        <f t="shared" si="129"/>
        <v>0</v>
      </c>
      <c r="CH34" s="49"/>
      <c r="CI34" s="49"/>
      <c r="CJ34" s="57">
        <f t="shared" si="130"/>
        <v>0</v>
      </c>
      <c r="CK34" s="49"/>
      <c r="CL34" s="49"/>
      <c r="CM34" s="57">
        <f t="shared" si="131"/>
        <v>0</v>
      </c>
      <c r="CN34" s="54">
        <f t="shared" si="185"/>
        <v>0</v>
      </c>
      <c r="CO34" s="49"/>
      <c r="CP34" s="49"/>
      <c r="CQ34" s="57">
        <f t="shared" si="132"/>
        <v>0</v>
      </c>
      <c r="CR34" s="49"/>
      <c r="CS34" s="49"/>
      <c r="CT34" s="57">
        <f t="shared" si="133"/>
        <v>0</v>
      </c>
      <c r="CU34" s="49"/>
      <c r="CV34" s="49"/>
      <c r="CW34" s="57">
        <f t="shared" si="134"/>
        <v>0</v>
      </c>
      <c r="CX34" s="49"/>
      <c r="CY34" s="49"/>
      <c r="CZ34" s="57">
        <f t="shared" si="135"/>
        <v>0</v>
      </c>
      <c r="DA34" s="54">
        <f t="shared" si="136"/>
        <v>0</v>
      </c>
      <c r="DB34" s="49"/>
      <c r="DC34" s="49"/>
      <c r="DD34" s="57">
        <f t="shared" si="137"/>
        <v>0</v>
      </c>
      <c r="DE34" s="49"/>
      <c r="DF34" s="49"/>
      <c r="DG34" s="57">
        <f t="shared" si="138"/>
        <v>0</v>
      </c>
      <c r="DH34" s="49"/>
      <c r="DI34" s="49"/>
      <c r="DJ34" s="57">
        <f t="shared" si="139"/>
        <v>0</v>
      </c>
      <c r="DK34" s="49"/>
      <c r="DL34" s="49"/>
      <c r="DM34" s="57">
        <f t="shared" si="140"/>
        <v>0</v>
      </c>
      <c r="DN34" s="54">
        <f t="shared" si="141"/>
        <v>0</v>
      </c>
      <c r="DO34" s="46">
        <v>7.5</v>
      </c>
      <c r="DP34" s="46">
        <v>7</v>
      </c>
      <c r="DQ34" s="47">
        <f t="shared" si="142"/>
        <v>7.2</v>
      </c>
      <c r="DR34" s="46"/>
      <c r="DS34" s="46"/>
      <c r="DT34" s="47">
        <f t="shared" si="143"/>
        <v>2.9</v>
      </c>
      <c r="DU34" s="46"/>
      <c r="DV34" s="46"/>
      <c r="DW34" s="47">
        <f t="shared" si="144"/>
        <v>0</v>
      </c>
      <c r="DX34" s="46"/>
      <c r="DY34" s="46"/>
      <c r="DZ34" s="47">
        <f t="shared" si="145"/>
        <v>0</v>
      </c>
      <c r="EA34" s="48">
        <f t="shared" si="146"/>
        <v>2.9</v>
      </c>
      <c r="EB34" s="49"/>
      <c r="EC34" s="49"/>
      <c r="ED34" s="57">
        <f t="shared" si="147"/>
        <v>0</v>
      </c>
      <c r="EE34" s="49"/>
      <c r="EF34" s="49"/>
      <c r="EG34" s="57">
        <f t="shared" si="148"/>
        <v>0</v>
      </c>
      <c r="EH34" s="49"/>
      <c r="EI34" s="49"/>
      <c r="EJ34" s="57">
        <f t="shared" si="149"/>
        <v>0</v>
      </c>
      <c r="EK34" s="49"/>
      <c r="EL34" s="49"/>
      <c r="EM34" s="57">
        <f t="shared" si="150"/>
        <v>0</v>
      </c>
      <c r="EN34" s="54">
        <f t="shared" si="151"/>
        <v>0</v>
      </c>
      <c r="EO34" s="49"/>
      <c r="EP34" s="49"/>
      <c r="EQ34" s="57">
        <f t="shared" si="152"/>
        <v>0</v>
      </c>
      <c r="ER34" s="49"/>
      <c r="ES34" s="49"/>
      <c r="ET34" s="57">
        <f t="shared" si="153"/>
        <v>0</v>
      </c>
      <c r="EU34" s="49"/>
      <c r="EV34" s="49"/>
      <c r="EW34" s="57">
        <f t="shared" si="154"/>
        <v>0</v>
      </c>
      <c r="EX34" s="49"/>
      <c r="EY34" s="49"/>
      <c r="EZ34" s="57">
        <f t="shared" si="155"/>
        <v>0</v>
      </c>
      <c r="FA34" s="54">
        <f t="shared" si="156"/>
        <v>0</v>
      </c>
      <c r="FB34" s="49"/>
      <c r="FC34" s="49"/>
      <c r="FD34" s="57">
        <f t="shared" si="157"/>
        <v>0</v>
      </c>
      <c r="FE34" s="49"/>
      <c r="FF34" s="49"/>
      <c r="FG34" s="57">
        <f t="shared" si="158"/>
        <v>0</v>
      </c>
      <c r="FH34" s="49"/>
      <c r="FI34" s="49"/>
      <c r="FJ34" s="57">
        <f t="shared" si="159"/>
        <v>0</v>
      </c>
      <c r="FK34" s="49"/>
      <c r="FL34" s="49"/>
      <c r="FM34" s="57">
        <f t="shared" si="160"/>
        <v>0</v>
      </c>
      <c r="FN34" s="54">
        <f t="shared" si="161"/>
        <v>0</v>
      </c>
      <c r="FO34" s="46">
        <v>8</v>
      </c>
      <c r="FP34" s="46">
        <v>8.5</v>
      </c>
      <c r="FQ34" s="47">
        <f t="shared" si="162"/>
        <v>8.3000000000000007</v>
      </c>
      <c r="FR34" s="46"/>
      <c r="FS34" s="46"/>
      <c r="FT34" s="47">
        <f t="shared" si="163"/>
        <v>3.3</v>
      </c>
      <c r="FU34" s="46"/>
      <c r="FV34" s="46"/>
      <c r="FW34" s="47">
        <f t="shared" si="164"/>
        <v>0</v>
      </c>
      <c r="FX34" s="46"/>
      <c r="FY34" s="46"/>
      <c r="FZ34" s="47">
        <f t="shared" si="165"/>
        <v>0</v>
      </c>
      <c r="GA34" s="48">
        <f t="shared" si="166"/>
        <v>3.3</v>
      </c>
      <c r="GB34" s="49"/>
      <c r="GC34" s="49"/>
      <c r="GD34" s="57">
        <f t="shared" si="167"/>
        <v>0</v>
      </c>
      <c r="GE34" s="49"/>
      <c r="GF34" s="49"/>
      <c r="GG34" s="57">
        <f t="shared" si="168"/>
        <v>0</v>
      </c>
      <c r="GH34" s="49"/>
      <c r="GI34" s="49"/>
      <c r="GJ34" s="57">
        <f t="shared" si="169"/>
        <v>0</v>
      </c>
      <c r="GK34" s="49"/>
      <c r="GL34" s="49"/>
      <c r="GM34" s="57">
        <f t="shared" si="170"/>
        <v>0</v>
      </c>
      <c r="GN34" s="54">
        <f t="shared" si="171"/>
        <v>0</v>
      </c>
      <c r="GO34" s="49"/>
      <c r="GP34" s="49"/>
      <c r="GQ34" s="57">
        <f t="shared" si="172"/>
        <v>0</v>
      </c>
      <c r="GR34" s="49"/>
      <c r="GS34" s="49"/>
      <c r="GT34" s="57">
        <f t="shared" si="173"/>
        <v>0</v>
      </c>
      <c r="GU34" s="49"/>
      <c r="GV34" s="49"/>
      <c r="GW34" s="57">
        <f t="shared" si="174"/>
        <v>0</v>
      </c>
      <c r="GX34" s="49"/>
      <c r="GY34" s="49"/>
      <c r="GZ34" s="57">
        <f t="shared" si="175"/>
        <v>0</v>
      </c>
      <c r="HA34" s="54">
        <f t="shared" si="176"/>
        <v>0</v>
      </c>
      <c r="HB34" s="49"/>
      <c r="HC34" s="49"/>
      <c r="HD34" s="57">
        <f t="shared" si="177"/>
        <v>0</v>
      </c>
      <c r="HE34" s="49"/>
      <c r="HF34" s="49"/>
      <c r="HG34" s="57">
        <f t="shared" si="178"/>
        <v>0</v>
      </c>
      <c r="HH34" s="49"/>
      <c r="HI34" s="49"/>
      <c r="HJ34" s="57">
        <f t="shared" si="179"/>
        <v>0</v>
      </c>
      <c r="HK34" s="49"/>
      <c r="HL34" s="49"/>
      <c r="HM34" s="57">
        <f t="shared" si="180"/>
        <v>0</v>
      </c>
      <c r="HN34" s="54">
        <f t="shared" si="181"/>
        <v>0</v>
      </c>
      <c r="HO34" s="49"/>
      <c r="HP34" s="49"/>
      <c r="HQ34" s="57">
        <f t="shared" si="0"/>
        <v>0</v>
      </c>
      <c r="HR34" s="49"/>
      <c r="HS34" s="49"/>
      <c r="HT34" s="57">
        <f t="shared" si="1"/>
        <v>0</v>
      </c>
      <c r="HU34" s="49"/>
      <c r="HV34" s="49"/>
      <c r="HW34" s="57">
        <f t="shared" si="2"/>
        <v>0</v>
      </c>
      <c r="HX34" s="49"/>
      <c r="HY34" s="49"/>
      <c r="HZ34" s="57">
        <f t="shared" si="3"/>
        <v>0</v>
      </c>
      <c r="IA34" s="54">
        <f t="shared" si="4"/>
        <v>0</v>
      </c>
      <c r="IB34" s="49"/>
      <c r="IC34" s="49"/>
      <c r="ID34" s="57">
        <f t="shared" si="5"/>
        <v>0</v>
      </c>
      <c r="IE34" s="49"/>
      <c r="IF34" s="49"/>
      <c r="IG34" s="57">
        <f t="shared" si="6"/>
        <v>0</v>
      </c>
      <c r="IH34" s="49"/>
      <c r="II34" s="49"/>
      <c r="IJ34" s="57">
        <f t="shared" si="7"/>
        <v>0</v>
      </c>
      <c r="IK34" s="49"/>
      <c r="IL34" s="49"/>
      <c r="IM34" s="57">
        <f t="shared" si="8"/>
        <v>0</v>
      </c>
      <c r="IN34" s="54">
        <f t="shared" si="9"/>
        <v>0</v>
      </c>
      <c r="IO34" s="49"/>
      <c r="IP34" s="49"/>
      <c r="IQ34" s="57">
        <f t="shared" si="10"/>
        <v>0</v>
      </c>
      <c r="IR34" s="49"/>
      <c r="IS34" s="49"/>
      <c r="IT34" s="57">
        <f t="shared" si="11"/>
        <v>0</v>
      </c>
      <c r="IU34" s="49"/>
      <c r="IV34" s="49"/>
      <c r="IW34" s="57">
        <f t="shared" si="12"/>
        <v>0</v>
      </c>
      <c r="IX34" s="49"/>
      <c r="IY34" s="49"/>
      <c r="IZ34" s="57">
        <f t="shared" si="13"/>
        <v>0</v>
      </c>
      <c r="JA34" s="54">
        <f t="shared" si="14"/>
        <v>0</v>
      </c>
      <c r="JB34" s="49"/>
      <c r="JC34" s="49"/>
      <c r="JD34" s="57">
        <f t="shared" si="15"/>
        <v>0</v>
      </c>
      <c r="JE34" s="49"/>
      <c r="JF34" s="49"/>
      <c r="JG34" s="57">
        <f t="shared" si="16"/>
        <v>0</v>
      </c>
      <c r="JH34" s="49"/>
      <c r="JI34" s="49"/>
      <c r="JJ34" s="57">
        <f t="shared" si="17"/>
        <v>0</v>
      </c>
      <c r="JK34" s="49"/>
      <c r="JL34" s="49"/>
      <c r="JM34" s="57">
        <f t="shared" si="18"/>
        <v>0</v>
      </c>
      <c r="JN34" s="54">
        <f t="shared" si="19"/>
        <v>0</v>
      </c>
      <c r="JO34" s="49"/>
      <c r="JP34" s="49"/>
      <c r="JQ34" s="57">
        <f t="shared" si="20"/>
        <v>0</v>
      </c>
      <c r="JR34" s="49"/>
      <c r="JS34" s="49"/>
      <c r="JT34" s="57">
        <f t="shared" si="21"/>
        <v>0</v>
      </c>
      <c r="JU34" s="49"/>
      <c r="JV34" s="49"/>
      <c r="JW34" s="57">
        <f t="shared" si="22"/>
        <v>0</v>
      </c>
      <c r="JX34" s="49"/>
      <c r="JY34" s="49"/>
      <c r="JZ34" s="57">
        <f t="shared" si="23"/>
        <v>0</v>
      </c>
      <c r="KA34" s="54">
        <f t="shared" si="24"/>
        <v>0</v>
      </c>
      <c r="KB34" s="49"/>
      <c r="KC34" s="49"/>
      <c r="KD34" s="57">
        <f t="shared" si="25"/>
        <v>0</v>
      </c>
    </row>
    <row r="35" spans="2:290" s="9" customFormat="1" ht="21" customHeight="1" x14ac:dyDescent="0.2">
      <c r="B35" s="147" t="s">
        <v>198</v>
      </c>
      <c r="C35" s="147">
        <v>197</v>
      </c>
      <c r="D35" s="191"/>
      <c r="E35" s="147" t="s">
        <v>290</v>
      </c>
      <c r="F35" s="147">
        <v>1172</v>
      </c>
      <c r="G35" s="169" t="s">
        <v>720</v>
      </c>
      <c r="H35" s="170" t="s">
        <v>326</v>
      </c>
      <c r="I35" s="172" t="s">
        <v>133</v>
      </c>
      <c r="J35" s="172" t="s">
        <v>168</v>
      </c>
      <c r="K35" s="172" t="s">
        <v>364</v>
      </c>
      <c r="L35" s="172" t="s">
        <v>355</v>
      </c>
      <c r="M35" s="172" t="s">
        <v>721</v>
      </c>
      <c r="N35" s="80" t="s">
        <v>326</v>
      </c>
      <c r="O35" s="49">
        <v>7</v>
      </c>
      <c r="P35" s="49">
        <v>8</v>
      </c>
      <c r="Q35" s="57">
        <f t="shared" si="106"/>
        <v>7.7</v>
      </c>
      <c r="R35" s="49">
        <v>7</v>
      </c>
      <c r="S35" s="49"/>
      <c r="T35" s="57">
        <f t="shared" si="107"/>
        <v>7.3</v>
      </c>
      <c r="U35" s="49"/>
      <c r="V35" s="49"/>
      <c r="W35" s="57">
        <f t="shared" si="108"/>
        <v>0</v>
      </c>
      <c r="X35" s="49"/>
      <c r="Y35" s="49"/>
      <c r="Z35" s="57">
        <f t="shared" si="109"/>
        <v>0</v>
      </c>
      <c r="AA35" s="54">
        <f t="shared" si="182"/>
        <v>7.3</v>
      </c>
      <c r="AB35" s="49">
        <v>6</v>
      </c>
      <c r="AC35" s="49">
        <v>6.5</v>
      </c>
      <c r="AD35" s="57">
        <f t="shared" si="110"/>
        <v>6.3</v>
      </c>
      <c r="AE35" s="49">
        <v>5.5</v>
      </c>
      <c r="AF35" s="49"/>
      <c r="AG35" s="57">
        <f t="shared" si="111"/>
        <v>5.8</v>
      </c>
      <c r="AH35" s="49"/>
      <c r="AI35" s="49"/>
      <c r="AJ35" s="57">
        <f t="shared" si="112"/>
        <v>0</v>
      </c>
      <c r="AK35" s="49"/>
      <c r="AL35" s="49"/>
      <c r="AM35" s="57">
        <f t="shared" si="113"/>
        <v>0</v>
      </c>
      <c r="AN35" s="54">
        <f t="shared" si="183"/>
        <v>5.8</v>
      </c>
      <c r="AO35" s="49">
        <v>6</v>
      </c>
      <c r="AP35" s="49">
        <v>8</v>
      </c>
      <c r="AQ35" s="57">
        <f t="shared" si="114"/>
        <v>7.3</v>
      </c>
      <c r="AR35" s="57">
        <v>8</v>
      </c>
      <c r="AS35" s="57"/>
      <c r="AT35" s="57">
        <f t="shared" si="115"/>
        <v>7.7</v>
      </c>
      <c r="AU35" s="49"/>
      <c r="AV35" s="49"/>
      <c r="AW35" s="57">
        <f t="shared" si="116"/>
        <v>0</v>
      </c>
      <c r="AX35" s="49"/>
      <c r="AY35" s="49"/>
      <c r="AZ35" s="57">
        <f t="shared" si="117"/>
        <v>0</v>
      </c>
      <c r="BA35" s="54">
        <f t="shared" si="118"/>
        <v>7.7</v>
      </c>
      <c r="BB35" s="49">
        <v>7</v>
      </c>
      <c r="BC35" s="49">
        <v>7</v>
      </c>
      <c r="BD35" s="57">
        <f t="shared" si="119"/>
        <v>7</v>
      </c>
      <c r="BE35" s="49">
        <v>7</v>
      </c>
      <c r="BF35" s="49"/>
      <c r="BG35" s="57">
        <f t="shared" si="120"/>
        <v>7</v>
      </c>
      <c r="BH35" s="49"/>
      <c r="BI35" s="49"/>
      <c r="BJ35" s="57">
        <f t="shared" si="121"/>
        <v>0</v>
      </c>
      <c r="BK35" s="49"/>
      <c r="BL35" s="49"/>
      <c r="BM35" s="57">
        <f t="shared" si="122"/>
        <v>0</v>
      </c>
      <c r="BN35" s="54">
        <f t="shared" si="123"/>
        <v>7</v>
      </c>
      <c r="BO35" s="49">
        <v>7.1</v>
      </c>
      <c r="BP35" s="49">
        <v>7.8</v>
      </c>
      <c r="BQ35" s="57">
        <f t="shared" si="124"/>
        <v>7.6</v>
      </c>
      <c r="BR35" s="49">
        <v>9.3000000000000007</v>
      </c>
      <c r="BS35" s="49"/>
      <c r="BT35" s="57">
        <f t="shared" si="125"/>
        <v>8.6</v>
      </c>
      <c r="BU35" s="49"/>
      <c r="BV35" s="49"/>
      <c r="BW35" s="57">
        <f t="shared" si="126"/>
        <v>0</v>
      </c>
      <c r="BX35" s="49"/>
      <c r="BY35" s="49"/>
      <c r="BZ35" s="57">
        <f t="shared" si="127"/>
        <v>0</v>
      </c>
      <c r="CA35" s="54">
        <f t="shared" si="184"/>
        <v>8.6</v>
      </c>
      <c r="CB35" s="49">
        <v>5.6</v>
      </c>
      <c r="CC35" s="49">
        <v>5.7</v>
      </c>
      <c r="CD35" s="57">
        <f t="shared" si="128"/>
        <v>5.7</v>
      </c>
      <c r="CE35" s="49">
        <v>6</v>
      </c>
      <c r="CF35" s="49"/>
      <c r="CG35" s="57">
        <f t="shared" si="129"/>
        <v>5.9</v>
      </c>
      <c r="CH35" s="49"/>
      <c r="CI35" s="49"/>
      <c r="CJ35" s="57">
        <f t="shared" si="130"/>
        <v>0</v>
      </c>
      <c r="CK35" s="49"/>
      <c r="CL35" s="49"/>
      <c r="CM35" s="57">
        <f t="shared" si="131"/>
        <v>0</v>
      </c>
      <c r="CN35" s="54">
        <f t="shared" si="185"/>
        <v>5.9</v>
      </c>
      <c r="CO35" s="49">
        <v>7.5</v>
      </c>
      <c r="CP35" s="49">
        <v>8</v>
      </c>
      <c r="CQ35" s="57">
        <f t="shared" si="132"/>
        <v>7.8</v>
      </c>
      <c r="CR35" s="49">
        <v>9</v>
      </c>
      <c r="CS35" s="49"/>
      <c r="CT35" s="57">
        <f t="shared" si="133"/>
        <v>8.5</v>
      </c>
      <c r="CU35" s="49"/>
      <c r="CV35" s="49"/>
      <c r="CW35" s="57">
        <f t="shared" si="134"/>
        <v>0</v>
      </c>
      <c r="CX35" s="49"/>
      <c r="CY35" s="49"/>
      <c r="CZ35" s="57">
        <f t="shared" si="135"/>
        <v>0</v>
      </c>
      <c r="DA35" s="54">
        <f t="shared" si="136"/>
        <v>8.5</v>
      </c>
      <c r="DB35" s="49">
        <v>7.5</v>
      </c>
      <c r="DC35" s="49">
        <v>8</v>
      </c>
      <c r="DD35" s="57">
        <f t="shared" si="137"/>
        <v>7.8</v>
      </c>
      <c r="DE35" s="49">
        <v>6.8</v>
      </c>
      <c r="DF35" s="49"/>
      <c r="DG35" s="57">
        <f t="shared" si="138"/>
        <v>7.2</v>
      </c>
      <c r="DH35" s="49"/>
      <c r="DI35" s="49"/>
      <c r="DJ35" s="57">
        <f t="shared" si="139"/>
        <v>0</v>
      </c>
      <c r="DK35" s="49"/>
      <c r="DL35" s="49"/>
      <c r="DM35" s="57">
        <f t="shared" si="140"/>
        <v>0</v>
      </c>
      <c r="DN35" s="54">
        <f t="shared" si="141"/>
        <v>7.2</v>
      </c>
      <c r="DO35" s="49">
        <v>7.5</v>
      </c>
      <c r="DP35" s="49">
        <v>7</v>
      </c>
      <c r="DQ35" s="57">
        <f t="shared" si="142"/>
        <v>7.2</v>
      </c>
      <c r="DR35" s="49">
        <v>7.5</v>
      </c>
      <c r="DS35" s="49"/>
      <c r="DT35" s="57">
        <f t="shared" si="143"/>
        <v>7.4</v>
      </c>
      <c r="DU35" s="49"/>
      <c r="DV35" s="49"/>
      <c r="DW35" s="57">
        <f t="shared" si="144"/>
        <v>0</v>
      </c>
      <c r="DX35" s="49"/>
      <c r="DY35" s="49"/>
      <c r="DZ35" s="57">
        <f t="shared" si="145"/>
        <v>0</v>
      </c>
      <c r="EA35" s="54">
        <f t="shared" si="146"/>
        <v>7.4</v>
      </c>
      <c r="EB35" s="49">
        <v>8</v>
      </c>
      <c r="EC35" s="49">
        <v>8.5</v>
      </c>
      <c r="ED35" s="57">
        <f t="shared" si="147"/>
        <v>8.3000000000000007</v>
      </c>
      <c r="EE35" s="49">
        <v>7.6</v>
      </c>
      <c r="EF35" s="49"/>
      <c r="EG35" s="57">
        <f t="shared" si="148"/>
        <v>7.9</v>
      </c>
      <c r="EH35" s="49"/>
      <c r="EI35" s="49"/>
      <c r="EJ35" s="57">
        <f t="shared" si="149"/>
        <v>0</v>
      </c>
      <c r="EK35" s="49"/>
      <c r="EL35" s="49"/>
      <c r="EM35" s="57">
        <f t="shared" si="150"/>
        <v>0</v>
      </c>
      <c r="EN35" s="54">
        <f t="shared" si="151"/>
        <v>7.9</v>
      </c>
      <c r="EO35" s="46">
        <v>7</v>
      </c>
      <c r="EP35" s="46">
        <v>6.5</v>
      </c>
      <c r="EQ35" s="47">
        <f t="shared" si="152"/>
        <v>6.7</v>
      </c>
      <c r="ER35" s="46"/>
      <c r="ES35" s="46">
        <v>5</v>
      </c>
      <c r="ET35" s="47">
        <f t="shared" si="153"/>
        <v>5.7</v>
      </c>
      <c r="EU35" s="46"/>
      <c r="EV35" s="46"/>
      <c r="EW35" s="47">
        <f t="shared" si="154"/>
        <v>0</v>
      </c>
      <c r="EX35" s="46"/>
      <c r="EY35" s="46"/>
      <c r="EZ35" s="47">
        <f t="shared" si="155"/>
        <v>0</v>
      </c>
      <c r="FA35" s="48">
        <f t="shared" si="156"/>
        <v>5.7</v>
      </c>
      <c r="FB35" s="49">
        <v>7</v>
      </c>
      <c r="FC35" s="49">
        <v>9</v>
      </c>
      <c r="FD35" s="57">
        <f t="shared" si="157"/>
        <v>8.3000000000000007</v>
      </c>
      <c r="FE35" s="49">
        <v>8.6</v>
      </c>
      <c r="FF35" s="49"/>
      <c r="FG35" s="57">
        <f t="shared" si="158"/>
        <v>8.5</v>
      </c>
      <c r="FH35" s="49"/>
      <c r="FI35" s="49"/>
      <c r="FJ35" s="57">
        <f t="shared" si="159"/>
        <v>0</v>
      </c>
      <c r="FK35" s="49"/>
      <c r="FL35" s="49"/>
      <c r="FM35" s="57">
        <f t="shared" si="160"/>
        <v>0</v>
      </c>
      <c r="FN35" s="54">
        <f t="shared" si="161"/>
        <v>8.5</v>
      </c>
      <c r="FO35" s="46">
        <v>8.5</v>
      </c>
      <c r="FP35" s="46">
        <v>8</v>
      </c>
      <c r="FQ35" s="47">
        <f t="shared" si="162"/>
        <v>8.1999999999999993</v>
      </c>
      <c r="FR35" s="46">
        <v>8</v>
      </c>
      <c r="FS35" s="46"/>
      <c r="FT35" s="47">
        <f t="shared" si="163"/>
        <v>8.1</v>
      </c>
      <c r="FU35" s="46"/>
      <c r="FV35" s="46"/>
      <c r="FW35" s="47">
        <f t="shared" si="164"/>
        <v>0</v>
      </c>
      <c r="FX35" s="46"/>
      <c r="FY35" s="46"/>
      <c r="FZ35" s="47">
        <f t="shared" si="165"/>
        <v>0</v>
      </c>
      <c r="GA35" s="48">
        <f t="shared" si="166"/>
        <v>8.1</v>
      </c>
      <c r="GB35" s="49">
        <v>7</v>
      </c>
      <c r="GC35" s="49">
        <v>7.7</v>
      </c>
      <c r="GD35" s="57">
        <f t="shared" si="167"/>
        <v>7.5</v>
      </c>
      <c r="GE35" s="49">
        <v>7.7</v>
      </c>
      <c r="GF35" s="49"/>
      <c r="GG35" s="57">
        <f t="shared" si="168"/>
        <v>7.6</v>
      </c>
      <c r="GH35" s="49"/>
      <c r="GI35" s="49"/>
      <c r="GJ35" s="57">
        <f t="shared" si="169"/>
        <v>0</v>
      </c>
      <c r="GK35" s="49"/>
      <c r="GL35" s="49"/>
      <c r="GM35" s="57">
        <f t="shared" si="170"/>
        <v>0</v>
      </c>
      <c r="GN35" s="54">
        <f t="shared" si="171"/>
        <v>7.6</v>
      </c>
      <c r="GO35" s="49">
        <v>9</v>
      </c>
      <c r="GP35" s="49">
        <v>8.5</v>
      </c>
      <c r="GQ35" s="57">
        <f t="shared" si="172"/>
        <v>8.6999999999999993</v>
      </c>
      <c r="GR35" s="49">
        <v>7.5</v>
      </c>
      <c r="GS35" s="49"/>
      <c r="GT35" s="57">
        <f t="shared" si="173"/>
        <v>8</v>
      </c>
      <c r="GU35" s="49"/>
      <c r="GV35" s="49"/>
      <c r="GW35" s="57">
        <f t="shared" si="174"/>
        <v>0</v>
      </c>
      <c r="GX35" s="49"/>
      <c r="GY35" s="49"/>
      <c r="GZ35" s="57">
        <f t="shared" si="175"/>
        <v>0</v>
      </c>
      <c r="HA35" s="54">
        <f t="shared" si="176"/>
        <v>8</v>
      </c>
      <c r="HB35" s="46">
        <v>8</v>
      </c>
      <c r="HC35" s="46">
        <v>8.1999999999999993</v>
      </c>
      <c r="HD35" s="47">
        <f t="shared" si="177"/>
        <v>8.1</v>
      </c>
      <c r="HE35" s="46"/>
      <c r="HF35" s="46">
        <v>8</v>
      </c>
      <c r="HG35" s="47">
        <f t="shared" si="178"/>
        <v>8</v>
      </c>
      <c r="HH35" s="46"/>
      <c r="HI35" s="46"/>
      <c r="HJ35" s="47">
        <f t="shared" si="179"/>
        <v>0</v>
      </c>
      <c r="HK35" s="46"/>
      <c r="HL35" s="46"/>
      <c r="HM35" s="47">
        <f t="shared" si="180"/>
        <v>0</v>
      </c>
      <c r="HN35" s="48">
        <f t="shared" si="181"/>
        <v>8</v>
      </c>
      <c r="HO35" s="49">
        <v>7</v>
      </c>
      <c r="HP35" s="49">
        <v>7.5</v>
      </c>
      <c r="HQ35" s="57">
        <f t="shared" si="0"/>
        <v>7.3</v>
      </c>
      <c r="HR35" s="49">
        <v>7.5</v>
      </c>
      <c r="HS35" s="49"/>
      <c r="HT35" s="57">
        <f t="shared" si="1"/>
        <v>7.4</v>
      </c>
      <c r="HU35" s="49"/>
      <c r="HV35" s="49"/>
      <c r="HW35" s="57">
        <f t="shared" si="2"/>
        <v>0</v>
      </c>
      <c r="HX35" s="49"/>
      <c r="HY35" s="49"/>
      <c r="HZ35" s="57">
        <f t="shared" si="3"/>
        <v>0</v>
      </c>
      <c r="IA35" s="54">
        <f t="shared" si="4"/>
        <v>7.4</v>
      </c>
      <c r="IB35" s="46">
        <v>8.8000000000000007</v>
      </c>
      <c r="IC35" s="46">
        <v>7.5</v>
      </c>
      <c r="ID35" s="47">
        <f t="shared" si="5"/>
        <v>7.9</v>
      </c>
      <c r="IE35" s="46"/>
      <c r="IF35" s="46">
        <v>8</v>
      </c>
      <c r="IG35" s="47">
        <f t="shared" si="6"/>
        <v>8</v>
      </c>
      <c r="IH35" s="46"/>
      <c r="II35" s="46"/>
      <c r="IJ35" s="47">
        <f t="shared" si="7"/>
        <v>0</v>
      </c>
      <c r="IK35" s="46"/>
      <c r="IL35" s="46"/>
      <c r="IM35" s="47">
        <f t="shared" si="8"/>
        <v>0</v>
      </c>
      <c r="IN35" s="48">
        <f t="shared" si="9"/>
        <v>8</v>
      </c>
      <c r="IO35" s="49">
        <v>7</v>
      </c>
      <c r="IP35" s="49">
        <v>8.5</v>
      </c>
      <c r="IQ35" s="57">
        <f t="shared" si="10"/>
        <v>8</v>
      </c>
      <c r="IR35" s="49">
        <v>8.8000000000000007</v>
      </c>
      <c r="IS35" s="49"/>
      <c r="IT35" s="57">
        <f t="shared" si="11"/>
        <v>8.5</v>
      </c>
      <c r="IU35" s="49"/>
      <c r="IV35" s="49"/>
      <c r="IW35" s="57">
        <f t="shared" si="12"/>
        <v>0</v>
      </c>
      <c r="IX35" s="49"/>
      <c r="IY35" s="49"/>
      <c r="IZ35" s="57">
        <f t="shared" si="13"/>
        <v>0</v>
      </c>
      <c r="JA35" s="54">
        <f t="shared" si="14"/>
        <v>8.5</v>
      </c>
      <c r="JB35" s="49">
        <v>8</v>
      </c>
      <c r="JC35" s="49">
        <v>8.5</v>
      </c>
      <c r="JD35" s="57">
        <f t="shared" si="15"/>
        <v>8.3000000000000007</v>
      </c>
      <c r="JE35" s="49">
        <v>5.5</v>
      </c>
      <c r="JF35" s="49"/>
      <c r="JG35" s="57">
        <f t="shared" si="16"/>
        <v>6.6</v>
      </c>
      <c r="JH35" s="49"/>
      <c r="JI35" s="49"/>
      <c r="JJ35" s="57">
        <f t="shared" si="17"/>
        <v>0</v>
      </c>
      <c r="JK35" s="49"/>
      <c r="JL35" s="49"/>
      <c r="JM35" s="57">
        <f t="shared" si="18"/>
        <v>0</v>
      </c>
      <c r="JN35" s="54">
        <f t="shared" si="19"/>
        <v>6.6</v>
      </c>
      <c r="JO35" s="49">
        <v>8</v>
      </c>
      <c r="JP35" s="49">
        <v>7.5</v>
      </c>
      <c r="JQ35" s="57">
        <f t="shared" si="20"/>
        <v>7.7</v>
      </c>
      <c r="JR35" s="49">
        <v>7</v>
      </c>
      <c r="JS35" s="49"/>
      <c r="JT35" s="57">
        <f t="shared" si="21"/>
        <v>7.3</v>
      </c>
      <c r="JU35" s="49"/>
      <c r="JV35" s="49"/>
      <c r="JW35" s="57">
        <f t="shared" si="22"/>
        <v>0</v>
      </c>
      <c r="JX35" s="49"/>
      <c r="JY35" s="49"/>
      <c r="JZ35" s="57">
        <f t="shared" si="23"/>
        <v>0</v>
      </c>
      <c r="KA35" s="54">
        <f t="shared" si="24"/>
        <v>7.3</v>
      </c>
      <c r="KB35" s="49">
        <v>8</v>
      </c>
      <c r="KC35" s="49">
        <v>7.5</v>
      </c>
      <c r="KD35" s="57">
        <f t="shared" si="25"/>
        <v>7.6</v>
      </c>
    </row>
    <row r="36" spans="2:290" s="9" customFormat="1" ht="21" customHeight="1" x14ac:dyDescent="0.2">
      <c r="N36" s="98"/>
      <c r="O36" s="49"/>
      <c r="P36" s="49"/>
      <c r="Q36" s="57">
        <f t="shared" si="106"/>
        <v>0</v>
      </c>
      <c r="R36" s="49"/>
      <c r="S36" s="49"/>
      <c r="T36" s="57">
        <f t="shared" si="107"/>
        <v>0</v>
      </c>
      <c r="U36" s="49"/>
      <c r="V36" s="49"/>
      <c r="W36" s="57">
        <f t="shared" si="108"/>
        <v>0</v>
      </c>
      <c r="X36" s="49"/>
      <c r="Y36" s="49"/>
      <c r="Z36" s="57">
        <f t="shared" si="109"/>
        <v>0</v>
      </c>
      <c r="AA36" s="54">
        <f t="shared" si="182"/>
        <v>0</v>
      </c>
      <c r="AB36" s="49"/>
      <c r="AC36" s="49"/>
      <c r="AD36" s="57">
        <f t="shared" si="110"/>
        <v>0</v>
      </c>
      <c r="AE36" s="49"/>
      <c r="AF36" s="49"/>
      <c r="AG36" s="57">
        <f t="shared" si="111"/>
        <v>0</v>
      </c>
      <c r="AH36" s="49"/>
      <c r="AI36" s="49"/>
      <c r="AJ36" s="57">
        <f t="shared" si="112"/>
        <v>0</v>
      </c>
      <c r="AK36" s="49"/>
      <c r="AL36" s="49"/>
      <c r="AM36" s="57">
        <f t="shared" si="113"/>
        <v>0</v>
      </c>
      <c r="AN36" s="54">
        <f t="shared" si="183"/>
        <v>0</v>
      </c>
      <c r="AO36" s="49"/>
      <c r="AP36" s="49"/>
      <c r="AQ36" s="57">
        <f t="shared" si="114"/>
        <v>0</v>
      </c>
      <c r="AR36" s="57"/>
      <c r="AS36" s="57"/>
      <c r="AT36" s="57">
        <f t="shared" si="115"/>
        <v>0</v>
      </c>
      <c r="AU36" s="49"/>
      <c r="AV36" s="49"/>
      <c r="AW36" s="57">
        <f t="shared" si="116"/>
        <v>0</v>
      </c>
      <c r="AX36" s="49"/>
      <c r="AY36" s="49"/>
      <c r="AZ36" s="57">
        <f t="shared" si="117"/>
        <v>0</v>
      </c>
      <c r="BA36" s="54">
        <f t="shared" si="118"/>
        <v>0</v>
      </c>
      <c r="BB36" s="49"/>
      <c r="BC36" s="49"/>
      <c r="BD36" s="57">
        <f t="shared" si="119"/>
        <v>0</v>
      </c>
      <c r="BE36" s="49"/>
      <c r="BF36" s="49"/>
      <c r="BG36" s="57">
        <f t="shared" si="120"/>
        <v>0</v>
      </c>
      <c r="BH36" s="49"/>
      <c r="BI36" s="49"/>
      <c r="BJ36" s="57">
        <f t="shared" si="121"/>
        <v>0</v>
      </c>
      <c r="BK36" s="49"/>
      <c r="BL36" s="49"/>
      <c r="BM36" s="57">
        <f t="shared" si="122"/>
        <v>0</v>
      </c>
      <c r="BN36" s="54">
        <f t="shared" si="123"/>
        <v>0</v>
      </c>
      <c r="BO36" s="49"/>
      <c r="BP36" s="49"/>
      <c r="BQ36" s="57">
        <f t="shared" si="124"/>
        <v>0</v>
      </c>
      <c r="BR36" s="49"/>
      <c r="BS36" s="49"/>
      <c r="BT36" s="57">
        <f t="shared" si="125"/>
        <v>0</v>
      </c>
      <c r="BU36" s="49"/>
      <c r="BV36" s="49"/>
      <c r="BW36" s="57">
        <f t="shared" si="126"/>
        <v>0</v>
      </c>
      <c r="BX36" s="49"/>
      <c r="BY36" s="49"/>
      <c r="BZ36" s="57">
        <f t="shared" si="127"/>
        <v>0</v>
      </c>
      <c r="CA36" s="54">
        <f t="shared" si="184"/>
        <v>0</v>
      </c>
      <c r="CB36" s="49"/>
      <c r="CC36" s="49"/>
      <c r="CD36" s="57">
        <f t="shared" si="128"/>
        <v>0</v>
      </c>
      <c r="CE36" s="49"/>
      <c r="CF36" s="49"/>
      <c r="CG36" s="57">
        <f t="shared" si="129"/>
        <v>0</v>
      </c>
      <c r="CH36" s="49"/>
      <c r="CI36" s="49"/>
      <c r="CJ36" s="57">
        <f t="shared" si="130"/>
        <v>0</v>
      </c>
      <c r="CK36" s="49"/>
      <c r="CL36" s="49"/>
      <c r="CM36" s="57">
        <f t="shared" si="131"/>
        <v>0</v>
      </c>
      <c r="CN36" s="54">
        <f t="shared" si="185"/>
        <v>0</v>
      </c>
      <c r="CO36" s="49"/>
      <c r="CP36" s="49"/>
      <c r="CQ36" s="57">
        <f t="shared" si="132"/>
        <v>0</v>
      </c>
      <c r="CR36" s="49"/>
      <c r="CS36" s="49"/>
      <c r="CT36" s="57">
        <f t="shared" si="133"/>
        <v>0</v>
      </c>
      <c r="CU36" s="49"/>
      <c r="CV36" s="49"/>
      <c r="CW36" s="57">
        <f t="shared" si="134"/>
        <v>0</v>
      </c>
      <c r="CX36" s="49"/>
      <c r="CY36" s="49"/>
      <c r="CZ36" s="57">
        <f t="shared" si="135"/>
        <v>0</v>
      </c>
      <c r="DA36" s="54">
        <f t="shared" si="136"/>
        <v>0</v>
      </c>
      <c r="DB36" s="49"/>
      <c r="DC36" s="49"/>
      <c r="DD36" s="57">
        <f t="shared" si="137"/>
        <v>0</v>
      </c>
      <c r="DE36" s="49"/>
      <c r="DF36" s="49"/>
      <c r="DG36" s="57">
        <f t="shared" si="138"/>
        <v>0</v>
      </c>
      <c r="DH36" s="49"/>
      <c r="DI36" s="49"/>
      <c r="DJ36" s="57">
        <f t="shared" si="139"/>
        <v>0</v>
      </c>
      <c r="DK36" s="49"/>
      <c r="DL36" s="49"/>
      <c r="DM36" s="57">
        <f t="shared" si="140"/>
        <v>0</v>
      </c>
      <c r="DN36" s="54">
        <f t="shared" si="141"/>
        <v>0</v>
      </c>
      <c r="DO36" s="49"/>
      <c r="DP36" s="49"/>
      <c r="DQ36" s="57">
        <f t="shared" si="142"/>
        <v>0</v>
      </c>
      <c r="DR36" s="49"/>
      <c r="DS36" s="49"/>
      <c r="DT36" s="57">
        <f t="shared" si="143"/>
        <v>0</v>
      </c>
      <c r="DU36" s="49"/>
      <c r="DV36" s="49"/>
      <c r="DW36" s="57">
        <f t="shared" si="144"/>
        <v>0</v>
      </c>
      <c r="DX36" s="49"/>
      <c r="DY36" s="49"/>
      <c r="DZ36" s="57">
        <f t="shared" si="145"/>
        <v>0</v>
      </c>
      <c r="EA36" s="54">
        <f t="shared" si="146"/>
        <v>0</v>
      </c>
      <c r="EB36" s="49"/>
      <c r="EC36" s="49"/>
      <c r="ED36" s="57">
        <f t="shared" si="147"/>
        <v>0</v>
      </c>
      <c r="EE36" s="49"/>
      <c r="EF36" s="49"/>
      <c r="EG36" s="57">
        <f t="shared" si="148"/>
        <v>0</v>
      </c>
      <c r="EH36" s="49"/>
      <c r="EI36" s="49"/>
      <c r="EJ36" s="57">
        <f t="shared" si="149"/>
        <v>0</v>
      </c>
      <c r="EK36" s="49"/>
      <c r="EL36" s="49"/>
      <c r="EM36" s="57">
        <f t="shared" si="150"/>
        <v>0</v>
      </c>
      <c r="EN36" s="54">
        <f t="shared" si="151"/>
        <v>0</v>
      </c>
      <c r="EO36" s="49"/>
      <c r="EP36" s="49"/>
      <c r="EQ36" s="57">
        <f t="shared" si="152"/>
        <v>0</v>
      </c>
      <c r="ER36" s="49"/>
      <c r="ES36" s="49"/>
      <c r="ET36" s="57">
        <f t="shared" si="153"/>
        <v>0</v>
      </c>
      <c r="EU36" s="49"/>
      <c r="EV36" s="49"/>
      <c r="EW36" s="57">
        <f t="shared" si="154"/>
        <v>0</v>
      </c>
      <c r="EX36" s="49"/>
      <c r="EY36" s="49"/>
      <c r="EZ36" s="57">
        <f t="shared" si="155"/>
        <v>0</v>
      </c>
      <c r="FA36" s="54">
        <f t="shared" si="156"/>
        <v>0</v>
      </c>
      <c r="FB36" s="49"/>
      <c r="FC36" s="49"/>
      <c r="FD36" s="57">
        <f t="shared" si="157"/>
        <v>0</v>
      </c>
      <c r="FE36" s="49"/>
      <c r="FF36" s="49"/>
      <c r="FG36" s="57">
        <f t="shared" si="158"/>
        <v>0</v>
      </c>
      <c r="FH36" s="49"/>
      <c r="FI36" s="49"/>
      <c r="FJ36" s="57">
        <f t="shared" si="159"/>
        <v>0</v>
      </c>
      <c r="FK36" s="49"/>
      <c r="FL36" s="49"/>
      <c r="FM36" s="57">
        <f t="shared" si="160"/>
        <v>0</v>
      </c>
      <c r="FN36" s="54">
        <f t="shared" si="161"/>
        <v>0</v>
      </c>
      <c r="FO36" s="49"/>
      <c r="FP36" s="49"/>
      <c r="FQ36" s="57">
        <f t="shared" si="162"/>
        <v>0</v>
      </c>
      <c r="FR36" s="49"/>
      <c r="FS36" s="49"/>
      <c r="FT36" s="57">
        <f t="shared" si="163"/>
        <v>0</v>
      </c>
      <c r="FU36" s="49"/>
      <c r="FV36" s="49"/>
      <c r="FW36" s="57">
        <f t="shared" si="164"/>
        <v>0</v>
      </c>
      <c r="FX36" s="49"/>
      <c r="FY36" s="49"/>
      <c r="FZ36" s="57">
        <f t="shared" si="165"/>
        <v>0</v>
      </c>
      <c r="GA36" s="54">
        <f t="shared" si="166"/>
        <v>0</v>
      </c>
      <c r="GB36" s="49"/>
      <c r="GC36" s="49"/>
      <c r="GD36" s="57">
        <f t="shared" si="167"/>
        <v>0</v>
      </c>
      <c r="GE36" s="49"/>
      <c r="GF36" s="49"/>
      <c r="GG36" s="57">
        <f t="shared" si="168"/>
        <v>0</v>
      </c>
      <c r="GH36" s="49"/>
      <c r="GI36" s="49"/>
      <c r="GJ36" s="57">
        <f t="shared" si="169"/>
        <v>0</v>
      </c>
      <c r="GK36" s="49"/>
      <c r="GL36" s="49"/>
      <c r="GM36" s="57">
        <f t="shared" si="170"/>
        <v>0</v>
      </c>
      <c r="GN36" s="54">
        <f t="shared" si="171"/>
        <v>0</v>
      </c>
      <c r="GO36" s="49"/>
      <c r="GP36" s="49"/>
      <c r="GQ36" s="57">
        <f t="shared" si="172"/>
        <v>0</v>
      </c>
      <c r="GR36" s="49"/>
      <c r="GS36" s="49"/>
      <c r="GT36" s="57">
        <f t="shared" si="173"/>
        <v>0</v>
      </c>
      <c r="GU36" s="49"/>
      <c r="GV36" s="49"/>
      <c r="GW36" s="57">
        <f t="shared" si="174"/>
        <v>0</v>
      </c>
      <c r="GX36" s="49"/>
      <c r="GY36" s="49"/>
      <c r="GZ36" s="57">
        <f t="shared" si="175"/>
        <v>0</v>
      </c>
      <c r="HA36" s="54">
        <f t="shared" si="176"/>
        <v>0</v>
      </c>
      <c r="HB36" s="49"/>
      <c r="HC36" s="49"/>
      <c r="HD36" s="57">
        <f t="shared" si="177"/>
        <v>0</v>
      </c>
      <c r="HE36" s="49"/>
      <c r="HF36" s="49"/>
      <c r="HG36" s="57">
        <f t="shared" si="178"/>
        <v>0</v>
      </c>
      <c r="HH36" s="49"/>
      <c r="HI36" s="49"/>
      <c r="HJ36" s="57">
        <f t="shared" si="179"/>
        <v>0</v>
      </c>
      <c r="HK36" s="49"/>
      <c r="HL36" s="49"/>
      <c r="HM36" s="57">
        <f t="shared" si="180"/>
        <v>0</v>
      </c>
      <c r="HN36" s="54">
        <f t="shared" si="181"/>
        <v>0</v>
      </c>
      <c r="HO36" s="49"/>
      <c r="HP36" s="49"/>
      <c r="HQ36" s="57">
        <f t="shared" si="0"/>
        <v>0</v>
      </c>
      <c r="HR36" s="49"/>
      <c r="HS36" s="49"/>
      <c r="HT36" s="57">
        <f t="shared" si="1"/>
        <v>0</v>
      </c>
      <c r="HU36" s="49"/>
      <c r="HV36" s="49"/>
      <c r="HW36" s="57">
        <f t="shared" si="2"/>
        <v>0</v>
      </c>
      <c r="HX36" s="49"/>
      <c r="HY36" s="49"/>
      <c r="HZ36" s="57">
        <f t="shared" si="3"/>
        <v>0</v>
      </c>
      <c r="IA36" s="54">
        <f t="shared" si="4"/>
        <v>0</v>
      </c>
      <c r="IB36" s="49"/>
      <c r="IC36" s="49"/>
      <c r="ID36" s="57">
        <f t="shared" si="5"/>
        <v>0</v>
      </c>
      <c r="IE36" s="49"/>
      <c r="IF36" s="49"/>
      <c r="IG36" s="57">
        <f t="shared" si="6"/>
        <v>0</v>
      </c>
      <c r="IH36" s="49"/>
      <c r="II36" s="49"/>
      <c r="IJ36" s="57">
        <f t="shared" si="7"/>
        <v>0</v>
      </c>
      <c r="IK36" s="49"/>
      <c r="IL36" s="49"/>
      <c r="IM36" s="57">
        <f t="shared" si="8"/>
        <v>0</v>
      </c>
      <c r="IN36" s="54">
        <f t="shared" si="9"/>
        <v>0</v>
      </c>
      <c r="IO36" s="49"/>
      <c r="IP36" s="49"/>
      <c r="IQ36" s="57">
        <f t="shared" si="10"/>
        <v>0</v>
      </c>
      <c r="IR36" s="49"/>
      <c r="IS36" s="49"/>
      <c r="IT36" s="57">
        <f t="shared" si="11"/>
        <v>0</v>
      </c>
      <c r="IU36" s="49"/>
      <c r="IV36" s="49"/>
      <c r="IW36" s="57">
        <f t="shared" si="12"/>
        <v>0</v>
      </c>
      <c r="IX36" s="49"/>
      <c r="IY36" s="49"/>
      <c r="IZ36" s="57">
        <f t="shared" si="13"/>
        <v>0</v>
      </c>
      <c r="JA36" s="54">
        <f t="shared" si="14"/>
        <v>0</v>
      </c>
      <c r="JB36" s="49"/>
      <c r="JC36" s="49"/>
      <c r="JD36" s="57">
        <f t="shared" si="15"/>
        <v>0</v>
      </c>
      <c r="JE36" s="49"/>
      <c r="JF36" s="49"/>
      <c r="JG36" s="57">
        <f t="shared" si="16"/>
        <v>0</v>
      </c>
      <c r="JH36" s="49"/>
      <c r="JI36" s="49"/>
      <c r="JJ36" s="57">
        <f t="shared" si="17"/>
        <v>0</v>
      </c>
      <c r="JK36" s="49"/>
      <c r="JL36" s="49"/>
      <c r="JM36" s="57">
        <f t="shared" si="18"/>
        <v>0</v>
      </c>
      <c r="JN36" s="54">
        <f t="shared" si="19"/>
        <v>0</v>
      </c>
      <c r="JO36" s="49"/>
      <c r="JP36" s="49"/>
      <c r="JQ36" s="57">
        <f t="shared" si="20"/>
        <v>0</v>
      </c>
      <c r="JR36" s="49"/>
      <c r="JS36" s="49"/>
      <c r="JT36" s="57">
        <f t="shared" si="21"/>
        <v>0</v>
      </c>
      <c r="JU36" s="49"/>
      <c r="JV36" s="49"/>
      <c r="JW36" s="57">
        <f t="shared" si="22"/>
        <v>0</v>
      </c>
      <c r="JX36" s="49"/>
      <c r="JY36" s="49"/>
      <c r="JZ36" s="57">
        <f t="shared" si="23"/>
        <v>0</v>
      </c>
      <c r="KA36" s="54">
        <f t="shared" si="24"/>
        <v>0</v>
      </c>
      <c r="KB36" s="49"/>
      <c r="KC36" s="49"/>
      <c r="KD36" s="57">
        <f t="shared" si="25"/>
        <v>0</v>
      </c>
    </row>
    <row r="37" spans="2:290" s="9" customFormat="1" ht="21" customHeight="1" x14ac:dyDescent="0.2">
      <c r="B37" s="147" t="s">
        <v>198</v>
      </c>
      <c r="C37" s="147">
        <v>197</v>
      </c>
      <c r="D37" s="207"/>
      <c r="E37" s="147" t="s">
        <v>294</v>
      </c>
      <c r="F37" s="147">
        <v>1102</v>
      </c>
      <c r="G37" s="157" t="s">
        <v>295</v>
      </c>
      <c r="H37" s="162" t="s">
        <v>296</v>
      </c>
      <c r="I37" s="172" t="s">
        <v>128</v>
      </c>
      <c r="J37" s="172" t="s">
        <v>130</v>
      </c>
      <c r="K37" s="172" t="s">
        <v>170</v>
      </c>
      <c r="L37" s="172" t="s">
        <v>129</v>
      </c>
      <c r="M37" s="172" t="s">
        <v>297</v>
      </c>
      <c r="N37" s="92" t="s">
        <v>296</v>
      </c>
      <c r="O37" s="49">
        <v>8</v>
      </c>
      <c r="P37" s="49">
        <v>7</v>
      </c>
      <c r="Q37" s="57">
        <f t="shared" si="106"/>
        <v>7.3</v>
      </c>
      <c r="R37" s="49">
        <v>8</v>
      </c>
      <c r="S37" s="49"/>
      <c r="T37" s="57">
        <f t="shared" si="107"/>
        <v>7.7</v>
      </c>
      <c r="U37" s="49"/>
      <c r="V37" s="49"/>
      <c r="W37" s="57">
        <f t="shared" si="108"/>
        <v>0</v>
      </c>
      <c r="X37" s="49"/>
      <c r="Y37" s="49"/>
      <c r="Z37" s="57">
        <f t="shared" si="109"/>
        <v>0</v>
      </c>
      <c r="AA37" s="54">
        <f t="shared" si="182"/>
        <v>7.7</v>
      </c>
      <c r="AB37" s="49">
        <v>9</v>
      </c>
      <c r="AC37" s="49">
        <v>6</v>
      </c>
      <c r="AD37" s="57">
        <f t="shared" si="110"/>
        <v>7</v>
      </c>
      <c r="AE37" s="49">
        <v>7.6</v>
      </c>
      <c r="AF37" s="49"/>
      <c r="AG37" s="57">
        <f t="shared" si="111"/>
        <v>7.4</v>
      </c>
      <c r="AH37" s="49"/>
      <c r="AI37" s="49"/>
      <c r="AJ37" s="57">
        <f t="shared" si="112"/>
        <v>0</v>
      </c>
      <c r="AK37" s="49"/>
      <c r="AL37" s="49"/>
      <c r="AM37" s="57">
        <f t="shared" si="113"/>
        <v>0</v>
      </c>
      <c r="AN37" s="54">
        <f t="shared" si="183"/>
        <v>7.4</v>
      </c>
      <c r="AO37" s="49">
        <v>8</v>
      </c>
      <c r="AP37" s="49">
        <v>8</v>
      </c>
      <c r="AQ37" s="57">
        <v>8</v>
      </c>
      <c r="AR37" s="57">
        <v>8</v>
      </c>
      <c r="AS37" s="57"/>
      <c r="AT37" s="57">
        <v>8</v>
      </c>
      <c r="AU37" s="49"/>
      <c r="AV37" s="49"/>
      <c r="AW37" s="57">
        <v>0</v>
      </c>
      <c r="AX37" s="49"/>
      <c r="AY37" s="49"/>
      <c r="AZ37" s="57">
        <v>0</v>
      </c>
      <c r="BA37" s="54">
        <v>8</v>
      </c>
      <c r="BB37" s="49">
        <v>7</v>
      </c>
      <c r="BC37" s="49">
        <v>6</v>
      </c>
      <c r="BD37" s="57">
        <f t="shared" si="119"/>
        <v>6.3</v>
      </c>
      <c r="BE37" s="49">
        <v>7</v>
      </c>
      <c r="BF37" s="49"/>
      <c r="BG37" s="57">
        <f t="shared" si="120"/>
        <v>6.7</v>
      </c>
      <c r="BH37" s="49"/>
      <c r="BI37" s="49"/>
      <c r="BJ37" s="57">
        <f t="shared" si="121"/>
        <v>0</v>
      </c>
      <c r="BK37" s="49"/>
      <c r="BL37" s="49"/>
      <c r="BM37" s="57">
        <f t="shared" si="122"/>
        <v>0</v>
      </c>
      <c r="BN37" s="54">
        <f t="shared" si="123"/>
        <v>6.7</v>
      </c>
      <c r="BO37" s="49">
        <v>10</v>
      </c>
      <c r="BP37" s="49">
        <v>10</v>
      </c>
      <c r="BQ37" s="57">
        <f t="shared" si="124"/>
        <v>10</v>
      </c>
      <c r="BR37" s="49">
        <v>8</v>
      </c>
      <c r="BS37" s="49"/>
      <c r="BT37" s="57">
        <f t="shared" si="125"/>
        <v>8.8000000000000007</v>
      </c>
      <c r="BU37" s="49"/>
      <c r="BV37" s="49"/>
      <c r="BW37" s="57">
        <f t="shared" si="126"/>
        <v>0</v>
      </c>
      <c r="BX37" s="49"/>
      <c r="BY37" s="49"/>
      <c r="BZ37" s="57">
        <f t="shared" si="127"/>
        <v>0</v>
      </c>
      <c r="CA37" s="54">
        <f t="shared" si="184"/>
        <v>8.8000000000000007</v>
      </c>
      <c r="CB37" s="49">
        <v>6.8</v>
      </c>
      <c r="CC37" s="49">
        <v>7.3</v>
      </c>
      <c r="CD37" s="57">
        <v>7.1</v>
      </c>
      <c r="CE37" s="49">
        <v>7</v>
      </c>
      <c r="CF37" s="49"/>
      <c r="CG37" s="57">
        <v>7</v>
      </c>
      <c r="CH37" s="49"/>
      <c r="CI37" s="49"/>
      <c r="CJ37" s="57">
        <v>0</v>
      </c>
      <c r="CK37" s="49"/>
      <c r="CL37" s="49"/>
      <c r="CM37" s="57">
        <v>0</v>
      </c>
      <c r="CN37" s="54">
        <v>7</v>
      </c>
      <c r="CO37" s="49">
        <v>8</v>
      </c>
      <c r="CP37" s="49">
        <v>8</v>
      </c>
      <c r="CQ37" s="57">
        <v>8</v>
      </c>
      <c r="CR37" s="49">
        <v>8</v>
      </c>
      <c r="CS37" s="49"/>
      <c r="CT37" s="57">
        <v>8</v>
      </c>
      <c r="CU37" s="49"/>
      <c r="CV37" s="49"/>
      <c r="CW37" s="57">
        <v>0</v>
      </c>
      <c r="CX37" s="49"/>
      <c r="CY37" s="49"/>
      <c r="CZ37" s="57">
        <v>0</v>
      </c>
      <c r="DA37" s="54">
        <v>8</v>
      </c>
      <c r="DB37" s="49">
        <v>8.3000000000000007</v>
      </c>
      <c r="DC37" s="49">
        <v>8.8000000000000007</v>
      </c>
      <c r="DD37" s="57">
        <f t="shared" si="137"/>
        <v>8.6</v>
      </c>
      <c r="DE37" s="49">
        <v>8.5</v>
      </c>
      <c r="DF37" s="49"/>
      <c r="DG37" s="57">
        <f t="shared" si="138"/>
        <v>8.5</v>
      </c>
      <c r="DH37" s="49"/>
      <c r="DI37" s="49"/>
      <c r="DJ37" s="57">
        <f t="shared" si="139"/>
        <v>0</v>
      </c>
      <c r="DK37" s="49"/>
      <c r="DL37" s="49"/>
      <c r="DM37" s="57">
        <f t="shared" si="140"/>
        <v>0</v>
      </c>
      <c r="DN37" s="54">
        <f t="shared" si="141"/>
        <v>8.5</v>
      </c>
      <c r="DO37" s="49">
        <v>7.5</v>
      </c>
      <c r="DP37" s="49">
        <v>9</v>
      </c>
      <c r="DQ37" s="57">
        <f t="shared" si="142"/>
        <v>8.5</v>
      </c>
      <c r="DR37" s="49">
        <v>8.8000000000000007</v>
      </c>
      <c r="DS37" s="49"/>
      <c r="DT37" s="57">
        <f t="shared" si="143"/>
        <v>8.6999999999999993</v>
      </c>
      <c r="DU37" s="49"/>
      <c r="DV37" s="49"/>
      <c r="DW37" s="57">
        <f t="shared" si="144"/>
        <v>0</v>
      </c>
      <c r="DX37" s="49"/>
      <c r="DY37" s="49"/>
      <c r="DZ37" s="57">
        <f t="shared" si="145"/>
        <v>0</v>
      </c>
      <c r="EA37" s="54">
        <f t="shared" si="146"/>
        <v>8.6999999999999993</v>
      </c>
      <c r="EB37" s="46">
        <v>7.5</v>
      </c>
      <c r="EC37" s="46">
        <v>8.1999999999999993</v>
      </c>
      <c r="ED37" s="47">
        <v>8</v>
      </c>
      <c r="EE37" s="46"/>
      <c r="EF37" s="46">
        <v>8</v>
      </c>
      <c r="EG37" s="47">
        <v>8</v>
      </c>
      <c r="EH37" s="46"/>
      <c r="EI37" s="46"/>
      <c r="EJ37" s="47">
        <v>0</v>
      </c>
      <c r="EK37" s="46"/>
      <c r="EL37" s="46"/>
      <c r="EM37" s="47">
        <v>0</v>
      </c>
      <c r="EN37" s="48">
        <v>8</v>
      </c>
      <c r="EO37" s="49">
        <v>8</v>
      </c>
      <c r="EP37" s="49">
        <v>8.5</v>
      </c>
      <c r="EQ37" s="57">
        <f t="shared" si="152"/>
        <v>8.3000000000000007</v>
      </c>
      <c r="ER37" s="49">
        <v>8.9</v>
      </c>
      <c r="ES37" s="49"/>
      <c r="ET37" s="57">
        <f t="shared" si="153"/>
        <v>8.6999999999999993</v>
      </c>
      <c r="EU37" s="49"/>
      <c r="EV37" s="49"/>
      <c r="EW37" s="57">
        <f t="shared" si="154"/>
        <v>0</v>
      </c>
      <c r="EX37" s="49"/>
      <c r="EY37" s="49"/>
      <c r="EZ37" s="57">
        <f t="shared" si="155"/>
        <v>0</v>
      </c>
      <c r="FA37" s="54">
        <f t="shared" si="156"/>
        <v>8.6999999999999993</v>
      </c>
      <c r="FB37" s="49">
        <v>8.58</v>
      </c>
      <c r="FC37" s="49">
        <v>8.8000000000000007</v>
      </c>
      <c r="FD37" s="57">
        <f t="shared" si="157"/>
        <v>8.6999999999999993</v>
      </c>
      <c r="FE37" s="49">
        <v>7.2</v>
      </c>
      <c r="FF37" s="49"/>
      <c r="FG37" s="57">
        <f t="shared" si="158"/>
        <v>7.8</v>
      </c>
      <c r="FH37" s="49"/>
      <c r="FI37" s="49"/>
      <c r="FJ37" s="57">
        <f t="shared" si="159"/>
        <v>0</v>
      </c>
      <c r="FK37" s="49"/>
      <c r="FL37" s="49"/>
      <c r="FM37" s="57">
        <f t="shared" si="160"/>
        <v>0</v>
      </c>
      <c r="FN37" s="54">
        <f t="shared" si="161"/>
        <v>7.8</v>
      </c>
      <c r="FO37" s="49">
        <v>9</v>
      </c>
      <c r="FP37" s="49">
        <v>8.6999999999999993</v>
      </c>
      <c r="FQ37" s="57">
        <f t="shared" si="162"/>
        <v>8.8000000000000007</v>
      </c>
      <c r="FR37" s="49">
        <v>9</v>
      </c>
      <c r="FS37" s="49"/>
      <c r="FT37" s="57">
        <f t="shared" si="163"/>
        <v>8.9</v>
      </c>
      <c r="FU37" s="49"/>
      <c r="FV37" s="49"/>
      <c r="FW37" s="57">
        <f t="shared" si="164"/>
        <v>0</v>
      </c>
      <c r="FX37" s="49"/>
      <c r="FY37" s="49"/>
      <c r="FZ37" s="57">
        <f t="shared" si="165"/>
        <v>0</v>
      </c>
      <c r="GA37" s="54">
        <f t="shared" si="166"/>
        <v>8.9</v>
      </c>
      <c r="GB37" s="49">
        <v>8</v>
      </c>
      <c r="GC37" s="49">
        <v>9</v>
      </c>
      <c r="GD37" s="57">
        <f t="shared" si="167"/>
        <v>8.6999999999999993</v>
      </c>
      <c r="GE37" s="49">
        <v>8.5</v>
      </c>
      <c r="GF37" s="49"/>
      <c r="GG37" s="57">
        <f t="shared" si="168"/>
        <v>8.6</v>
      </c>
      <c r="GH37" s="49"/>
      <c r="GI37" s="49"/>
      <c r="GJ37" s="57">
        <f t="shared" si="169"/>
        <v>0</v>
      </c>
      <c r="GK37" s="49"/>
      <c r="GL37" s="49"/>
      <c r="GM37" s="57">
        <f t="shared" si="170"/>
        <v>0</v>
      </c>
      <c r="GN37" s="54">
        <f t="shared" si="171"/>
        <v>8.6</v>
      </c>
      <c r="GO37" s="49">
        <v>8</v>
      </c>
      <c r="GP37" s="49">
        <v>7.6</v>
      </c>
      <c r="GQ37" s="57">
        <f t="shared" si="172"/>
        <v>7.7</v>
      </c>
      <c r="GR37" s="49">
        <v>7</v>
      </c>
      <c r="GS37" s="49"/>
      <c r="GT37" s="57">
        <f t="shared" si="173"/>
        <v>7.3</v>
      </c>
      <c r="GU37" s="49"/>
      <c r="GV37" s="49"/>
      <c r="GW37" s="57">
        <f t="shared" si="174"/>
        <v>0</v>
      </c>
      <c r="GX37" s="49"/>
      <c r="GY37" s="49"/>
      <c r="GZ37" s="57">
        <f t="shared" si="175"/>
        <v>0</v>
      </c>
      <c r="HA37" s="54">
        <f t="shared" si="176"/>
        <v>7.3</v>
      </c>
      <c r="HB37" s="49">
        <v>7.5</v>
      </c>
      <c r="HC37" s="49">
        <v>7.5</v>
      </c>
      <c r="HD37" s="57">
        <f t="shared" si="177"/>
        <v>7.5</v>
      </c>
      <c r="HE37" s="49">
        <v>9</v>
      </c>
      <c r="HF37" s="49"/>
      <c r="HG37" s="57">
        <f t="shared" si="178"/>
        <v>8.4</v>
      </c>
      <c r="HH37" s="49"/>
      <c r="HI37" s="49"/>
      <c r="HJ37" s="57">
        <f t="shared" si="179"/>
        <v>0</v>
      </c>
      <c r="HK37" s="49"/>
      <c r="HL37" s="49"/>
      <c r="HM37" s="57">
        <f t="shared" si="180"/>
        <v>0</v>
      </c>
      <c r="HN37" s="54">
        <f t="shared" si="181"/>
        <v>8.4</v>
      </c>
      <c r="HO37" s="49">
        <v>8</v>
      </c>
      <c r="HP37" s="49">
        <v>6</v>
      </c>
      <c r="HQ37" s="57">
        <f t="shared" si="0"/>
        <v>6.7</v>
      </c>
      <c r="HR37" s="49">
        <v>6</v>
      </c>
      <c r="HS37" s="49"/>
      <c r="HT37" s="57">
        <f t="shared" si="1"/>
        <v>6.3</v>
      </c>
      <c r="HU37" s="49"/>
      <c r="HV37" s="49"/>
      <c r="HW37" s="57">
        <f t="shared" si="2"/>
        <v>0</v>
      </c>
      <c r="HX37" s="49"/>
      <c r="HY37" s="49"/>
      <c r="HZ37" s="57">
        <f t="shared" si="3"/>
        <v>0</v>
      </c>
      <c r="IA37" s="54">
        <f t="shared" si="4"/>
        <v>6.3</v>
      </c>
      <c r="IB37" s="49">
        <v>8</v>
      </c>
      <c r="IC37" s="49">
        <v>9</v>
      </c>
      <c r="ID37" s="57">
        <f t="shared" si="5"/>
        <v>8.6999999999999993</v>
      </c>
      <c r="IE37" s="49">
        <v>8.1999999999999993</v>
      </c>
      <c r="IF37" s="49"/>
      <c r="IG37" s="57">
        <f t="shared" si="6"/>
        <v>8.4</v>
      </c>
      <c r="IH37" s="49"/>
      <c r="II37" s="49"/>
      <c r="IJ37" s="57">
        <f t="shared" si="7"/>
        <v>0</v>
      </c>
      <c r="IK37" s="49"/>
      <c r="IL37" s="49"/>
      <c r="IM37" s="57">
        <f t="shared" si="8"/>
        <v>0</v>
      </c>
      <c r="IN37" s="54">
        <f t="shared" si="9"/>
        <v>8.4</v>
      </c>
      <c r="IO37" s="49">
        <v>8.8000000000000007</v>
      </c>
      <c r="IP37" s="49">
        <v>8.4</v>
      </c>
      <c r="IQ37" s="57">
        <f t="shared" si="10"/>
        <v>8.5</v>
      </c>
      <c r="IR37" s="49">
        <v>9</v>
      </c>
      <c r="IS37" s="49"/>
      <c r="IT37" s="57">
        <f t="shared" si="11"/>
        <v>8.8000000000000007</v>
      </c>
      <c r="IU37" s="49"/>
      <c r="IV37" s="49"/>
      <c r="IW37" s="57">
        <f t="shared" si="12"/>
        <v>0</v>
      </c>
      <c r="IX37" s="49"/>
      <c r="IY37" s="49"/>
      <c r="IZ37" s="57">
        <f t="shared" si="13"/>
        <v>0</v>
      </c>
      <c r="JA37" s="54">
        <f t="shared" si="14"/>
        <v>8.8000000000000007</v>
      </c>
      <c r="JB37" s="49">
        <v>7.8</v>
      </c>
      <c r="JC37" s="49">
        <v>8.5</v>
      </c>
      <c r="JD37" s="57">
        <f t="shared" si="15"/>
        <v>8.3000000000000007</v>
      </c>
      <c r="JE37" s="49">
        <v>8.8000000000000007</v>
      </c>
      <c r="JF37" s="49"/>
      <c r="JG37" s="57">
        <f t="shared" si="16"/>
        <v>8.6</v>
      </c>
      <c r="JH37" s="49"/>
      <c r="JI37" s="49"/>
      <c r="JJ37" s="57">
        <f t="shared" si="17"/>
        <v>0</v>
      </c>
      <c r="JK37" s="49"/>
      <c r="JL37" s="49"/>
      <c r="JM37" s="57">
        <f t="shared" si="18"/>
        <v>0</v>
      </c>
      <c r="JN37" s="54">
        <f t="shared" si="19"/>
        <v>8.6</v>
      </c>
      <c r="JO37" s="49">
        <v>8.5</v>
      </c>
      <c r="JP37" s="49">
        <v>8.5</v>
      </c>
      <c r="JQ37" s="57">
        <f t="shared" si="20"/>
        <v>8.5</v>
      </c>
      <c r="JR37" s="49">
        <v>7.9</v>
      </c>
      <c r="JS37" s="49"/>
      <c r="JT37" s="57">
        <f t="shared" si="21"/>
        <v>8.1</v>
      </c>
      <c r="JU37" s="49"/>
      <c r="JV37" s="49"/>
      <c r="JW37" s="57">
        <f t="shared" si="22"/>
        <v>0</v>
      </c>
      <c r="JX37" s="49"/>
      <c r="JY37" s="49"/>
      <c r="JZ37" s="57">
        <f t="shared" si="23"/>
        <v>0</v>
      </c>
      <c r="KA37" s="54">
        <f t="shared" si="24"/>
        <v>8.1</v>
      </c>
      <c r="KB37" s="49">
        <v>8.5</v>
      </c>
      <c r="KC37" s="49">
        <v>8</v>
      </c>
      <c r="KD37" s="57">
        <f t="shared" si="25"/>
        <v>8.1</v>
      </c>
    </row>
    <row r="38" spans="2:290" s="9" customFormat="1" ht="21" customHeight="1" x14ac:dyDescent="0.2">
      <c r="B38" s="147" t="s">
        <v>199</v>
      </c>
      <c r="C38" s="147">
        <v>197</v>
      </c>
      <c r="D38" s="205"/>
      <c r="E38" s="147" t="s">
        <v>294</v>
      </c>
      <c r="F38" s="147">
        <v>1153</v>
      </c>
      <c r="G38" s="190" t="s">
        <v>627</v>
      </c>
      <c r="H38" s="162" t="s">
        <v>628</v>
      </c>
      <c r="I38" s="171" t="s">
        <v>110</v>
      </c>
      <c r="J38" s="172" t="s">
        <v>111</v>
      </c>
      <c r="K38" s="172" t="s">
        <v>130</v>
      </c>
      <c r="L38" s="172" t="s">
        <v>110</v>
      </c>
      <c r="M38" s="172" t="s">
        <v>535</v>
      </c>
      <c r="N38" s="92" t="s">
        <v>628</v>
      </c>
      <c r="O38" s="49">
        <v>9</v>
      </c>
      <c r="P38" s="49">
        <v>9</v>
      </c>
      <c r="Q38" s="57">
        <f t="shared" si="106"/>
        <v>9</v>
      </c>
      <c r="R38" s="49">
        <v>9</v>
      </c>
      <c r="S38" s="49"/>
      <c r="T38" s="57">
        <f t="shared" si="107"/>
        <v>9</v>
      </c>
      <c r="U38" s="49"/>
      <c r="V38" s="49"/>
      <c r="W38" s="57">
        <f t="shared" si="108"/>
        <v>0</v>
      </c>
      <c r="X38" s="49"/>
      <c r="Y38" s="49"/>
      <c r="Z38" s="57">
        <f t="shared" si="109"/>
        <v>0</v>
      </c>
      <c r="AA38" s="54">
        <f t="shared" si="182"/>
        <v>9</v>
      </c>
      <c r="AB38" s="49">
        <v>6.7</v>
      </c>
      <c r="AC38" s="49">
        <v>7</v>
      </c>
      <c r="AD38" s="57">
        <f t="shared" si="110"/>
        <v>6.9</v>
      </c>
      <c r="AE38" s="49">
        <v>7.8</v>
      </c>
      <c r="AF38" s="49"/>
      <c r="AG38" s="57">
        <f t="shared" si="111"/>
        <v>7.4</v>
      </c>
      <c r="AH38" s="49"/>
      <c r="AI38" s="49"/>
      <c r="AJ38" s="57">
        <f t="shared" si="112"/>
        <v>0</v>
      </c>
      <c r="AK38" s="49"/>
      <c r="AL38" s="49"/>
      <c r="AM38" s="57">
        <f t="shared" si="113"/>
        <v>0</v>
      </c>
      <c r="AN38" s="54">
        <f t="shared" si="183"/>
        <v>7.4</v>
      </c>
      <c r="AO38" s="49">
        <v>9</v>
      </c>
      <c r="AP38" s="49">
        <v>9</v>
      </c>
      <c r="AQ38" s="57">
        <f>ROUND((AO38+AP38*2)/3,1)</f>
        <v>9</v>
      </c>
      <c r="AR38" s="57">
        <v>9</v>
      </c>
      <c r="AS38" s="57"/>
      <c r="AT38" s="57">
        <f>ROUND((MAX(AR38:AS38)*0.6+AQ38*0.4),1)</f>
        <v>9</v>
      </c>
      <c r="AU38" s="49"/>
      <c r="AV38" s="49"/>
      <c r="AW38" s="57">
        <f>ROUND((AU38+AV38*2)/3,1)</f>
        <v>0</v>
      </c>
      <c r="AX38" s="49"/>
      <c r="AY38" s="49"/>
      <c r="AZ38" s="57">
        <f>ROUND((MAX(AX38:AY38)*0.6+AW38*0.4),1)</f>
        <v>0</v>
      </c>
      <c r="BA38" s="54">
        <f>ROUND(IF(AW38=0,(MAX(AR38,AS38)*0.6+AQ38*0.4),(MAX(AX38,AY38)*0.6+AW38*0.4)),1)</f>
        <v>9</v>
      </c>
      <c r="BB38" s="49">
        <v>7</v>
      </c>
      <c r="BC38" s="49">
        <v>8</v>
      </c>
      <c r="BD38" s="57">
        <f t="shared" si="119"/>
        <v>7.7</v>
      </c>
      <c r="BE38" s="49">
        <v>9</v>
      </c>
      <c r="BF38" s="49"/>
      <c r="BG38" s="57">
        <f t="shared" si="120"/>
        <v>8.5</v>
      </c>
      <c r="BH38" s="49"/>
      <c r="BI38" s="49"/>
      <c r="BJ38" s="57">
        <f t="shared" si="121"/>
        <v>0</v>
      </c>
      <c r="BK38" s="49"/>
      <c r="BL38" s="49"/>
      <c r="BM38" s="57">
        <f t="shared" si="122"/>
        <v>0</v>
      </c>
      <c r="BN38" s="54">
        <f t="shared" si="123"/>
        <v>8.5</v>
      </c>
      <c r="BO38" s="49">
        <v>9</v>
      </c>
      <c r="BP38" s="49">
        <v>9.3000000000000007</v>
      </c>
      <c r="BQ38" s="57">
        <f t="shared" si="124"/>
        <v>9.1999999999999993</v>
      </c>
      <c r="BR38" s="49">
        <v>9.9</v>
      </c>
      <c r="BS38" s="49"/>
      <c r="BT38" s="57">
        <f t="shared" si="125"/>
        <v>9.6</v>
      </c>
      <c r="BU38" s="49"/>
      <c r="BV38" s="49"/>
      <c r="BW38" s="57">
        <f t="shared" si="126"/>
        <v>0</v>
      </c>
      <c r="BX38" s="49"/>
      <c r="BY38" s="49"/>
      <c r="BZ38" s="57">
        <f t="shared" si="127"/>
        <v>0</v>
      </c>
      <c r="CA38" s="54">
        <f t="shared" si="184"/>
        <v>9.6</v>
      </c>
      <c r="CB38" s="49">
        <v>9.1999999999999993</v>
      </c>
      <c r="CC38" s="49">
        <v>9.1</v>
      </c>
      <c r="CD38" s="57">
        <f>ROUND((CB38+CC38*2)/3,1)</f>
        <v>9.1</v>
      </c>
      <c r="CE38" s="49">
        <v>9.8000000000000007</v>
      </c>
      <c r="CF38" s="49"/>
      <c r="CG38" s="57">
        <f>ROUND((MAX(CE38:CF38)*0.6+CD38*0.4),1)</f>
        <v>9.5</v>
      </c>
      <c r="CH38" s="49"/>
      <c r="CI38" s="49"/>
      <c r="CJ38" s="57">
        <f>ROUND((CH38+CI38*2)/3,1)</f>
        <v>0</v>
      </c>
      <c r="CK38" s="49"/>
      <c r="CL38" s="49"/>
      <c r="CM38" s="57">
        <f>ROUND((MAX(CK38:CL38)*0.6+CJ38*0.4),1)</f>
        <v>0</v>
      </c>
      <c r="CN38" s="54">
        <f>ROUND(IF(CJ38=0,(MAX(CE38,CF38)*0.6+CD38*0.4),(MAX(CK38,CL38)*0.6+CJ38*0.4)),1)</f>
        <v>9.5</v>
      </c>
      <c r="CO38" s="49">
        <v>7</v>
      </c>
      <c r="CP38" s="49">
        <v>8</v>
      </c>
      <c r="CQ38" s="57">
        <f>ROUND((CO38+CP38*2)/3,1)</f>
        <v>7.7</v>
      </c>
      <c r="CR38" s="49">
        <v>9</v>
      </c>
      <c r="CS38" s="49"/>
      <c r="CT38" s="57">
        <f>ROUND((MAX(CR38:CS38)*0.6+CQ38*0.4),1)</f>
        <v>8.5</v>
      </c>
      <c r="CU38" s="49"/>
      <c r="CV38" s="49"/>
      <c r="CW38" s="57">
        <f>ROUND((CU38+CV38*2)/3,1)</f>
        <v>0</v>
      </c>
      <c r="CX38" s="49"/>
      <c r="CY38" s="49"/>
      <c r="CZ38" s="57">
        <f>ROUND((MAX(CX38:CY38)*0.6+CW38*0.4),1)</f>
        <v>0</v>
      </c>
      <c r="DA38" s="54">
        <f>ROUND(IF(CW38=0,(MAX(CR38,CS38)*0.6+CQ38*0.4),(MAX(CX38,CY38)*0.6+CW38*0.4)),1)</f>
        <v>8.5</v>
      </c>
      <c r="DB38" s="49">
        <v>8.5</v>
      </c>
      <c r="DC38" s="49">
        <v>9</v>
      </c>
      <c r="DD38" s="57">
        <f t="shared" si="137"/>
        <v>8.8000000000000007</v>
      </c>
      <c r="DE38" s="49">
        <v>9.4</v>
      </c>
      <c r="DF38" s="49"/>
      <c r="DG38" s="57">
        <f t="shared" si="138"/>
        <v>9.1999999999999993</v>
      </c>
      <c r="DH38" s="49"/>
      <c r="DI38" s="49"/>
      <c r="DJ38" s="57">
        <f t="shared" si="139"/>
        <v>0</v>
      </c>
      <c r="DK38" s="49"/>
      <c r="DL38" s="49"/>
      <c r="DM38" s="57">
        <f t="shared" si="140"/>
        <v>0</v>
      </c>
      <c r="DN38" s="54">
        <f t="shared" si="141"/>
        <v>9.1999999999999993</v>
      </c>
      <c r="DO38" s="49">
        <v>9.5</v>
      </c>
      <c r="DP38" s="49">
        <v>9</v>
      </c>
      <c r="DQ38" s="57">
        <f t="shared" si="142"/>
        <v>9.1999999999999993</v>
      </c>
      <c r="DR38" s="49">
        <v>9</v>
      </c>
      <c r="DS38" s="49"/>
      <c r="DT38" s="57">
        <f t="shared" si="143"/>
        <v>9.1</v>
      </c>
      <c r="DU38" s="49"/>
      <c r="DV38" s="49"/>
      <c r="DW38" s="57">
        <f t="shared" si="144"/>
        <v>0</v>
      </c>
      <c r="DX38" s="49"/>
      <c r="DY38" s="49"/>
      <c r="DZ38" s="57">
        <f t="shared" si="145"/>
        <v>0</v>
      </c>
      <c r="EA38" s="54">
        <f t="shared" si="146"/>
        <v>9.1</v>
      </c>
      <c r="EB38" s="49">
        <v>8.5</v>
      </c>
      <c r="EC38" s="49">
        <v>9</v>
      </c>
      <c r="ED38" s="57">
        <f>ROUND((EB38+EC38*2)/3,1)</f>
        <v>8.8000000000000007</v>
      </c>
      <c r="EE38" s="49">
        <v>8.8000000000000007</v>
      </c>
      <c r="EF38" s="49"/>
      <c r="EG38" s="57">
        <f>ROUND((MAX(EE38:EF38)*0.6+ED38*0.4),1)</f>
        <v>8.8000000000000007</v>
      </c>
      <c r="EH38" s="49"/>
      <c r="EI38" s="49"/>
      <c r="EJ38" s="57">
        <f>ROUND((EH38+EI38*2)/3,1)</f>
        <v>0</v>
      </c>
      <c r="EK38" s="49"/>
      <c r="EL38" s="49"/>
      <c r="EM38" s="57">
        <f>ROUND((MAX(EK38:EL38)*0.6+EJ38*0.4),1)</f>
        <v>0</v>
      </c>
      <c r="EN38" s="54">
        <f>ROUND(IF(EJ38=0,(MAX(EE38,EF38)*0.6+ED38*0.4),(MAX(EK38,EL38)*0.6+EJ38*0.4)),1)</f>
        <v>8.8000000000000007</v>
      </c>
      <c r="EO38" s="49">
        <v>9</v>
      </c>
      <c r="EP38" s="49">
        <v>7.5</v>
      </c>
      <c r="EQ38" s="57">
        <f t="shared" si="152"/>
        <v>8</v>
      </c>
      <c r="ER38" s="49">
        <v>7.5</v>
      </c>
      <c r="ES38" s="49"/>
      <c r="ET38" s="57">
        <f t="shared" si="153"/>
        <v>7.7</v>
      </c>
      <c r="EU38" s="49"/>
      <c r="EV38" s="49"/>
      <c r="EW38" s="57">
        <f t="shared" si="154"/>
        <v>0</v>
      </c>
      <c r="EX38" s="49"/>
      <c r="EY38" s="49"/>
      <c r="EZ38" s="57">
        <f t="shared" si="155"/>
        <v>0</v>
      </c>
      <c r="FA38" s="54">
        <f t="shared" si="156"/>
        <v>7.7</v>
      </c>
      <c r="FB38" s="49">
        <v>7</v>
      </c>
      <c r="FC38" s="49">
        <v>6.5</v>
      </c>
      <c r="FD38" s="57">
        <f t="shared" si="157"/>
        <v>6.7</v>
      </c>
      <c r="FE38" s="49">
        <v>6.5</v>
      </c>
      <c r="FF38" s="49"/>
      <c r="FG38" s="57">
        <f t="shared" si="158"/>
        <v>6.6</v>
      </c>
      <c r="FH38" s="49"/>
      <c r="FI38" s="49"/>
      <c r="FJ38" s="57">
        <f t="shared" si="159"/>
        <v>0</v>
      </c>
      <c r="FK38" s="49"/>
      <c r="FL38" s="49"/>
      <c r="FM38" s="57">
        <f t="shared" si="160"/>
        <v>0</v>
      </c>
      <c r="FN38" s="54">
        <f t="shared" si="161"/>
        <v>6.6</v>
      </c>
      <c r="FO38" s="49">
        <v>9</v>
      </c>
      <c r="FP38" s="49">
        <v>8.5</v>
      </c>
      <c r="FQ38" s="57">
        <f t="shared" si="162"/>
        <v>8.6999999999999993</v>
      </c>
      <c r="FR38" s="49">
        <v>9</v>
      </c>
      <c r="FS38" s="49"/>
      <c r="FT38" s="57">
        <f t="shared" si="163"/>
        <v>8.9</v>
      </c>
      <c r="FU38" s="49"/>
      <c r="FV38" s="49"/>
      <c r="FW38" s="57">
        <f t="shared" si="164"/>
        <v>0</v>
      </c>
      <c r="FX38" s="49"/>
      <c r="FY38" s="49"/>
      <c r="FZ38" s="57">
        <f t="shared" si="165"/>
        <v>0</v>
      </c>
      <c r="GA38" s="54">
        <f t="shared" si="166"/>
        <v>8.9</v>
      </c>
      <c r="GB38" s="49">
        <v>8</v>
      </c>
      <c r="GC38" s="49">
        <v>7.5</v>
      </c>
      <c r="GD38" s="57">
        <f t="shared" si="167"/>
        <v>7.7</v>
      </c>
      <c r="GE38" s="49">
        <v>7.5</v>
      </c>
      <c r="GF38" s="49"/>
      <c r="GG38" s="57">
        <f t="shared" si="168"/>
        <v>7.6</v>
      </c>
      <c r="GH38" s="49"/>
      <c r="GI38" s="49"/>
      <c r="GJ38" s="57">
        <f t="shared" si="169"/>
        <v>0</v>
      </c>
      <c r="GK38" s="49"/>
      <c r="GL38" s="49"/>
      <c r="GM38" s="57">
        <f t="shared" si="170"/>
        <v>0</v>
      </c>
      <c r="GN38" s="54">
        <f t="shared" si="171"/>
        <v>7.6</v>
      </c>
      <c r="GO38" s="49">
        <v>7</v>
      </c>
      <c r="GP38" s="49">
        <v>8</v>
      </c>
      <c r="GQ38" s="57">
        <f t="shared" si="172"/>
        <v>7.7</v>
      </c>
      <c r="GR38" s="49">
        <v>7.5</v>
      </c>
      <c r="GS38" s="49"/>
      <c r="GT38" s="57">
        <f t="shared" si="173"/>
        <v>7.6</v>
      </c>
      <c r="GU38" s="49"/>
      <c r="GV38" s="49"/>
      <c r="GW38" s="57">
        <f t="shared" si="174"/>
        <v>0</v>
      </c>
      <c r="GX38" s="49"/>
      <c r="GY38" s="49"/>
      <c r="GZ38" s="57">
        <f t="shared" si="175"/>
        <v>0</v>
      </c>
      <c r="HA38" s="54">
        <f t="shared" si="176"/>
        <v>7.6</v>
      </c>
      <c r="HB38" s="49">
        <v>9</v>
      </c>
      <c r="HC38" s="49">
        <v>9.4</v>
      </c>
      <c r="HD38" s="57">
        <f t="shared" si="177"/>
        <v>9.3000000000000007</v>
      </c>
      <c r="HE38" s="49">
        <v>9.4</v>
      </c>
      <c r="HF38" s="49"/>
      <c r="HG38" s="57">
        <f t="shared" si="178"/>
        <v>9.4</v>
      </c>
      <c r="HH38" s="49"/>
      <c r="HI38" s="49"/>
      <c r="HJ38" s="57">
        <f t="shared" si="179"/>
        <v>0</v>
      </c>
      <c r="HK38" s="49"/>
      <c r="HL38" s="49"/>
      <c r="HM38" s="57">
        <f t="shared" si="180"/>
        <v>0</v>
      </c>
      <c r="HN38" s="54">
        <f t="shared" si="181"/>
        <v>9.4</v>
      </c>
      <c r="HO38" s="49">
        <v>9</v>
      </c>
      <c r="HP38" s="49">
        <v>8.5</v>
      </c>
      <c r="HQ38" s="57">
        <f t="shared" si="0"/>
        <v>8.6999999999999993</v>
      </c>
      <c r="HR38" s="49">
        <v>8</v>
      </c>
      <c r="HS38" s="49"/>
      <c r="HT38" s="57">
        <f t="shared" si="1"/>
        <v>8.3000000000000007</v>
      </c>
      <c r="HU38" s="49"/>
      <c r="HV38" s="49"/>
      <c r="HW38" s="57">
        <f t="shared" si="2"/>
        <v>0</v>
      </c>
      <c r="HX38" s="49"/>
      <c r="HY38" s="49"/>
      <c r="HZ38" s="57">
        <f t="shared" si="3"/>
        <v>0</v>
      </c>
      <c r="IA38" s="54">
        <f t="shared" si="4"/>
        <v>8.3000000000000007</v>
      </c>
      <c r="IB38" s="49">
        <v>8</v>
      </c>
      <c r="IC38" s="49">
        <v>8</v>
      </c>
      <c r="ID38" s="57">
        <f t="shared" si="5"/>
        <v>8</v>
      </c>
      <c r="IE38" s="49">
        <v>8.35</v>
      </c>
      <c r="IF38" s="49"/>
      <c r="IG38" s="57">
        <f t="shared" si="6"/>
        <v>8.1999999999999993</v>
      </c>
      <c r="IH38" s="49"/>
      <c r="II38" s="49"/>
      <c r="IJ38" s="57">
        <f t="shared" si="7"/>
        <v>0</v>
      </c>
      <c r="IK38" s="49"/>
      <c r="IL38" s="49"/>
      <c r="IM38" s="57">
        <f t="shared" si="8"/>
        <v>0</v>
      </c>
      <c r="IN38" s="54">
        <f t="shared" si="9"/>
        <v>8.1999999999999993</v>
      </c>
      <c r="IO38" s="49">
        <v>9.5</v>
      </c>
      <c r="IP38" s="49">
        <v>9.6</v>
      </c>
      <c r="IQ38" s="57">
        <f t="shared" si="10"/>
        <v>9.6</v>
      </c>
      <c r="IR38" s="49">
        <v>9</v>
      </c>
      <c r="IS38" s="49"/>
      <c r="IT38" s="57">
        <f t="shared" si="11"/>
        <v>9.1999999999999993</v>
      </c>
      <c r="IU38" s="49"/>
      <c r="IV38" s="49"/>
      <c r="IW38" s="57">
        <f t="shared" si="12"/>
        <v>0</v>
      </c>
      <c r="IX38" s="49"/>
      <c r="IY38" s="49"/>
      <c r="IZ38" s="57">
        <f t="shared" si="13"/>
        <v>0</v>
      </c>
      <c r="JA38" s="54">
        <f t="shared" si="14"/>
        <v>9.1999999999999993</v>
      </c>
      <c r="JB38" s="49">
        <v>8.5</v>
      </c>
      <c r="JC38" s="49">
        <v>9</v>
      </c>
      <c r="JD38" s="57">
        <f t="shared" si="15"/>
        <v>8.8000000000000007</v>
      </c>
      <c r="JE38" s="49">
        <v>8.5</v>
      </c>
      <c r="JF38" s="49"/>
      <c r="JG38" s="57">
        <f t="shared" si="16"/>
        <v>8.6</v>
      </c>
      <c r="JH38" s="49"/>
      <c r="JI38" s="49"/>
      <c r="JJ38" s="57">
        <f t="shared" si="17"/>
        <v>0</v>
      </c>
      <c r="JK38" s="49"/>
      <c r="JL38" s="49"/>
      <c r="JM38" s="57">
        <f t="shared" si="18"/>
        <v>0</v>
      </c>
      <c r="JN38" s="54">
        <f t="shared" si="19"/>
        <v>8.6</v>
      </c>
      <c r="JO38" s="49">
        <v>9</v>
      </c>
      <c r="JP38" s="49">
        <v>7.5</v>
      </c>
      <c r="JQ38" s="57">
        <f t="shared" si="20"/>
        <v>8</v>
      </c>
      <c r="JR38" s="49">
        <v>8</v>
      </c>
      <c r="JS38" s="49"/>
      <c r="JT38" s="57">
        <f t="shared" si="21"/>
        <v>8</v>
      </c>
      <c r="JU38" s="49"/>
      <c r="JV38" s="49"/>
      <c r="JW38" s="57">
        <f t="shared" si="22"/>
        <v>0</v>
      </c>
      <c r="JX38" s="49"/>
      <c r="JY38" s="49"/>
      <c r="JZ38" s="57">
        <f t="shared" si="23"/>
        <v>0</v>
      </c>
      <c r="KA38" s="54">
        <f t="shared" si="24"/>
        <v>8</v>
      </c>
      <c r="KB38" s="49">
        <v>9</v>
      </c>
      <c r="KC38" s="49">
        <v>8.5</v>
      </c>
      <c r="KD38" s="57">
        <f t="shared" si="25"/>
        <v>8.6</v>
      </c>
    </row>
    <row r="39" spans="2:290" s="9" customFormat="1" ht="21" customHeight="1" x14ac:dyDescent="0.2">
      <c r="B39" s="43" t="s">
        <v>629</v>
      </c>
      <c r="C39" s="43">
        <v>197</v>
      </c>
      <c r="D39" s="53"/>
      <c r="E39" s="43" t="s">
        <v>294</v>
      </c>
      <c r="F39" s="43">
        <v>1154</v>
      </c>
      <c r="G39" s="45" t="s">
        <v>630</v>
      </c>
      <c r="H39" s="92" t="s">
        <v>631</v>
      </c>
      <c r="I39" s="108" t="s">
        <v>254</v>
      </c>
      <c r="J39" s="44" t="s">
        <v>111</v>
      </c>
      <c r="K39" s="44" t="s">
        <v>127</v>
      </c>
      <c r="L39" s="44" t="s">
        <v>319</v>
      </c>
      <c r="M39" s="44" t="s">
        <v>410</v>
      </c>
      <c r="N39" s="92" t="s">
        <v>631</v>
      </c>
      <c r="O39" s="49"/>
      <c r="P39" s="49"/>
      <c r="Q39" s="57">
        <f t="shared" si="106"/>
        <v>0</v>
      </c>
      <c r="R39" s="49"/>
      <c r="S39" s="49"/>
      <c r="T39" s="57">
        <f t="shared" si="107"/>
        <v>0</v>
      </c>
      <c r="U39" s="49"/>
      <c r="V39" s="49"/>
      <c r="W39" s="57">
        <f t="shared" si="108"/>
        <v>0</v>
      </c>
      <c r="X39" s="49"/>
      <c r="Y39" s="49"/>
      <c r="Z39" s="57">
        <f t="shared" si="109"/>
        <v>0</v>
      </c>
      <c r="AA39" s="54">
        <f t="shared" si="182"/>
        <v>0</v>
      </c>
      <c r="AB39" s="49"/>
      <c r="AC39" s="49"/>
      <c r="AD39" s="57">
        <f t="shared" si="110"/>
        <v>0</v>
      </c>
      <c r="AE39" s="49"/>
      <c r="AF39" s="49"/>
      <c r="AG39" s="57">
        <f t="shared" si="111"/>
        <v>0</v>
      </c>
      <c r="AH39" s="49"/>
      <c r="AI39" s="49"/>
      <c r="AJ39" s="57">
        <f t="shared" si="112"/>
        <v>0</v>
      </c>
      <c r="AK39" s="49"/>
      <c r="AL39" s="49"/>
      <c r="AM39" s="57">
        <f t="shared" si="113"/>
        <v>0</v>
      </c>
      <c r="AN39" s="54">
        <f t="shared" si="183"/>
        <v>0</v>
      </c>
      <c r="AO39" s="49"/>
      <c r="AP39" s="49"/>
      <c r="AQ39" s="57">
        <f>ROUND((AO39+AP39*2)/3,1)</f>
        <v>0</v>
      </c>
      <c r="AR39" s="57"/>
      <c r="AS39" s="57"/>
      <c r="AT39" s="57">
        <f>ROUND((MAX(AR39:AS39)*0.6+AQ39*0.4),1)</f>
        <v>0</v>
      </c>
      <c r="AU39" s="49"/>
      <c r="AV39" s="49"/>
      <c r="AW39" s="57">
        <f>ROUND((AU39+AV39*2)/3,1)</f>
        <v>0</v>
      </c>
      <c r="AX39" s="49"/>
      <c r="AY39" s="49"/>
      <c r="AZ39" s="57">
        <f>ROUND((MAX(AX39:AY39)*0.6+AW39*0.4),1)</f>
        <v>0</v>
      </c>
      <c r="BA39" s="54">
        <f>ROUND(IF(AW39=0,(MAX(AR39,AS39)*0.6+AQ39*0.4),(MAX(AX39,AY39)*0.6+AW39*0.4)),1)</f>
        <v>0</v>
      </c>
      <c r="BB39" s="49">
        <v>7</v>
      </c>
      <c r="BC39" s="49">
        <v>7</v>
      </c>
      <c r="BD39" s="57">
        <f t="shared" si="119"/>
        <v>7</v>
      </c>
      <c r="BE39" s="49"/>
      <c r="BF39" s="49"/>
      <c r="BG39" s="57">
        <f t="shared" si="120"/>
        <v>2.8</v>
      </c>
      <c r="BH39" s="49"/>
      <c r="BI39" s="49"/>
      <c r="BJ39" s="57">
        <f t="shared" si="121"/>
        <v>0</v>
      </c>
      <c r="BK39" s="49"/>
      <c r="BL39" s="49"/>
      <c r="BM39" s="57">
        <f t="shared" si="122"/>
        <v>0</v>
      </c>
      <c r="BN39" s="54">
        <f t="shared" si="123"/>
        <v>2.8</v>
      </c>
      <c r="BO39" s="49"/>
      <c r="BP39" s="49"/>
      <c r="BQ39" s="57">
        <f t="shared" si="124"/>
        <v>0</v>
      </c>
      <c r="BR39" s="49"/>
      <c r="BS39" s="49"/>
      <c r="BT39" s="57">
        <f t="shared" si="125"/>
        <v>0</v>
      </c>
      <c r="BU39" s="49"/>
      <c r="BV39" s="49"/>
      <c r="BW39" s="57">
        <f t="shared" si="126"/>
        <v>0</v>
      </c>
      <c r="BX39" s="49"/>
      <c r="BY39" s="49"/>
      <c r="BZ39" s="57">
        <f t="shared" si="127"/>
        <v>0</v>
      </c>
      <c r="CA39" s="54">
        <f t="shared" si="184"/>
        <v>0</v>
      </c>
      <c r="CB39" s="49"/>
      <c r="CC39" s="49"/>
      <c r="CD39" s="57">
        <f>ROUND((CB39+CC39*2)/3,1)</f>
        <v>0</v>
      </c>
      <c r="CE39" s="49"/>
      <c r="CF39" s="49"/>
      <c r="CG39" s="57">
        <f>ROUND((MAX(CE39:CF39)*0.6+CD39*0.4),1)</f>
        <v>0</v>
      </c>
      <c r="CH39" s="49"/>
      <c r="CI39" s="49"/>
      <c r="CJ39" s="57">
        <f>ROUND((CH39+CI39*2)/3,1)</f>
        <v>0</v>
      </c>
      <c r="CK39" s="49"/>
      <c r="CL39" s="49"/>
      <c r="CM39" s="57">
        <f>ROUND((MAX(CK39:CL39)*0.6+CJ39*0.4),1)</f>
        <v>0</v>
      </c>
      <c r="CN39" s="54">
        <f>ROUND(IF(CJ39=0,(MAX(CE39,CF39)*0.6+CD39*0.4),(MAX(CK39,CL39)*0.6+CJ39*0.4)),1)</f>
        <v>0</v>
      </c>
      <c r="CO39" s="49"/>
      <c r="CP39" s="49"/>
      <c r="CQ39" s="57">
        <f>ROUND((CO39+CP39*2)/3,1)</f>
        <v>0</v>
      </c>
      <c r="CR39" s="49"/>
      <c r="CS39" s="49"/>
      <c r="CT39" s="57">
        <f>ROUND((MAX(CR39:CS39)*0.6+CQ39*0.4),1)</f>
        <v>0</v>
      </c>
      <c r="CU39" s="49"/>
      <c r="CV39" s="49"/>
      <c r="CW39" s="57">
        <f>ROUND((CU39+CV39*2)/3,1)</f>
        <v>0</v>
      </c>
      <c r="CX39" s="49"/>
      <c r="CY39" s="49"/>
      <c r="CZ39" s="57">
        <f>ROUND((MAX(CX39:CY39)*0.6+CW39*0.4),1)</f>
        <v>0</v>
      </c>
      <c r="DA39" s="54">
        <f>ROUND(IF(CW39=0,(MAX(CR39,CS39)*0.6+CQ39*0.4),(MAX(CX39,CY39)*0.6+CW39*0.4)),1)</f>
        <v>0</v>
      </c>
      <c r="DB39" s="49"/>
      <c r="DC39" s="49"/>
      <c r="DD39" s="57">
        <f t="shared" si="137"/>
        <v>0</v>
      </c>
      <c r="DE39" s="49"/>
      <c r="DF39" s="49"/>
      <c r="DG39" s="57">
        <f t="shared" si="138"/>
        <v>0</v>
      </c>
      <c r="DH39" s="49"/>
      <c r="DI39" s="49"/>
      <c r="DJ39" s="57">
        <f t="shared" si="139"/>
        <v>0</v>
      </c>
      <c r="DK39" s="49"/>
      <c r="DL39" s="49"/>
      <c r="DM39" s="57">
        <f t="shared" si="140"/>
        <v>0</v>
      </c>
      <c r="DN39" s="54">
        <f t="shared" si="141"/>
        <v>0</v>
      </c>
      <c r="DO39" s="49"/>
      <c r="DP39" s="49"/>
      <c r="DQ39" s="57">
        <f t="shared" si="142"/>
        <v>0</v>
      </c>
      <c r="DR39" s="49"/>
      <c r="DS39" s="49"/>
      <c r="DT39" s="57">
        <f t="shared" si="143"/>
        <v>0</v>
      </c>
      <c r="DU39" s="49"/>
      <c r="DV39" s="49"/>
      <c r="DW39" s="57">
        <f t="shared" si="144"/>
        <v>0</v>
      </c>
      <c r="DX39" s="49"/>
      <c r="DY39" s="49"/>
      <c r="DZ39" s="57">
        <f t="shared" si="145"/>
        <v>0</v>
      </c>
      <c r="EA39" s="54">
        <f t="shared" si="146"/>
        <v>0</v>
      </c>
      <c r="EB39" s="46">
        <v>5</v>
      </c>
      <c r="EC39" s="46">
        <v>7</v>
      </c>
      <c r="ED39" s="47">
        <f>ROUND((EB39+EC39*2)/3,1)</f>
        <v>6.3</v>
      </c>
      <c r="EE39" s="46"/>
      <c r="EF39" s="46"/>
      <c r="EG39" s="47">
        <f>ROUND((MAX(EE39:EF39)*0.6+ED39*0.4),1)</f>
        <v>2.5</v>
      </c>
      <c r="EH39" s="46"/>
      <c r="EI39" s="46"/>
      <c r="EJ39" s="47">
        <f>ROUND((EH39+EI39*2)/3,1)</f>
        <v>0</v>
      </c>
      <c r="EK39" s="46"/>
      <c r="EL39" s="46"/>
      <c r="EM39" s="47">
        <f>ROUND((MAX(EK39:EL39)*0.6+EJ39*0.4),1)</f>
        <v>0</v>
      </c>
      <c r="EN39" s="48">
        <f>ROUND(IF(EJ39=0,(MAX(EE39,EF39)*0.6+ED39*0.4),(MAX(EK39,EL39)*0.6+EJ39*0.4)),1)</f>
        <v>2.5</v>
      </c>
      <c r="EO39" s="49"/>
      <c r="EP39" s="49"/>
      <c r="EQ39" s="57">
        <f t="shared" si="152"/>
        <v>0</v>
      </c>
      <c r="ER39" s="49"/>
      <c r="ES39" s="49"/>
      <c r="ET39" s="57">
        <f t="shared" si="153"/>
        <v>0</v>
      </c>
      <c r="EU39" s="49"/>
      <c r="EV39" s="49"/>
      <c r="EW39" s="57">
        <f t="shared" si="154"/>
        <v>0</v>
      </c>
      <c r="EX39" s="49"/>
      <c r="EY39" s="49"/>
      <c r="EZ39" s="57">
        <f t="shared" si="155"/>
        <v>0</v>
      </c>
      <c r="FA39" s="54">
        <f t="shared" si="156"/>
        <v>0</v>
      </c>
      <c r="FB39" s="49"/>
      <c r="FC39" s="49"/>
      <c r="FD39" s="57">
        <f t="shared" si="157"/>
        <v>0</v>
      </c>
      <c r="FE39" s="49"/>
      <c r="FF39" s="49"/>
      <c r="FG39" s="57">
        <f t="shared" si="158"/>
        <v>0</v>
      </c>
      <c r="FH39" s="49"/>
      <c r="FI39" s="49"/>
      <c r="FJ39" s="57">
        <f t="shared" si="159"/>
        <v>0</v>
      </c>
      <c r="FK39" s="49"/>
      <c r="FL39" s="49"/>
      <c r="FM39" s="57">
        <f t="shared" si="160"/>
        <v>0</v>
      </c>
      <c r="FN39" s="54">
        <f t="shared" si="161"/>
        <v>0</v>
      </c>
      <c r="FO39" s="49"/>
      <c r="FP39" s="49"/>
      <c r="FQ39" s="57">
        <f t="shared" si="162"/>
        <v>0</v>
      </c>
      <c r="FR39" s="49"/>
      <c r="FS39" s="49"/>
      <c r="FT39" s="57">
        <f t="shared" si="163"/>
        <v>0</v>
      </c>
      <c r="FU39" s="49"/>
      <c r="FV39" s="49"/>
      <c r="FW39" s="57">
        <f t="shared" si="164"/>
        <v>0</v>
      </c>
      <c r="FX39" s="49"/>
      <c r="FY39" s="49"/>
      <c r="FZ39" s="57">
        <f t="shared" si="165"/>
        <v>0</v>
      </c>
      <c r="GA39" s="54">
        <f t="shared" si="166"/>
        <v>0</v>
      </c>
      <c r="GB39" s="49"/>
      <c r="GC39" s="49"/>
      <c r="GD39" s="57">
        <f t="shared" si="167"/>
        <v>0</v>
      </c>
      <c r="GE39" s="49"/>
      <c r="GF39" s="49"/>
      <c r="GG39" s="57">
        <f t="shared" si="168"/>
        <v>0</v>
      </c>
      <c r="GH39" s="49"/>
      <c r="GI39" s="49"/>
      <c r="GJ39" s="57">
        <f t="shared" si="169"/>
        <v>0</v>
      </c>
      <c r="GK39" s="49"/>
      <c r="GL39" s="49"/>
      <c r="GM39" s="57">
        <f t="shared" si="170"/>
        <v>0</v>
      </c>
      <c r="GN39" s="54">
        <f t="shared" si="171"/>
        <v>0</v>
      </c>
      <c r="GO39" s="49"/>
      <c r="GP39" s="49"/>
      <c r="GQ39" s="57">
        <f t="shared" si="172"/>
        <v>0</v>
      </c>
      <c r="GR39" s="49"/>
      <c r="GS39" s="49"/>
      <c r="GT39" s="57">
        <f t="shared" si="173"/>
        <v>0</v>
      </c>
      <c r="GU39" s="49"/>
      <c r="GV39" s="49"/>
      <c r="GW39" s="57">
        <f t="shared" si="174"/>
        <v>0</v>
      </c>
      <c r="GX39" s="49"/>
      <c r="GY39" s="49"/>
      <c r="GZ39" s="57">
        <f t="shared" si="175"/>
        <v>0</v>
      </c>
      <c r="HA39" s="54">
        <f t="shared" si="176"/>
        <v>0</v>
      </c>
      <c r="HB39" s="49"/>
      <c r="HC39" s="49"/>
      <c r="HD39" s="57">
        <f t="shared" si="177"/>
        <v>0</v>
      </c>
      <c r="HE39" s="49"/>
      <c r="HF39" s="49"/>
      <c r="HG39" s="57">
        <f t="shared" si="178"/>
        <v>0</v>
      </c>
      <c r="HH39" s="49"/>
      <c r="HI39" s="49"/>
      <c r="HJ39" s="57">
        <f t="shared" si="179"/>
        <v>0</v>
      </c>
      <c r="HK39" s="49"/>
      <c r="HL39" s="49"/>
      <c r="HM39" s="57">
        <f t="shared" si="180"/>
        <v>0</v>
      </c>
      <c r="HN39" s="54">
        <f t="shared" si="181"/>
        <v>0</v>
      </c>
      <c r="HO39" s="49"/>
      <c r="HP39" s="49"/>
      <c r="HQ39" s="57">
        <f t="shared" si="0"/>
        <v>0</v>
      </c>
      <c r="HR39" s="49"/>
      <c r="HS39" s="49"/>
      <c r="HT39" s="57">
        <f t="shared" si="1"/>
        <v>0</v>
      </c>
      <c r="HU39" s="49"/>
      <c r="HV39" s="49"/>
      <c r="HW39" s="57">
        <f t="shared" si="2"/>
        <v>0</v>
      </c>
      <c r="HX39" s="49"/>
      <c r="HY39" s="49"/>
      <c r="HZ39" s="57">
        <f t="shared" si="3"/>
        <v>0</v>
      </c>
      <c r="IA39" s="54">
        <f t="shared" si="4"/>
        <v>0</v>
      </c>
      <c r="IB39" s="49"/>
      <c r="IC39" s="49"/>
      <c r="ID39" s="57">
        <f t="shared" si="5"/>
        <v>0</v>
      </c>
      <c r="IE39" s="49"/>
      <c r="IF39" s="49"/>
      <c r="IG39" s="57">
        <f t="shared" si="6"/>
        <v>0</v>
      </c>
      <c r="IH39" s="49"/>
      <c r="II39" s="49"/>
      <c r="IJ39" s="57">
        <f t="shared" si="7"/>
        <v>0</v>
      </c>
      <c r="IK39" s="49"/>
      <c r="IL39" s="49"/>
      <c r="IM39" s="57">
        <f t="shared" si="8"/>
        <v>0</v>
      </c>
      <c r="IN39" s="54">
        <f t="shared" si="9"/>
        <v>0</v>
      </c>
      <c r="IO39" s="49"/>
      <c r="IP39" s="49"/>
      <c r="IQ39" s="57">
        <f t="shared" si="10"/>
        <v>0</v>
      </c>
      <c r="IR39" s="49"/>
      <c r="IS39" s="49"/>
      <c r="IT39" s="57">
        <f t="shared" si="11"/>
        <v>0</v>
      </c>
      <c r="IU39" s="49"/>
      <c r="IV39" s="49"/>
      <c r="IW39" s="57">
        <f t="shared" si="12"/>
        <v>0</v>
      </c>
      <c r="IX39" s="49"/>
      <c r="IY39" s="49"/>
      <c r="IZ39" s="57">
        <f t="shared" si="13"/>
        <v>0</v>
      </c>
      <c r="JA39" s="54">
        <f t="shared" si="14"/>
        <v>0</v>
      </c>
      <c r="JB39" s="49"/>
      <c r="JC39" s="49"/>
      <c r="JD39" s="57">
        <f t="shared" si="15"/>
        <v>0</v>
      </c>
      <c r="JE39" s="49"/>
      <c r="JF39" s="49"/>
      <c r="JG39" s="57">
        <f t="shared" si="16"/>
        <v>0</v>
      </c>
      <c r="JH39" s="49"/>
      <c r="JI39" s="49"/>
      <c r="JJ39" s="57">
        <f t="shared" si="17"/>
        <v>0</v>
      </c>
      <c r="JK39" s="49"/>
      <c r="JL39" s="49"/>
      <c r="JM39" s="57">
        <f t="shared" si="18"/>
        <v>0</v>
      </c>
      <c r="JN39" s="54">
        <f t="shared" si="19"/>
        <v>0</v>
      </c>
      <c r="JO39" s="49"/>
      <c r="JP39" s="49"/>
      <c r="JQ39" s="57">
        <f t="shared" si="20"/>
        <v>0</v>
      </c>
      <c r="JR39" s="49"/>
      <c r="JS39" s="49"/>
      <c r="JT39" s="57">
        <f t="shared" si="21"/>
        <v>0</v>
      </c>
      <c r="JU39" s="49"/>
      <c r="JV39" s="49"/>
      <c r="JW39" s="57">
        <f t="shared" si="22"/>
        <v>0</v>
      </c>
      <c r="JX39" s="49"/>
      <c r="JY39" s="49"/>
      <c r="JZ39" s="57">
        <f t="shared" si="23"/>
        <v>0</v>
      </c>
      <c r="KA39" s="54">
        <f t="shared" si="24"/>
        <v>0</v>
      </c>
      <c r="KB39" s="49"/>
      <c r="KC39" s="49"/>
      <c r="KD39" s="57">
        <f t="shared" si="25"/>
        <v>0</v>
      </c>
    </row>
    <row r="40" spans="2:290" s="9" customFormat="1" ht="21" customHeight="1" x14ac:dyDescent="0.2">
      <c r="B40" s="43" t="s">
        <v>198</v>
      </c>
      <c r="C40" s="43">
        <v>197</v>
      </c>
      <c r="D40" s="53"/>
      <c r="E40" s="43" t="s">
        <v>294</v>
      </c>
      <c r="F40" s="43">
        <v>1155</v>
      </c>
      <c r="G40" s="45" t="s">
        <v>632</v>
      </c>
      <c r="H40" s="92" t="s">
        <v>633</v>
      </c>
      <c r="I40" s="108" t="s">
        <v>254</v>
      </c>
      <c r="J40" s="44" t="s">
        <v>111</v>
      </c>
      <c r="K40" s="44" t="s">
        <v>319</v>
      </c>
      <c r="L40" s="44" t="s">
        <v>272</v>
      </c>
      <c r="M40" s="44" t="s">
        <v>129</v>
      </c>
      <c r="N40" s="92" t="s">
        <v>633</v>
      </c>
      <c r="O40" s="49"/>
      <c r="P40" s="49"/>
      <c r="Q40" s="57">
        <f t="shared" si="106"/>
        <v>0</v>
      </c>
      <c r="R40" s="49"/>
      <c r="S40" s="49"/>
      <c r="T40" s="57">
        <f t="shared" si="107"/>
        <v>0</v>
      </c>
      <c r="U40" s="49"/>
      <c r="V40" s="49"/>
      <c r="W40" s="57">
        <f t="shared" si="108"/>
        <v>0</v>
      </c>
      <c r="X40" s="49"/>
      <c r="Y40" s="49"/>
      <c r="Z40" s="57">
        <f t="shared" si="109"/>
        <v>0</v>
      </c>
      <c r="AA40" s="54">
        <f t="shared" si="182"/>
        <v>0</v>
      </c>
      <c r="AB40" s="49"/>
      <c r="AC40" s="49"/>
      <c r="AD40" s="57">
        <f t="shared" si="110"/>
        <v>0</v>
      </c>
      <c r="AE40" s="49"/>
      <c r="AF40" s="49"/>
      <c r="AG40" s="57">
        <f t="shared" si="111"/>
        <v>0</v>
      </c>
      <c r="AH40" s="49"/>
      <c r="AI40" s="49"/>
      <c r="AJ40" s="57">
        <f t="shared" si="112"/>
        <v>0</v>
      </c>
      <c r="AK40" s="49"/>
      <c r="AL40" s="49"/>
      <c r="AM40" s="57">
        <f t="shared" si="113"/>
        <v>0</v>
      </c>
      <c r="AN40" s="54">
        <f t="shared" si="183"/>
        <v>0</v>
      </c>
      <c r="AO40" s="49"/>
      <c r="AP40" s="49"/>
      <c r="AQ40" s="57">
        <f>ROUND((AO40+AP40*2)/3,1)</f>
        <v>0</v>
      </c>
      <c r="AR40" s="57"/>
      <c r="AS40" s="57"/>
      <c r="AT40" s="57">
        <f>ROUND((MAX(AR40:AS40)*0.6+AQ40*0.4),1)</f>
        <v>0</v>
      </c>
      <c r="AU40" s="49"/>
      <c r="AV40" s="49"/>
      <c r="AW40" s="57">
        <f>ROUND((AU40+AV40*2)/3,1)</f>
        <v>0</v>
      </c>
      <c r="AX40" s="49"/>
      <c r="AY40" s="49"/>
      <c r="AZ40" s="57">
        <f>ROUND((MAX(AX40:AY40)*0.6+AW40*0.4),1)</f>
        <v>0</v>
      </c>
      <c r="BA40" s="54">
        <f>ROUND(IF(AW40=0,(MAX(AR40,AS40)*0.6+AQ40*0.4),(MAX(AX40,AY40)*0.6+AW40*0.4)),1)</f>
        <v>0</v>
      </c>
      <c r="BB40" s="49">
        <v>7</v>
      </c>
      <c r="BC40" s="49">
        <v>7</v>
      </c>
      <c r="BD40" s="57">
        <f t="shared" si="119"/>
        <v>7</v>
      </c>
      <c r="BE40" s="49"/>
      <c r="BF40" s="49"/>
      <c r="BG40" s="57">
        <f t="shared" si="120"/>
        <v>2.8</v>
      </c>
      <c r="BH40" s="49"/>
      <c r="BI40" s="49"/>
      <c r="BJ40" s="57">
        <f t="shared" si="121"/>
        <v>0</v>
      </c>
      <c r="BK40" s="49"/>
      <c r="BL40" s="49"/>
      <c r="BM40" s="57">
        <f t="shared" si="122"/>
        <v>0</v>
      </c>
      <c r="BN40" s="54">
        <f t="shared" si="123"/>
        <v>2.8</v>
      </c>
      <c r="BO40" s="49"/>
      <c r="BP40" s="49"/>
      <c r="BQ40" s="57">
        <f t="shared" si="124"/>
        <v>0</v>
      </c>
      <c r="BR40" s="49"/>
      <c r="BS40" s="49"/>
      <c r="BT40" s="57">
        <f t="shared" si="125"/>
        <v>0</v>
      </c>
      <c r="BU40" s="49"/>
      <c r="BV40" s="49"/>
      <c r="BW40" s="57">
        <f t="shared" si="126"/>
        <v>0</v>
      </c>
      <c r="BX40" s="49"/>
      <c r="BY40" s="49"/>
      <c r="BZ40" s="57">
        <f t="shared" si="127"/>
        <v>0</v>
      </c>
      <c r="CA40" s="54">
        <f t="shared" si="184"/>
        <v>0</v>
      </c>
      <c r="CB40" s="49"/>
      <c r="CC40" s="49"/>
      <c r="CD40" s="57">
        <f>ROUND((CB40+CC40*2)/3,1)</f>
        <v>0</v>
      </c>
      <c r="CE40" s="49"/>
      <c r="CF40" s="49"/>
      <c r="CG40" s="57">
        <f>ROUND((MAX(CE40:CF40)*0.6+CD40*0.4),1)</f>
        <v>0</v>
      </c>
      <c r="CH40" s="49"/>
      <c r="CI40" s="49"/>
      <c r="CJ40" s="57">
        <f>ROUND((CH40+CI40*2)/3,1)</f>
        <v>0</v>
      </c>
      <c r="CK40" s="49"/>
      <c r="CL40" s="49"/>
      <c r="CM40" s="57">
        <f>ROUND((MAX(CK40:CL40)*0.6+CJ40*0.4),1)</f>
        <v>0</v>
      </c>
      <c r="CN40" s="54">
        <f>ROUND(IF(CJ40=0,(MAX(CE40,CF40)*0.6+CD40*0.4),(MAX(CK40,CL40)*0.6+CJ40*0.4)),1)</f>
        <v>0</v>
      </c>
      <c r="CO40" s="49"/>
      <c r="CP40" s="49"/>
      <c r="CQ40" s="57">
        <f>ROUND((CO40+CP40*2)/3,1)</f>
        <v>0</v>
      </c>
      <c r="CR40" s="49"/>
      <c r="CS40" s="49"/>
      <c r="CT40" s="57">
        <f>ROUND((MAX(CR40:CS40)*0.6+CQ40*0.4),1)</f>
        <v>0</v>
      </c>
      <c r="CU40" s="49"/>
      <c r="CV40" s="49"/>
      <c r="CW40" s="57">
        <f>ROUND((CU40+CV40*2)/3,1)</f>
        <v>0</v>
      </c>
      <c r="CX40" s="49"/>
      <c r="CY40" s="49"/>
      <c r="CZ40" s="57">
        <f>ROUND((MAX(CX40:CY40)*0.6+CW40*0.4),1)</f>
        <v>0</v>
      </c>
      <c r="DA40" s="54">
        <f>ROUND(IF(CW40=0,(MAX(CR40,CS40)*0.6+CQ40*0.4),(MAX(CX40,CY40)*0.6+CW40*0.4)),1)</f>
        <v>0</v>
      </c>
      <c r="DB40" s="49"/>
      <c r="DC40" s="49"/>
      <c r="DD40" s="57">
        <f t="shared" si="137"/>
        <v>0</v>
      </c>
      <c r="DE40" s="49"/>
      <c r="DF40" s="49"/>
      <c r="DG40" s="57">
        <f t="shared" si="138"/>
        <v>0</v>
      </c>
      <c r="DH40" s="49"/>
      <c r="DI40" s="49"/>
      <c r="DJ40" s="57">
        <f t="shared" si="139"/>
        <v>0</v>
      </c>
      <c r="DK40" s="49"/>
      <c r="DL40" s="49"/>
      <c r="DM40" s="57">
        <f t="shared" si="140"/>
        <v>0</v>
      </c>
      <c r="DN40" s="54">
        <f t="shared" si="141"/>
        <v>0</v>
      </c>
      <c r="DO40" s="49"/>
      <c r="DP40" s="49"/>
      <c r="DQ40" s="57">
        <f t="shared" si="142"/>
        <v>0</v>
      </c>
      <c r="DR40" s="49"/>
      <c r="DS40" s="49"/>
      <c r="DT40" s="57">
        <f t="shared" si="143"/>
        <v>0</v>
      </c>
      <c r="DU40" s="49"/>
      <c r="DV40" s="49"/>
      <c r="DW40" s="57">
        <f t="shared" si="144"/>
        <v>0</v>
      </c>
      <c r="DX40" s="49"/>
      <c r="DY40" s="49"/>
      <c r="DZ40" s="57">
        <f t="shared" si="145"/>
        <v>0</v>
      </c>
      <c r="EA40" s="54">
        <f t="shared" si="146"/>
        <v>0</v>
      </c>
      <c r="EB40" s="49"/>
      <c r="EC40" s="49"/>
      <c r="ED40" s="57">
        <f>ROUND((EB40+EC40*2)/3,1)</f>
        <v>0</v>
      </c>
      <c r="EE40" s="49"/>
      <c r="EF40" s="49"/>
      <c r="EG40" s="57">
        <f>ROUND((MAX(EE40:EF40)*0.6+ED40*0.4),1)</f>
        <v>0</v>
      </c>
      <c r="EH40" s="49"/>
      <c r="EI40" s="49"/>
      <c r="EJ40" s="57">
        <f>ROUND((EH40+EI40*2)/3,1)</f>
        <v>0</v>
      </c>
      <c r="EK40" s="49"/>
      <c r="EL40" s="49"/>
      <c r="EM40" s="57">
        <f>ROUND((MAX(EK40:EL40)*0.6+EJ40*0.4),1)</f>
        <v>0</v>
      </c>
      <c r="EN40" s="54">
        <f>ROUND(IF(EJ40=0,(MAX(EE40,EF40)*0.6+ED40*0.4),(MAX(EK40,EL40)*0.6+EJ40*0.4)),1)</f>
        <v>0</v>
      </c>
      <c r="EO40" s="49"/>
      <c r="EP40" s="49"/>
      <c r="EQ40" s="57">
        <f t="shared" si="152"/>
        <v>0</v>
      </c>
      <c r="ER40" s="49"/>
      <c r="ES40" s="49"/>
      <c r="ET40" s="57">
        <f t="shared" si="153"/>
        <v>0</v>
      </c>
      <c r="EU40" s="49"/>
      <c r="EV40" s="49"/>
      <c r="EW40" s="57">
        <f t="shared" si="154"/>
        <v>0</v>
      </c>
      <c r="EX40" s="49"/>
      <c r="EY40" s="49"/>
      <c r="EZ40" s="57">
        <f t="shared" si="155"/>
        <v>0</v>
      </c>
      <c r="FA40" s="54">
        <f t="shared" si="156"/>
        <v>0</v>
      </c>
      <c r="FB40" s="49"/>
      <c r="FC40" s="49"/>
      <c r="FD40" s="57">
        <f t="shared" si="157"/>
        <v>0</v>
      </c>
      <c r="FE40" s="49"/>
      <c r="FF40" s="49"/>
      <c r="FG40" s="57">
        <f t="shared" si="158"/>
        <v>0</v>
      </c>
      <c r="FH40" s="49"/>
      <c r="FI40" s="49"/>
      <c r="FJ40" s="57">
        <f t="shared" si="159"/>
        <v>0</v>
      </c>
      <c r="FK40" s="49"/>
      <c r="FL40" s="49"/>
      <c r="FM40" s="57">
        <f t="shared" si="160"/>
        <v>0</v>
      </c>
      <c r="FN40" s="54">
        <f t="shared" si="161"/>
        <v>0</v>
      </c>
      <c r="FO40" s="49"/>
      <c r="FP40" s="49"/>
      <c r="FQ40" s="57">
        <f t="shared" si="162"/>
        <v>0</v>
      </c>
      <c r="FR40" s="49"/>
      <c r="FS40" s="49"/>
      <c r="FT40" s="57">
        <f t="shared" si="163"/>
        <v>0</v>
      </c>
      <c r="FU40" s="49"/>
      <c r="FV40" s="49"/>
      <c r="FW40" s="57">
        <f t="shared" si="164"/>
        <v>0</v>
      </c>
      <c r="FX40" s="49"/>
      <c r="FY40" s="49"/>
      <c r="FZ40" s="57">
        <f t="shared" si="165"/>
        <v>0</v>
      </c>
      <c r="GA40" s="54">
        <f t="shared" si="166"/>
        <v>0</v>
      </c>
      <c r="GB40" s="49"/>
      <c r="GC40" s="49"/>
      <c r="GD40" s="57">
        <f t="shared" si="167"/>
        <v>0</v>
      </c>
      <c r="GE40" s="49"/>
      <c r="GF40" s="49"/>
      <c r="GG40" s="57">
        <f t="shared" si="168"/>
        <v>0</v>
      </c>
      <c r="GH40" s="49"/>
      <c r="GI40" s="49"/>
      <c r="GJ40" s="57">
        <f t="shared" si="169"/>
        <v>0</v>
      </c>
      <c r="GK40" s="49"/>
      <c r="GL40" s="49"/>
      <c r="GM40" s="57">
        <f t="shared" si="170"/>
        <v>0</v>
      </c>
      <c r="GN40" s="54">
        <f t="shared" si="171"/>
        <v>0</v>
      </c>
      <c r="GO40" s="49"/>
      <c r="GP40" s="49"/>
      <c r="GQ40" s="57">
        <f t="shared" si="172"/>
        <v>0</v>
      </c>
      <c r="GR40" s="49"/>
      <c r="GS40" s="49"/>
      <c r="GT40" s="57">
        <f t="shared" si="173"/>
        <v>0</v>
      </c>
      <c r="GU40" s="49"/>
      <c r="GV40" s="49"/>
      <c r="GW40" s="57">
        <f t="shared" si="174"/>
        <v>0</v>
      </c>
      <c r="GX40" s="49"/>
      <c r="GY40" s="49"/>
      <c r="GZ40" s="57">
        <f t="shared" si="175"/>
        <v>0</v>
      </c>
      <c r="HA40" s="54">
        <f t="shared" si="176"/>
        <v>0</v>
      </c>
      <c r="HB40" s="49"/>
      <c r="HC40" s="49"/>
      <c r="HD40" s="57">
        <f t="shared" si="177"/>
        <v>0</v>
      </c>
      <c r="HE40" s="49"/>
      <c r="HF40" s="49"/>
      <c r="HG40" s="57">
        <f t="shared" si="178"/>
        <v>0</v>
      </c>
      <c r="HH40" s="49"/>
      <c r="HI40" s="49"/>
      <c r="HJ40" s="57">
        <f t="shared" si="179"/>
        <v>0</v>
      </c>
      <c r="HK40" s="49"/>
      <c r="HL40" s="49"/>
      <c r="HM40" s="57">
        <f t="shared" si="180"/>
        <v>0</v>
      </c>
      <c r="HN40" s="54">
        <f t="shared" si="181"/>
        <v>0</v>
      </c>
      <c r="HO40" s="49"/>
      <c r="HP40" s="49"/>
      <c r="HQ40" s="57">
        <f>ROUND((HO40+HP40*2)/3,1)</f>
        <v>0</v>
      </c>
      <c r="HR40" s="49"/>
      <c r="HS40" s="49"/>
      <c r="HT40" s="57">
        <f>ROUND((MAX(HR40:HS40)*0.6+HQ40*0.4),1)</f>
        <v>0</v>
      </c>
      <c r="HU40" s="49"/>
      <c r="HV40" s="49"/>
      <c r="HW40" s="57">
        <f>ROUND((HU40+HV40*2)/3,1)</f>
        <v>0</v>
      </c>
      <c r="HX40" s="49"/>
      <c r="HY40" s="49"/>
      <c r="HZ40" s="57">
        <f>ROUND((MAX(HX40:HY40)*0.6+HW40*0.4),1)</f>
        <v>0</v>
      </c>
      <c r="IA40" s="54">
        <f>ROUND(IF(HW40=0,(MAX(HR40,HS40)*0.6+HQ40*0.4),(MAX(HX40,HY40)*0.6+HW40*0.4)),1)</f>
        <v>0</v>
      </c>
      <c r="IB40" s="49"/>
      <c r="IC40" s="49"/>
      <c r="ID40" s="57">
        <f>ROUND((IB40+IC40*2)/3,1)</f>
        <v>0</v>
      </c>
      <c r="IE40" s="49"/>
      <c r="IF40" s="49"/>
      <c r="IG40" s="57">
        <f>ROUND((MAX(IE40:IF40)*0.6+ID40*0.4),1)</f>
        <v>0</v>
      </c>
      <c r="IH40" s="49"/>
      <c r="II40" s="49"/>
      <c r="IJ40" s="57">
        <f>ROUND((IH40+II40*2)/3,1)</f>
        <v>0</v>
      </c>
      <c r="IK40" s="49"/>
      <c r="IL40" s="49"/>
      <c r="IM40" s="57">
        <f>ROUND((MAX(IK40:IL40)*0.6+IJ40*0.4),1)</f>
        <v>0</v>
      </c>
      <c r="IN40" s="54">
        <f>ROUND(IF(IJ40=0,(MAX(IE40,IF40)*0.6+ID40*0.4),(MAX(IK40,IL40)*0.6+IJ40*0.4)),1)</f>
        <v>0</v>
      </c>
      <c r="IO40" s="49"/>
      <c r="IP40" s="49"/>
      <c r="IQ40" s="57">
        <f>ROUND((IO40+IP40*2)/3,1)</f>
        <v>0</v>
      </c>
      <c r="IR40" s="49"/>
      <c r="IS40" s="49"/>
      <c r="IT40" s="57">
        <f>ROUND((MAX(IR40:IS40)*0.6+IQ40*0.4),1)</f>
        <v>0</v>
      </c>
      <c r="IU40" s="49"/>
      <c r="IV40" s="49"/>
      <c r="IW40" s="57">
        <f>ROUND((IU40+IV40*2)/3,1)</f>
        <v>0</v>
      </c>
      <c r="IX40" s="49"/>
      <c r="IY40" s="49"/>
      <c r="IZ40" s="57">
        <f>ROUND((MAX(IX40:IY40)*0.6+IW40*0.4),1)</f>
        <v>0</v>
      </c>
      <c r="JA40" s="54">
        <f>ROUND(IF(IW40=0,(MAX(IR40,IS40)*0.6+IQ40*0.4),(MAX(IX40,IY40)*0.6+IW40*0.4)),1)</f>
        <v>0</v>
      </c>
      <c r="JB40" s="49"/>
      <c r="JC40" s="49"/>
      <c r="JD40" s="57">
        <f>ROUND((JB40+JC40*2)/3,1)</f>
        <v>0</v>
      </c>
      <c r="JE40" s="49"/>
      <c r="JF40" s="49"/>
      <c r="JG40" s="57">
        <f>ROUND((MAX(JE40:JF40)*0.6+JD40*0.4),1)</f>
        <v>0</v>
      </c>
      <c r="JH40" s="49"/>
      <c r="JI40" s="49"/>
      <c r="JJ40" s="57">
        <f>ROUND((JH40+JI40*2)/3,1)</f>
        <v>0</v>
      </c>
      <c r="JK40" s="49"/>
      <c r="JL40" s="49"/>
      <c r="JM40" s="57">
        <f>ROUND((MAX(JK40:JL40)*0.6+JJ40*0.4),1)</f>
        <v>0</v>
      </c>
      <c r="JN40" s="54">
        <f>ROUND(IF(JJ40=0,(MAX(JE40,JF40)*0.6+JD40*0.4),(MAX(JK40,JL40)*0.6+JJ40*0.4)),1)</f>
        <v>0</v>
      </c>
      <c r="JO40" s="49"/>
      <c r="JP40" s="49"/>
      <c r="JQ40" s="57">
        <f>ROUND((JO40+JP40*2)/3,1)</f>
        <v>0</v>
      </c>
      <c r="JR40" s="49"/>
      <c r="JS40" s="49"/>
      <c r="JT40" s="57">
        <f>ROUND((MAX(JR40:JS40)*0.6+JQ40*0.4),1)</f>
        <v>0</v>
      </c>
      <c r="JU40" s="49"/>
      <c r="JV40" s="49"/>
      <c r="JW40" s="57">
        <f>ROUND((JU40+JV40*2)/3,1)</f>
        <v>0</v>
      </c>
      <c r="JX40" s="49"/>
      <c r="JY40" s="49"/>
      <c r="JZ40" s="57">
        <f>ROUND((MAX(JX40:JY40)*0.6+JW40*0.4),1)</f>
        <v>0</v>
      </c>
      <c r="KA40" s="54">
        <f>ROUND(IF(JW40=0,(MAX(JR40,JS40)*0.6+JQ40*0.4),(MAX(JX40,JY40)*0.6+JW40*0.4)),1)</f>
        <v>0</v>
      </c>
      <c r="KB40" s="49"/>
      <c r="KC40" s="49"/>
      <c r="KD40" s="57">
        <f t="shared" si="25"/>
        <v>0</v>
      </c>
    </row>
    <row r="41" spans="2:290" s="9" customFormat="1" ht="21" customHeight="1" x14ac:dyDescent="0.2">
      <c r="B41" s="53" t="s">
        <v>198</v>
      </c>
      <c r="C41" s="53">
        <v>197</v>
      </c>
      <c r="D41" s="53"/>
      <c r="E41" s="53" t="s">
        <v>294</v>
      </c>
      <c r="F41" s="53">
        <v>1178</v>
      </c>
      <c r="G41" s="67" t="s">
        <v>776</v>
      </c>
      <c r="H41" s="68" t="s">
        <v>358</v>
      </c>
      <c r="I41" s="113" t="s">
        <v>351</v>
      </c>
      <c r="J41" s="87" t="s">
        <v>168</v>
      </c>
      <c r="K41" s="87" t="s">
        <v>263</v>
      </c>
      <c r="L41" s="87" t="s">
        <v>110</v>
      </c>
      <c r="M41" s="87" t="s">
        <v>276</v>
      </c>
      <c r="N41" s="68" t="s">
        <v>358</v>
      </c>
      <c r="O41" s="49"/>
      <c r="P41" s="49"/>
      <c r="Q41" s="57">
        <f t="shared" si="106"/>
        <v>0</v>
      </c>
      <c r="R41" s="49"/>
      <c r="S41" s="49"/>
      <c r="T41" s="57">
        <f t="shared" si="107"/>
        <v>0</v>
      </c>
      <c r="U41" s="49"/>
      <c r="V41" s="49"/>
      <c r="W41" s="57">
        <f t="shared" si="108"/>
        <v>0</v>
      </c>
      <c r="X41" s="49"/>
      <c r="Y41" s="49"/>
      <c r="Z41" s="57">
        <f t="shared" si="109"/>
        <v>0</v>
      </c>
      <c r="AA41" s="54">
        <f t="shared" si="182"/>
        <v>0</v>
      </c>
      <c r="AB41" s="49"/>
      <c r="AC41" s="49"/>
      <c r="AD41" s="57">
        <f t="shared" si="110"/>
        <v>0</v>
      </c>
      <c r="AE41" s="49"/>
      <c r="AF41" s="49"/>
      <c r="AG41" s="57">
        <f t="shared" si="111"/>
        <v>0</v>
      </c>
      <c r="AH41" s="49"/>
      <c r="AI41" s="49"/>
      <c r="AJ41" s="57">
        <f t="shared" si="112"/>
        <v>0</v>
      </c>
      <c r="AK41" s="49"/>
      <c r="AL41" s="49"/>
      <c r="AM41" s="57">
        <f t="shared" si="113"/>
        <v>0</v>
      </c>
      <c r="AN41" s="54">
        <f t="shared" si="183"/>
        <v>0</v>
      </c>
      <c r="AO41" s="49"/>
      <c r="AP41" s="49"/>
      <c r="AQ41" s="57">
        <f>ROUND((AO41+AP41*2)/3,1)</f>
        <v>0</v>
      </c>
      <c r="AR41" s="57"/>
      <c r="AS41" s="57"/>
      <c r="AT41" s="57">
        <f>ROUND((MAX(AR41:AS41)*0.6+AQ41*0.4),1)</f>
        <v>0</v>
      </c>
      <c r="AU41" s="49"/>
      <c r="AV41" s="49"/>
      <c r="AW41" s="57">
        <f>ROUND((AU41+AV41*2)/3,1)</f>
        <v>0</v>
      </c>
      <c r="AX41" s="49"/>
      <c r="AY41" s="49"/>
      <c r="AZ41" s="57">
        <f>ROUND((MAX(AX41:AY41)*0.6+AW41*0.4),1)</f>
        <v>0</v>
      </c>
      <c r="BA41" s="54">
        <f>ROUND(IF(AW41=0,(MAX(AR41,AS41)*0.6+AQ41*0.4),(MAX(AX41,AY41)*0.6+AW41*0.4)),1)</f>
        <v>0</v>
      </c>
      <c r="BB41" s="49"/>
      <c r="BC41" s="49"/>
      <c r="BD41" s="57">
        <f t="shared" si="119"/>
        <v>0</v>
      </c>
      <c r="BE41" s="49"/>
      <c r="BF41" s="49"/>
      <c r="BG41" s="57">
        <f t="shared" si="120"/>
        <v>0</v>
      </c>
      <c r="BH41" s="49"/>
      <c r="BI41" s="49"/>
      <c r="BJ41" s="57">
        <f t="shared" si="121"/>
        <v>0</v>
      </c>
      <c r="BK41" s="49"/>
      <c r="BL41" s="49"/>
      <c r="BM41" s="57">
        <f t="shared" si="122"/>
        <v>0</v>
      </c>
      <c r="BN41" s="54">
        <f t="shared" si="123"/>
        <v>0</v>
      </c>
      <c r="BO41" s="49"/>
      <c r="BP41" s="49"/>
      <c r="BQ41" s="57">
        <f t="shared" si="124"/>
        <v>0</v>
      </c>
      <c r="BR41" s="49"/>
      <c r="BS41" s="49"/>
      <c r="BT41" s="57">
        <f t="shared" si="125"/>
        <v>0</v>
      </c>
      <c r="BU41" s="49"/>
      <c r="BV41" s="49"/>
      <c r="BW41" s="57">
        <f t="shared" si="126"/>
        <v>0</v>
      </c>
      <c r="BX41" s="49"/>
      <c r="BY41" s="49"/>
      <c r="BZ41" s="57">
        <f t="shared" si="127"/>
        <v>0</v>
      </c>
      <c r="CA41" s="54">
        <f t="shared" si="184"/>
        <v>0</v>
      </c>
      <c r="CB41" s="49"/>
      <c r="CC41" s="49"/>
      <c r="CD41" s="57">
        <f>ROUND((CB41+CC41*2)/3,1)</f>
        <v>0</v>
      </c>
      <c r="CE41" s="49"/>
      <c r="CF41" s="49"/>
      <c r="CG41" s="57">
        <f>ROUND((MAX(CE41:CF41)*0.6+CD41*0.4),1)</f>
        <v>0</v>
      </c>
      <c r="CH41" s="49"/>
      <c r="CI41" s="49"/>
      <c r="CJ41" s="57">
        <f>ROUND((CH41+CI41*2)/3,1)</f>
        <v>0</v>
      </c>
      <c r="CK41" s="49"/>
      <c r="CL41" s="49"/>
      <c r="CM41" s="57">
        <f>ROUND((MAX(CK41:CL41)*0.6+CJ41*0.4),1)</f>
        <v>0</v>
      </c>
      <c r="CN41" s="54">
        <f>ROUND(IF(CJ41=0,(MAX(CE41,CF41)*0.6+CD41*0.4),(MAX(CK41,CL41)*0.6+CJ41*0.4)),1)</f>
        <v>0</v>
      </c>
      <c r="CO41" s="49"/>
      <c r="CP41" s="49"/>
      <c r="CQ41" s="57">
        <f>ROUND((CO41+CP41*2)/3,1)</f>
        <v>0</v>
      </c>
      <c r="CR41" s="49"/>
      <c r="CS41" s="49"/>
      <c r="CT41" s="57">
        <f>ROUND((MAX(CR41:CS41)*0.6+CQ41*0.4),1)</f>
        <v>0</v>
      </c>
      <c r="CU41" s="49"/>
      <c r="CV41" s="49"/>
      <c r="CW41" s="57">
        <f>ROUND((CU41+CV41*2)/3,1)</f>
        <v>0</v>
      </c>
      <c r="CX41" s="49"/>
      <c r="CY41" s="49"/>
      <c r="CZ41" s="57">
        <f>ROUND((MAX(CX41:CY41)*0.6+CW41*0.4),1)</f>
        <v>0</v>
      </c>
      <c r="DA41" s="54">
        <f>ROUND(IF(CW41=0,(MAX(CR41,CS41)*0.6+CQ41*0.4),(MAX(CX41,CY41)*0.6+CW41*0.4)),1)</f>
        <v>0</v>
      </c>
      <c r="DB41" s="49"/>
      <c r="DC41" s="49"/>
      <c r="DD41" s="57">
        <f t="shared" si="137"/>
        <v>0</v>
      </c>
      <c r="DE41" s="49"/>
      <c r="DF41" s="49"/>
      <c r="DG41" s="57">
        <f t="shared" si="138"/>
        <v>0</v>
      </c>
      <c r="DH41" s="49"/>
      <c r="DI41" s="49"/>
      <c r="DJ41" s="57">
        <f t="shared" si="139"/>
        <v>0</v>
      </c>
      <c r="DK41" s="49"/>
      <c r="DL41" s="49"/>
      <c r="DM41" s="57">
        <f t="shared" si="140"/>
        <v>0</v>
      </c>
      <c r="DN41" s="54">
        <f t="shared" si="141"/>
        <v>0</v>
      </c>
      <c r="DO41" s="49"/>
      <c r="DP41" s="49"/>
      <c r="DQ41" s="57">
        <f t="shared" si="142"/>
        <v>0</v>
      </c>
      <c r="DR41" s="49"/>
      <c r="DS41" s="49"/>
      <c r="DT41" s="57">
        <f t="shared" si="143"/>
        <v>0</v>
      </c>
      <c r="DU41" s="49"/>
      <c r="DV41" s="49"/>
      <c r="DW41" s="57">
        <f t="shared" si="144"/>
        <v>0</v>
      </c>
      <c r="DX41" s="49"/>
      <c r="DY41" s="49"/>
      <c r="DZ41" s="57">
        <f t="shared" si="145"/>
        <v>0</v>
      </c>
      <c r="EA41" s="54">
        <f t="shared" si="146"/>
        <v>0</v>
      </c>
      <c r="EB41" s="49"/>
      <c r="EC41" s="49"/>
      <c r="ED41" s="57">
        <f>ROUND((EB41+EC41*2)/3,1)</f>
        <v>0</v>
      </c>
      <c r="EE41" s="49"/>
      <c r="EF41" s="49"/>
      <c r="EG41" s="57">
        <f>ROUND((MAX(EE41:EF41)*0.6+ED41*0.4),1)</f>
        <v>0</v>
      </c>
      <c r="EH41" s="49"/>
      <c r="EI41" s="49"/>
      <c r="EJ41" s="57">
        <f>ROUND((EH41+EI41*2)/3,1)</f>
        <v>0</v>
      </c>
      <c r="EK41" s="49"/>
      <c r="EL41" s="49"/>
      <c r="EM41" s="57">
        <f>ROUND((MAX(EK41:EL41)*0.6+EJ41*0.4),1)</f>
        <v>0</v>
      </c>
      <c r="EN41" s="54">
        <f>ROUND(IF(EJ41=0,(MAX(EE41,EF41)*0.6+ED41*0.4),(MAX(EK41,EL41)*0.6+EJ41*0.4)),1)</f>
        <v>0</v>
      </c>
      <c r="EO41" s="49"/>
      <c r="EP41" s="49"/>
      <c r="EQ41" s="57">
        <f t="shared" si="152"/>
        <v>0</v>
      </c>
      <c r="ER41" s="49"/>
      <c r="ES41" s="49"/>
      <c r="ET41" s="57">
        <f t="shared" si="153"/>
        <v>0</v>
      </c>
      <c r="EU41" s="49"/>
      <c r="EV41" s="49"/>
      <c r="EW41" s="57">
        <f t="shared" si="154"/>
        <v>0</v>
      </c>
      <c r="EX41" s="49"/>
      <c r="EY41" s="49"/>
      <c r="EZ41" s="57">
        <f t="shared" si="155"/>
        <v>0</v>
      </c>
      <c r="FA41" s="54">
        <f t="shared" si="156"/>
        <v>0</v>
      </c>
      <c r="FB41" s="49"/>
      <c r="FC41" s="49"/>
      <c r="FD41" s="57">
        <f t="shared" si="157"/>
        <v>0</v>
      </c>
      <c r="FE41" s="49"/>
      <c r="FF41" s="49"/>
      <c r="FG41" s="57">
        <f t="shared" si="158"/>
        <v>0</v>
      </c>
      <c r="FH41" s="49"/>
      <c r="FI41" s="49"/>
      <c r="FJ41" s="57">
        <f t="shared" si="159"/>
        <v>0</v>
      </c>
      <c r="FK41" s="49"/>
      <c r="FL41" s="49"/>
      <c r="FM41" s="57">
        <f t="shared" si="160"/>
        <v>0</v>
      </c>
      <c r="FN41" s="54">
        <f t="shared" si="161"/>
        <v>0</v>
      </c>
      <c r="FO41" s="49"/>
      <c r="FP41" s="49"/>
      <c r="FQ41" s="57">
        <f t="shared" si="162"/>
        <v>0</v>
      </c>
      <c r="FR41" s="49"/>
      <c r="FS41" s="49"/>
      <c r="FT41" s="57">
        <f t="shared" si="163"/>
        <v>0</v>
      </c>
      <c r="FU41" s="49"/>
      <c r="FV41" s="49"/>
      <c r="FW41" s="57">
        <f t="shared" si="164"/>
        <v>0</v>
      </c>
      <c r="FX41" s="49"/>
      <c r="FY41" s="49"/>
      <c r="FZ41" s="57">
        <f t="shared" si="165"/>
        <v>0</v>
      </c>
      <c r="GA41" s="54">
        <f t="shared" si="166"/>
        <v>0</v>
      </c>
      <c r="GB41" s="49"/>
      <c r="GC41" s="49"/>
      <c r="GD41" s="57">
        <f t="shared" si="167"/>
        <v>0</v>
      </c>
      <c r="GE41" s="49"/>
      <c r="GF41" s="49"/>
      <c r="GG41" s="57">
        <f t="shared" si="168"/>
        <v>0</v>
      </c>
      <c r="GH41" s="49"/>
      <c r="GI41" s="49"/>
      <c r="GJ41" s="57">
        <f t="shared" si="169"/>
        <v>0</v>
      </c>
      <c r="GK41" s="49"/>
      <c r="GL41" s="49"/>
      <c r="GM41" s="57">
        <f t="shared" si="170"/>
        <v>0</v>
      </c>
      <c r="GN41" s="54">
        <f t="shared" si="171"/>
        <v>0</v>
      </c>
      <c r="GO41" s="49">
        <v>8</v>
      </c>
      <c r="GP41" s="49"/>
      <c r="GQ41" s="57">
        <f t="shared" si="172"/>
        <v>2.7</v>
      </c>
      <c r="GR41" s="49"/>
      <c r="GS41" s="49"/>
      <c r="GT41" s="57">
        <f t="shared" si="173"/>
        <v>1.1000000000000001</v>
      </c>
      <c r="GU41" s="49"/>
      <c r="GV41" s="49"/>
      <c r="GW41" s="57">
        <f t="shared" si="174"/>
        <v>0</v>
      </c>
      <c r="GX41" s="49"/>
      <c r="GY41" s="49"/>
      <c r="GZ41" s="57">
        <f t="shared" si="175"/>
        <v>0</v>
      </c>
      <c r="HA41" s="54">
        <f t="shared" si="176"/>
        <v>1.1000000000000001</v>
      </c>
      <c r="HB41" s="49"/>
      <c r="HC41" s="49"/>
      <c r="HD41" s="57">
        <f t="shared" si="177"/>
        <v>0</v>
      </c>
      <c r="HE41" s="49"/>
      <c r="HF41" s="49"/>
      <c r="HG41" s="57">
        <f t="shared" si="178"/>
        <v>0</v>
      </c>
      <c r="HH41" s="49"/>
      <c r="HI41" s="49"/>
      <c r="HJ41" s="57">
        <f t="shared" si="179"/>
        <v>0</v>
      </c>
      <c r="HK41" s="49"/>
      <c r="HL41" s="49"/>
      <c r="HM41" s="57">
        <f t="shared" si="180"/>
        <v>0</v>
      </c>
      <c r="HN41" s="54">
        <f t="shared" si="181"/>
        <v>0</v>
      </c>
      <c r="HO41" s="49"/>
      <c r="HP41" s="49"/>
      <c r="HQ41" s="57">
        <f>ROUND((HO41+HP41*2)/3,1)</f>
        <v>0</v>
      </c>
      <c r="HR41" s="49"/>
      <c r="HS41" s="49"/>
      <c r="HT41" s="57">
        <f>ROUND((MAX(HR41:HS41)*0.6+HQ41*0.4),1)</f>
        <v>0</v>
      </c>
      <c r="HU41" s="49"/>
      <c r="HV41" s="49"/>
      <c r="HW41" s="57">
        <f>ROUND((HU41+HV41*2)/3,1)</f>
        <v>0</v>
      </c>
      <c r="HX41" s="49"/>
      <c r="HY41" s="49"/>
      <c r="HZ41" s="57">
        <f>ROUND((MAX(HX41:HY41)*0.6+HW41*0.4),1)</f>
        <v>0</v>
      </c>
      <c r="IA41" s="54">
        <f>ROUND(IF(HW41=0,(MAX(HR41,HS41)*0.6+HQ41*0.4),(MAX(HX41,HY41)*0.6+HW41*0.4)),1)</f>
        <v>0</v>
      </c>
      <c r="IB41" s="49"/>
      <c r="IC41" s="49"/>
      <c r="ID41" s="57">
        <f>ROUND((IB41+IC41*2)/3,1)</f>
        <v>0</v>
      </c>
      <c r="IE41" s="49"/>
      <c r="IF41" s="49"/>
      <c r="IG41" s="57">
        <f>ROUND((MAX(IE41:IF41)*0.6+ID41*0.4),1)</f>
        <v>0</v>
      </c>
      <c r="IH41" s="49"/>
      <c r="II41" s="49"/>
      <c r="IJ41" s="57">
        <f>ROUND((IH41+II41*2)/3,1)</f>
        <v>0</v>
      </c>
      <c r="IK41" s="49"/>
      <c r="IL41" s="49"/>
      <c r="IM41" s="57">
        <f>ROUND((MAX(IK41:IL41)*0.6+IJ41*0.4),1)</f>
        <v>0</v>
      </c>
      <c r="IN41" s="54">
        <f>ROUND(IF(IJ41=0,(MAX(IE41,IF41)*0.6+ID41*0.4),(MAX(IK41,IL41)*0.6+IJ41*0.4)),1)</f>
        <v>0</v>
      </c>
      <c r="IO41" s="49"/>
      <c r="IP41" s="49"/>
      <c r="IQ41" s="57">
        <f>ROUND((IO41+IP41*2)/3,1)</f>
        <v>0</v>
      </c>
      <c r="IR41" s="49"/>
      <c r="IS41" s="49"/>
      <c r="IT41" s="57">
        <f>ROUND((MAX(IR41:IS41)*0.6+IQ41*0.4),1)</f>
        <v>0</v>
      </c>
      <c r="IU41" s="49"/>
      <c r="IV41" s="49"/>
      <c r="IW41" s="57">
        <f>ROUND((IU41+IV41*2)/3,1)</f>
        <v>0</v>
      </c>
      <c r="IX41" s="49"/>
      <c r="IY41" s="49"/>
      <c r="IZ41" s="57">
        <f>ROUND((MAX(IX41:IY41)*0.6+IW41*0.4),1)</f>
        <v>0</v>
      </c>
      <c r="JA41" s="54">
        <f>ROUND(IF(IW41=0,(MAX(IR41,IS41)*0.6+IQ41*0.4),(MAX(IX41,IY41)*0.6+IW41*0.4)),1)</f>
        <v>0</v>
      </c>
      <c r="JB41" s="49"/>
      <c r="JC41" s="49"/>
      <c r="JD41" s="57">
        <f>ROUND((JB41+JC41*2)/3,1)</f>
        <v>0</v>
      </c>
      <c r="JE41" s="49"/>
      <c r="JF41" s="49"/>
      <c r="JG41" s="57">
        <f>ROUND((MAX(JE41:JF41)*0.6+JD41*0.4),1)</f>
        <v>0</v>
      </c>
      <c r="JH41" s="49"/>
      <c r="JI41" s="49"/>
      <c r="JJ41" s="57">
        <f>ROUND((JH41+JI41*2)/3,1)</f>
        <v>0</v>
      </c>
      <c r="JK41" s="49"/>
      <c r="JL41" s="49"/>
      <c r="JM41" s="57">
        <f>ROUND((MAX(JK41:JL41)*0.6+JJ41*0.4),1)</f>
        <v>0</v>
      </c>
      <c r="JN41" s="54">
        <f>ROUND(IF(JJ41=0,(MAX(JE41,JF41)*0.6+JD41*0.4),(MAX(JK41,JL41)*0.6+JJ41*0.4)),1)</f>
        <v>0</v>
      </c>
      <c r="JO41" s="49"/>
      <c r="JP41" s="49"/>
      <c r="JQ41" s="57">
        <f>ROUND((JO41+JP41*2)/3,1)</f>
        <v>0</v>
      </c>
      <c r="JR41" s="49"/>
      <c r="JS41" s="49"/>
      <c r="JT41" s="57">
        <f>ROUND((MAX(JR41:JS41)*0.6+JQ41*0.4),1)</f>
        <v>0</v>
      </c>
      <c r="JU41" s="49"/>
      <c r="JV41" s="49"/>
      <c r="JW41" s="57">
        <f>ROUND((JU41+JV41*2)/3,1)</f>
        <v>0</v>
      </c>
      <c r="JX41" s="49"/>
      <c r="JY41" s="49"/>
      <c r="JZ41" s="57">
        <f>ROUND((MAX(JX41:JY41)*0.6+JW41*0.4),1)</f>
        <v>0</v>
      </c>
      <c r="KA41" s="54">
        <f>ROUND(IF(JW41=0,(MAX(JR41,JS41)*0.6+JQ41*0.4),(MAX(JX41,JY41)*0.6+JW41*0.4)),1)</f>
        <v>0</v>
      </c>
      <c r="KB41" s="49"/>
      <c r="KC41" s="49"/>
      <c r="KD41" s="57">
        <f t="shared" si="25"/>
        <v>0</v>
      </c>
    </row>
  </sheetData>
  <mergeCells count="96">
    <mergeCell ref="KB3:KB4"/>
    <mergeCell ref="KC3:KC4"/>
    <mergeCell ref="KD3:KD4"/>
    <mergeCell ref="KB2:KC2"/>
    <mergeCell ref="HO3:HT3"/>
    <mergeCell ref="HU3:HZ3"/>
    <mergeCell ref="IA3:IA4"/>
    <mergeCell ref="IB3:IG3"/>
    <mergeCell ref="IH3:IM3"/>
    <mergeCell ref="IN3:IN4"/>
    <mergeCell ref="IO3:IT3"/>
    <mergeCell ref="IU3:IZ3"/>
    <mergeCell ref="JA3:JA4"/>
    <mergeCell ref="JB3:JG3"/>
    <mergeCell ref="JH3:JM3"/>
    <mergeCell ref="JN3:JN4"/>
    <mergeCell ref="JO3:JT3"/>
    <mergeCell ref="JU3:JZ3"/>
    <mergeCell ref="KA3:KA4"/>
    <mergeCell ref="HO2:HZ2"/>
    <mergeCell ref="IB2:IM2"/>
    <mergeCell ref="IO2:IZ2"/>
    <mergeCell ref="JB2:JM2"/>
    <mergeCell ref="JO2:JZ2"/>
    <mergeCell ref="H2:H4"/>
    <mergeCell ref="A2:A4"/>
    <mergeCell ref="B2:B4"/>
    <mergeCell ref="D2:D4"/>
    <mergeCell ref="E2:F3"/>
    <mergeCell ref="G2:G4"/>
    <mergeCell ref="BB2:BM2"/>
    <mergeCell ref="O3:T3"/>
    <mergeCell ref="U3:Z3"/>
    <mergeCell ref="AA3:AA4"/>
    <mergeCell ref="AB3:AG3"/>
    <mergeCell ref="I2:J3"/>
    <mergeCell ref="K2:M3"/>
    <mergeCell ref="O2:Z2"/>
    <mergeCell ref="AB2:AM2"/>
    <mergeCell ref="AO2:AZ2"/>
    <mergeCell ref="HB2:HM2"/>
    <mergeCell ref="BO2:BZ2"/>
    <mergeCell ref="CB2:CM2"/>
    <mergeCell ref="CO2:CZ2"/>
    <mergeCell ref="DB2:DM2"/>
    <mergeCell ref="DO2:DZ2"/>
    <mergeCell ref="EB2:EM2"/>
    <mergeCell ref="EO2:EZ2"/>
    <mergeCell ref="FB2:FM2"/>
    <mergeCell ref="FO2:FZ2"/>
    <mergeCell ref="GB2:GM2"/>
    <mergeCell ref="GO2:GZ2"/>
    <mergeCell ref="CB3:CG3"/>
    <mergeCell ref="AH3:AM3"/>
    <mergeCell ref="AN3:AN4"/>
    <mergeCell ref="AO3:AT3"/>
    <mergeCell ref="AU3:AZ3"/>
    <mergeCell ref="BA3:BA4"/>
    <mergeCell ref="BB3:BG3"/>
    <mergeCell ref="BH3:BM3"/>
    <mergeCell ref="BN3:BN4"/>
    <mergeCell ref="BO3:BT3"/>
    <mergeCell ref="BU3:BZ3"/>
    <mergeCell ref="CA3:CA4"/>
    <mergeCell ref="EB3:EG3"/>
    <mergeCell ref="CH3:CM3"/>
    <mergeCell ref="CN3:CN4"/>
    <mergeCell ref="CO3:CT3"/>
    <mergeCell ref="CU3:CZ3"/>
    <mergeCell ref="DA3:DA4"/>
    <mergeCell ref="DB3:DG3"/>
    <mergeCell ref="DH3:DM3"/>
    <mergeCell ref="DN3:DN4"/>
    <mergeCell ref="DO3:DT3"/>
    <mergeCell ref="DU3:DZ3"/>
    <mergeCell ref="EA3:EA4"/>
    <mergeCell ref="GB3:GG3"/>
    <mergeCell ref="EH3:EM3"/>
    <mergeCell ref="EN3:EN4"/>
    <mergeCell ref="EO3:ET3"/>
    <mergeCell ref="EU3:EZ3"/>
    <mergeCell ref="FA3:FA4"/>
    <mergeCell ref="FB3:FG3"/>
    <mergeCell ref="FH3:FM3"/>
    <mergeCell ref="FN3:FN4"/>
    <mergeCell ref="FO3:FT3"/>
    <mergeCell ref="FU3:FZ3"/>
    <mergeCell ref="GA3:GA4"/>
    <mergeCell ref="HH3:HM3"/>
    <mergeCell ref="HN3:HN4"/>
    <mergeCell ref="GH3:GM3"/>
    <mergeCell ref="GN3:GN4"/>
    <mergeCell ref="GO3:GT3"/>
    <mergeCell ref="GU3:GZ3"/>
    <mergeCell ref="HA3:HA4"/>
    <mergeCell ref="HB3:HG3"/>
  </mergeCells>
  <phoneticPr fontId="8" type="noConversion"/>
  <conditionalFormatting sqref="F30:F31">
    <cfRule type="cellIs" dxfId="2" priority="1" operator="greaterThan">
      <formula>1161</formula>
    </cfRule>
  </conditionalFormatting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05366-D9E9-41B9-A6C7-E7D5AEE58DE4}">
  <sheetPr>
    <tabColor indexed="12"/>
  </sheetPr>
  <dimension ref="A1:JQ37"/>
  <sheetViews>
    <sheetView zoomScaleNormal="100" workbookViewId="0">
      <pane xSplit="13" ySplit="4" topLeftCell="GB5" activePane="bottomRight" state="frozen"/>
      <selection pane="topRight" activeCell="N1" sqref="N1"/>
      <selection pane="bottomLeft" activeCell="A5" sqref="A5"/>
      <selection pane="bottomRight" activeCell="GE35" sqref="GE35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710937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4.85546875" style="2" customWidth="1"/>
    <col min="15" max="78" width="4.28515625" style="2" customWidth="1"/>
    <col min="79" max="79" width="4.140625" style="2" customWidth="1"/>
    <col min="80" max="92" width="4.42578125" style="2"/>
    <col min="93" max="104" width="4.28515625" style="2" customWidth="1"/>
    <col min="105" max="105" width="4.140625" style="2" customWidth="1"/>
    <col min="106" max="117" width="4.28515625" style="2" customWidth="1"/>
    <col min="118" max="118" width="4.140625" style="2" customWidth="1"/>
    <col min="119" max="130" width="4.28515625" style="2" customWidth="1"/>
    <col min="131" max="131" width="4.140625" style="2" customWidth="1"/>
    <col min="132" max="143" width="4.28515625" style="2" customWidth="1"/>
    <col min="144" max="144" width="4.140625" style="2" customWidth="1"/>
    <col min="145" max="156" width="4.28515625" style="2" customWidth="1"/>
    <col min="157" max="157" width="4.140625" style="2" customWidth="1"/>
    <col min="158" max="169" width="4.28515625" style="2" customWidth="1"/>
    <col min="170" max="170" width="4.140625" style="2" customWidth="1"/>
    <col min="171" max="182" width="4.28515625" style="2" customWidth="1"/>
    <col min="183" max="183" width="4.140625" style="2" customWidth="1"/>
    <col min="184" max="195" width="4.28515625" style="2" customWidth="1"/>
    <col min="196" max="196" width="4.140625" style="2" customWidth="1"/>
    <col min="197" max="208" width="4.28515625" style="2" customWidth="1"/>
    <col min="209" max="209" width="4.140625" style="2" customWidth="1"/>
    <col min="210" max="16384" width="4.42578125" style="2"/>
  </cols>
  <sheetData>
    <row r="1" spans="1:277" ht="18.75" x14ac:dyDescent="0.3">
      <c r="A1" s="131" t="s">
        <v>777</v>
      </c>
    </row>
    <row r="2" spans="1:277" ht="21.7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/>
      <c r="O2" s="229" t="s">
        <v>11</v>
      </c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1"/>
      <c r="AA2" s="25">
        <v>2</v>
      </c>
      <c r="AB2" s="229" t="s">
        <v>21</v>
      </c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1"/>
      <c r="AN2" s="25">
        <v>2</v>
      </c>
      <c r="AO2" s="229" t="s">
        <v>68</v>
      </c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1"/>
      <c r="BA2" s="25">
        <v>2</v>
      </c>
      <c r="BB2" s="229" t="s">
        <v>30</v>
      </c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1"/>
      <c r="BN2" s="25">
        <v>2</v>
      </c>
      <c r="BO2" s="229" t="s">
        <v>22</v>
      </c>
      <c r="BP2" s="230"/>
      <c r="BQ2" s="230"/>
      <c r="BR2" s="230"/>
      <c r="BS2" s="230"/>
      <c r="BT2" s="230"/>
      <c r="BU2" s="230"/>
      <c r="BV2" s="230"/>
      <c r="BW2" s="230"/>
      <c r="BX2" s="230"/>
      <c r="BY2" s="230"/>
      <c r="BZ2" s="231"/>
      <c r="CA2" s="25">
        <v>2</v>
      </c>
      <c r="CB2" s="235" t="s">
        <v>135</v>
      </c>
      <c r="CC2" s="236"/>
      <c r="CD2" s="236"/>
      <c r="CE2" s="236"/>
      <c r="CF2" s="236"/>
      <c r="CG2" s="236"/>
      <c r="CH2" s="236"/>
      <c r="CI2" s="236"/>
      <c r="CJ2" s="236"/>
      <c r="CK2" s="236"/>
      <c r="CL2" s="236"/>
      <c r="CM2" s="237"/>
      <c r="CN2" s="25">
        <v>3</v>
      </c>
      <c r="CO2" s="229" t="s">
        <v>96</v>
      </c>
      <c r="CP2" s="230"/>
      <c r="CQ2" s="230"/>
      <c r="CR2" s="230"/>
      <c r="CS2" s="230"/>
      <c r="CT2" s="230"/>
      <c r="CU2" s="230"/>
      <c r="CV2" s="230"/>
      <c r="CW2" s="230"/>
      <c r="CX2" s="230"/>
      <c r="CY2" s="230"/>
      <c r="CZ2" s="231"/>
      <c r="DA2" s="25">
        <v>2</v>
      </c>
      <c r="DB2" s="229" t="s">
        <v>97</v>
      </c>
      <c r="DC2" s="230"/>
      <c r="DD2" s="230"/>
      <c r="DE2" s="230"/>
      <c r="DF2" s="230"/>
      <c r="DG2" s="230"/>
      <c r="DH2" s="230"/>
      <c r="DI2" s="230"/>
      <c r="DJ2" s="230"/>
      <c r="DK2" s="230"/>
      <c r="DL2" s="230"/>
      <c r="DM2" s="231"/>
      <c r="DN2" s="25">
        <v>2</v>
      </c>
      <c r="DO2" s="229" t="s">
        <v>98</v>
      </c>
      <c r="DP2" s="230"/>
      <c r="DQ2" s="230"/>
      <c r="DR2" s="230"/>
      <c r="DS2" s="230"/>
      <c r="DT2" s="230"/>
      <c r="DU2" s="230"/>
      <c r="DV2" s="230"/>
      <c r="DW2" s="230"/>
      <c r="DX2" s="230"/>
      <c r="DY2" s="230"/>
      <c r="DZ2" s="231"/>
      <c r="EA2" s="25">
        <v>2</v>
      </c>
      <c r="EB2" s="229" t="s">
        <v>99</v>
      </c>
      <c r="EC2" s="230"/>
      <c r="ED2" s="230"/>
      <c r="EE2" s="230"/>
      <c r="EF2" s="230"/>
      <c r="EG2" s="230"/>
      <c r="EH2" s="230"/>
      <c r="EI2" s="230"/>
      <c r="EJ2" s="230"/>
      <c r="EK2" s="230"/>
      <c r="EL2" s="230"/>
      <c r="EM2" s="231"/>
      <c r="EN2" s="25">
        <v>2</v>
      </c>
      <c r="EO2" s="229" t="s">
        <v>100</v>
      </c>
      <c r="EP2" s="230"/>
      <c r="EQ2" s="230"/>
      <c r="ER2" s="230"/>
      <c r="ES2" s="230"/>
      <c r="ET2" s="230"/>
      <c r="EU2" s="230"/>
      <c r="EV2" s="230"/>
      <c r="EW2" s="230"/>
      <c r="EX2" s="230"/>
      <c r="EY2" s="230"/>
      <c r="EZ2" s="231"/>
      <c r="FA2" s="25">
        <v>2</v>
      </c>
      <c r="FB2" s="229" t="s">
        <v>101</v>
      </c>
      <c r="FC2" s="230"/>
      <c r="FD2" s="230"/>
      <c r="FE2" s="230"/>
      <c r="FF2" s="230"/>
      <c r="FG2" s="230"/>
      <c r="FH2" s="230"/>
      <c r="FI2" s="230"/>
      <c r="FJ2" s="230"/>
      <c r="FK2" s="230"/>
      <c r="FL2" s="230"/>
      <c r="FM2" s="231"/>
      <c r="FN2" s="25">
        <v>2</v>
      </c>
      <c r="FO2" s="229" t="s">
        <v>102</v>
      </c>
      <c r="FP2" s="230"/>
      <c r="FQ2" s="230"/>
      <c r="FR2" s="230"/>
      <c r="FS2" s="230"/>
      <c r="FT2" s="230"/>
      <c r="FU2" s="230"/>
      <c r="FV2" s="230"/>
      <c r="FW2" s="230"/>
      <c r="FX2" s="230"/>
      <c r="FY2" s="230"/>
      <c r="FZ2" s="231"/>
      <c r="GA2" s="25">
        <v>2</v>
      </c>
      <c r="GB2" s="229" t="s">
        <v>103</v>
      </c>
      <c r="GC2" s="230"/>
      <c r="GD2" s="230"/>
      <c r="GE2" s="230"/>
      <c r="GF2" s="230"/>
      <c r="GG2" s="230"/>
      <c r="GH2" s="230"/>
      <c r="GI2" s="230"/>
      <c r="GJ2" s="230"/>
      <c r="GK2" s="230"/>
      <c r="GL2" s="230"/>
      <c r="GM2" s="231"/>
      <c r="GN2" s="25">
        <v>2</v>
      </c>
      <c r="GO2" s="229" t="s">
        <v>104</v>
      </c>
      <c r="GP2" s="230"/>
      <c r="GQ2" s="230"/>
      <c r="GR2" s="230"/>
      <c r="GS2" s="230"/>
      <c r="GT2" s="230"/>
      <c r="GU2" s="230"/>
      <c r="GV2" s="230"/>
      <c r="GW2" s="230"/>
      <c r="GX2" s="230"/>
      <c r="GY2" s="230"/>
      <c r="GZ2" s="231"/>
      <c r="HA2" s="25">
        <v>2</v>
      </c>
      <c r="HB2" s="229" t="s">
        <v>864</v>
      </c>
      <c r="HC2" s="230"/>
      <c r="HD2" s="230"/>
      <c r="HE2" s="230"/>
      <c r="HF2" s="230"/>
      <c r="HG2" s="230"/>
      <c r="HH2" s="230"/>
      <c r="HI2" s="230"/>
      <c r="HJ2" s="230"/>
      <c r="HK2" s="230"/>
      <c r="HL2" s="230"/>
      <c r="HM2" s="231"/>
      <c r="HN2" s="25">
        <v>2</v>
      </c>
      <c r="HO2" s="229" t="s">
        <v>865</v>
      </c>
      <c r="HP2" s="230"/>
      <c r="HQ2" s="230"/>
      <c r="HR2" s="230"/>
      <c r="HS2" s="230"/>
      <c r="HT2" s="230"/>
      <c r="HU2" s="230"/>
      <c r="HV2" s="230"/>
      <c r="HW2" s="230"/>
      <c r="HX2" s="230"/>
      <c r="HY2" s="230"/>
      <c r="HZ2" s="231"/>
      <c r="IA2" s="25">
        <v>2</v>
      </c>
      <c r="IB2" s="229" t="s">
        <v>866</v>
      </c>
      <c r="IC2" s="230"/>
      <c r="ID2" s="230"/>
      <c r="IE2" s="230"/>
      <c r="IF2" s="230"/>
      <c r="IG2" s="230"/>
      <c r="IH2" s="230"/>
      <c r="II2" s="230"/>
      <c r="IJ2" s="230"/>
      <c r="IK2" s="230"/>
      <c r="IL2" s="230"/>
      <c r="IM2" s="231"/>
      <c r="IN2" s="25">
        <v>2</v>
      </c>
      <c r="IO2" s="229" t="s">
        <v>867</v>
      </c>
      <c r="IP2" s="230"/>
      <c r="IQ2" s="230"/>
      <c r="IR2" s="230"/>
      <c r="IS2" s="230"/>
      <c r="IT2" s="230"/>
      <c r="IU2" s="230"/>
      <c r="IV2" s="230"/>
      <c r="IW2" s="230"/>
      <c r="IX2" s="230"/>
      <c r="IY2" s="230"/>
      <c r="IZ2" s="231"/>
      <c r="JA2" s="25">
        <v>2</v>
      </c>
      <c r="JB2" s="229" t="s">
        <v>868</v>
      </c>
      <c r="JC2" s="230"/>
      <c r="JD2" s="230"/>
      <c r="JE2" s="230"/>
      <c r="JF2" s="230"/>
      <c r="JG2" s="230"/>
      <c r="JH2" s="230"/>
      <c r="JI2" s="230"/>
      <c r="JJ2" s="230"/>
      <c r="JK2" s="230"/>
      <c r="JL2" s="230"/>
      <c r="JM2" s="231"/>
      <c r="JN2" s="25">
        <v>2</v>
      </c>
      <c r="JO2" s="227" t="s">
        <v>791</v>
      </c>
      <c r="JP2" s="228"/>
      <c r="JQ2" s="15">
        <v>6</v>
      </c>
    </row>
    <row r="3" spans="1:277" ht="12.7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18" t="s">
        <v>19</v>
      </c>
      <c r="P3" s="218"/>
      <c r="Q3" s="218"/>
      <c r="R3" s="218"/>
      <c r="S3" s="218"/>
      <c r="T3" s="218"/>
      <c r="U3" s="229" t="s">
        <v>20</v>
      </c>
      <c r="V3" s="230"/>
      <c r="W3" s="230"/>
      <c r="X3" s="230"/>
      <c r="Y3" s="230"/>
      <c r="Z3" s="231"/>
      <c r="AA3" s="218" t="s">
        <v>17</v>
      </c>
      <c r="AB3" s="218" t="s">
        <v>19</v>
      </c>
      <c r="AC3" s="218"/>
      <c r="AD3" s="218"/>
      <c r="AE3" s="218"/>
      <c r="AF3" s="218"/>
      <c r="AG3" s="218"/>
      <c r="AH3" s="229" t="s">
        <v>20</v>
      </c>
      <c r="AI3" s="230"/>
      <c r="AJ3" s="230"/>
      <c r="AK3" s="230"/>
      <c r="AL3" s="230"/>
      <c r="AM3" s="231"/>
      <c r="AN3" s="218" t="s">
        <v>17</v>
      </c>
      <c r="AO3" s="218" t="s">
        <v>19</v>
      </c>
      <c r="AP3" s="218"/>
      <c r="AQ3" s="218"/>
      <c r="AR3" s="218"/>
      <c r="AS3" s="218"/>
      <c r="AT3" s="218"/>
      <c r="AU3" s="229" t="s">
        <v>20</v>
      </c>
      <c r="AV3" s="230"/>
      <c r="AW3" s="230"/>
      <c r="AX3" s="230"/>
      <c r="AY3" s="230"/>
      <c r="AZ3" s="231"/>
      <c r="BA3" s="218" t="s">
        <v>17</v>
      </c>
      <c r="BB3" s="218" t="s">
        <v>19</v>
      </c>
      <c r="BC3" s="218"/>
      <c r="BD3" s="218"/>
      <c r="BE3" s="218"/>
      <c r="BF3" s="218"/>
      <c r="BG3" s="218"/>
      <c r="BH3" s="229" t="s">
        <v>20</v>
      </c>
      <c r="BI3" s="230"/>
      <c r="BJ3" s="230"/>
      <c r="BK3" s="230"/>
      <c r="BL3" s="230"/>
      <c r="BM3" s="231"/>
      <c r="BN3" s="218" t="s">
        <v>17</v>
      </c>
      <c r="BO3" s="218" t="s">
        <v>19</v>
      </c>
      <c r="BP3" s="218"/>
      <c r="BQ3" s="218"/>
      <c r="BR3" s="218"/>
      <c r="BS3" s="218"/>
      <c r="BT3" s="218"/>
      <c r="BU3" s="229" t="s">
        <v>20</v>
      </c>
      <c r="BV3" s="230"/>
      <c r="BW3" s="230"/>
      <c r="BX3" s="230"/>
      <c r="BY3" s="230"/>
      <c r="BZ3" s="231"/>
      <c r="CA3" s="218" t="s">
        <v>17</v>
      </c>
      <c r="CB3" s="218" t="s">
        <v>19</v>
      </c>
      <c r="CC3" s="218"/>
      <c r="CD3" s="218"/>
      <c r="CE3" s="218"/>
      <c r="CF3" s="218"/>
      <c r="CG3" s="218"/>
      <c r="CH3" s="229" t="s">
        <v>20</v>
      </c>
      <c r="CI3" s="230"/>
      <c r="CJ3" s="230"/>
      <c r="CK3" s="230"/>
      <c r="CL3" s="230"/>
      <c r="CM3" s="231"/>
      <c r="CN3" s="218" t="s">
        <v>17</v>
      </c>
      <c r="CO3" s="218" t="s">
        <v>19</v>
      </c>
      <c r="CP3" s="218"/>
      <c r="CQ3" s="218"/>
      <c r="CR3" s="218"/>
      <c r="CS3" s="218"/>
      <c r="CT3" s="218"/>
      <c r="CU3" s="229" t="s">
        <v>20</v>
      </c>
      <c r="CV3" s="230"/>
      <c r="CW3" s="230"/>
      <c r="CX3" s="230"/>
      <c r="CY3" s="230"/>
      <c r="CZ3" s="231"/>
      <c r="DA3" s="218" t="s">
        <v>17</v>
      </c>
      <c r="DB3" s="218" t="s">
        <v>19</v>
      </c>
      <c r="DC3" s="218"/>
      <c r="DD3" s="218"/>
      <c r="DE3" s="218"/>
      <c r="DF3" s="218"/>
      <c r="DG3" s="218"/>
      <c r="DH3" s="229" t="s">
        <v>20</v>
      </c>
      <c r="DI3" s="230"/>
      <c r="DJ3" s="230"/>
      <c r="DK3" s="230"/>
      <c r="DL3" s="230"/>
      <c r="DM3" s="231"/>
      <c r="DN3" s="218" t="s">
        <v>17</v>
      </c>
      <c r="DO3" s="218" t="s">
        <v>19</v>
      </c>
      <c r="DP3" s="218"/>
      <c r="DQ3" s="218"/>
      <c r="DR3" s="218"/>
      <c r="DS3" s="218"/>
      <c r="DT3" s="218"/>
      <c r="DU3" s="229" t="s">
        <v>20</v>
      </c>
      <c r="DV3" s="230"/>
      <c r="DW3" s="230"/>
      <c r="DX3" s="230"/>
      <c r="DY3" s="230"/>
      <c r="DZ3" s="231"/>
      <c r="EA3" s="218" t="s">
        <v>17</v>
      </c>
      <c r="EB3" s="218" t="s">
        <v>19</v>
      </c>
      <c r="EC3" s="218"/>
      <c r="ED3" s="218"/>
      <c r="EE3" s="218"/>
      <c r="EF3" s="218"/>
      <c r="EG3" s="218"/>
      <c r="EH3" s="229" t="s">
        <v>20</v>
      </c>
      <c r="EI3" s="230"/>
      <c r="EJ3" s="230"/>
      <c r="EK3" s="230"/>
      <c r="EL3" s="230"/>
      <c r="EM3" s="231"/>
      <c r="EN3" s="218" t="s">
        <v>17</v>
      </c>
      <c r="EO3" s="218" t="s">
        <v>19</v>
      </c>
      <c r="EP3" s="218"/>
      <c r="EQ3" s="218"/>
      <c r="ER3" s="218"/>
      <c r="ES3" s="218"/>
      <c r="ET3" s="218"/>
      <c r="EU3" s="229" t="s">
        <v>20</v>
      </c>
      <c r="EV3" s="230"/>
      <c r="EW3" s="230"/>
      <c r="EX3" s="230"/>
      <c r="EY3" s="230"/>
      <c r="EZ3" s="231"/>
      <c r="FA3" s="257" t="s">
        <v>17</v>
      </c>
      <c r="FB3" s="218" t="s">
        <v>19</v>
      </c>
      <c r="FC3" s="218"/>
      <c r="FD3" s="218"/>
      <c r="FE3" s="218"/>
      <c r="FF3" s="218"/>
      <c r="FG3" s="218"/>
      <c r="FH3" s="229" t="s">
        <v>20</v>
      </c>
      <c r="FI3" s="230"/>
      <c r="FJ3" s="230"/>
      <c r="FK3" s="230"/>
      <c r="FL3" s="230"/>
      <c r="FM3" s="231"/>
      <c r="FN3" s="218" t="s">
        <v>17</v>
      </c>
      <c r="FO3" s="218" t="s">
        <v>19</v>
      </c>
      <c r="FP3" s="218"/>
      <c r="FQ3" s="218"/>
      <c r="FR3" s="218"/>
      <c r="FS3" s="218"/>
      <c r="FT3" s="218"/>
      <c r="FU3" s="229" t="s">
        <v>20</v>
      </c>
      <c r="FV3" s="230"/>
      <c r="FW3" s="230"/>
      <c r="FX3" s="230"/>
      <c r="FY3" s="230"/>
      <c r="FZ3" s="231"/>
      <c r="GA3" s="218" t="s">
        <v>17</v>
      </c>
      <c r="GB3" s="218" t="s">
        <v>19</v>
      </c>
      <c r="GC3" s="218"/>
      <c r="GD3" s="218"/>
      <c r="GE3" s="218"/>
      <c r="GF3" s="218"/>
      <c r="GG3" s="218"/>
      <c r="GH3" s="229" t="s">
        <v>20</v>
      </c>
      <c r="GI3" s="230"/>
      <c r="GJ3" s="230"/>
      <c r="GK3" s="230"/>
      <c r="GL3" s="230"/>
      <c r="GM3" s="231"/>
      <c r="GN3" s="218" t="s">
        <v>17</v>
      </c>
      <c r="GO3" s="218" t="s">
        <v>19</v>
      </c>
      <c r="GP3" s="218"/>
      <c r="GQ3" s="218"/>
      <c r="GR3" s="218"/>
      <c r="GS3" s="218"/>
      <c r="GT3" s="218"/>
      <c r="GU3" s="229" t="s">
        <v>20</v>
      </c>
      <c r="GV3" s="230"/>
      <c r="GW3" s="230"/>
      <c r="GX3" s="230"/>
      <c r="GY3" s="230"/>
      <c r="GZ3" s="231"/>
      <c r="HA3" s="218" t="s">
        <v>17</v>
      </c>
      <c r="HB3" s="218" t="s">
        <v>19</v>
      </c>
      <c r="HC3" s="218"/>
      <c r="HD3" s="218"/>
      <c r="HE3" s="218"/>
      <c r="HF3" s="218"/>
      <c r="HG3" s="218"/>
      <c r="HH3" s="229" t="s">
        <v>20</v>
      </c>
      <c r="HI3" s="230"/>
      <c r="HJ3" s="230"/>
      <c r="HK3" s="230"/>
      <c r="HL3" s="230"/>
      <c r="HM3" s="231"/>
      <c r="HN3" s="218" t="s">
        <v>17</v>
      </c>
      <c r="HO3" s="218" t="s">
        <v>19</v>
      </c>
      <c r="HP3" s="218"/>
      <c r="HQ3" s="218"/>
      <c r="HR3" s="218"/>
      <c r="HS3" s="218"/>
      <c r="HT3" s="218"/>
      <c r="HU3" s="229" t="s">
        <v>20</v>
      </c>
      <c r="HV3" s="230"/>
      <c r="HW3" s="230"/>
      <c r="HX3" s="230"/>
      <c r="HY3" s="230"/>
      <c r="HZ3" s="231"/>
      <c r="IA3" s="218" t="s">
        <v>17</v>
      </c>
      <c r="IB3" s="218" t="s">
        <v>19</v>
      </c>
      <c r="IC3" s="218"/>
      <c r="ID3" s="218"/>
      <c r="IE3" s="218"/>
      <c r="IF3" s="218"/>
      <c r="IG3" s="218"/>
      <c r="IH3" s="229" t="s">
        <v>20</v>
      </c>
      <c r="II3" s="230"/>
      <c r="IJ3" s="230"/>
      <c r="IK3" s="230"/>
      <c r="IL3" s="230"/>
      <c r="IM3" s="231"/>
      <c r="IN3" s="218" t="s">
        <v>17</v>
      </c>
      <c r="IO3" s="218" t="s">
        <v>19</v>
      </c>
      <c r="IP3" s="218"/>
      <c r="IQ3" s="218"/>
      <c r="IR3" s="218"/>
      <c r="IS3" s="218"/>
      <c r="IT3" s="218"/>
      <c r="IU3" s="229" t="s">
        <v>20</v>
      </c>
      <c r="IV3" s="230"/>
      <c r="IW3" s="230"/>
      <c r="IX3" s="230"/>
      <c r="IY3" s="230"/>
      <c r="IZ3" s="231"/>
      <c r="JA3" s="218" t="s">
        <v>17</v>
      </c>
      <c r="JB3" s="218" t="s">
        <v>19</v>
      </c>
      <c r="JC3" s="218"/>
      <c r="JD3" s="218"/>
      <c r="JE3" s="218"/>
      <c r="JF3" s="218"/>
      <c r="JG3" s="218"/>
      <c r="JH3" s="229" t="s">
        <v>20</v>
      </c>
      <c r="JI3" s="230"/>
      <c r="JJ3" s="230"/>
      <c r="JK3" s="230"/>
      <c r="JL3" s="230"/>
      <c r="JM3" s="231"/>
      <c r="JN3" s="218" t="s">
        <v>17</v>
      </c>
      <c r="JO3" s="214" t="s">
        <v>792</v>
      </c>
      <c r="JP3" s="216" t="s">
        <v>793</v>
      </c>
      <c r="JQ3" s="218" t="s">
        <v>17</v>
      </c>
    </row>
    <row r="4" spans="1:277" ht="29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18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18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18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18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18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18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18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18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18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18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58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18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18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18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18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18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18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18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18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18"/>
      <c r="JO4" s="215"/>
      <c r="JP4" s="217"/>
      <c r="JQ4" s="218"/>
    </row>
    <row r="5" spans="1:277" s="9" customFormat="1" ht="21" customHeight="1" x14ac:dyDescent="0.2">
      <c r="B5" s="146" t="s">
        <v>126</v>
      </c>
      <c r="C5" s="146">
        <v>182</v>
      </c>
      <c r="D5" s="146"/>
      <c r="E5" s="147" t="s">
        <v>192</v>
      </c>
      <c r="F5" s="163">
        <v>613</v>
      </c>
      <c r="G5" s="157" t="s">
        <v>193</v>
      </c>
      <c r="H5" s="151" t="s">
        <v>194</v>
      </c>
      <c r="I5" s="153">
        <v>8</v>
      </c>
      <c r="J5" s="153">
        <v>5</v>
      </c>
      <c r="K5" s="153">
        <v>25</v>
      </c>
      <c r="L5" s="153">
        <v>8</v>
      </c>
      <c r="M5" s="161">
        <v>97</v>
      </c>
      <c r="N5" s="91" t="s">
        <v>194</v>
      </c>
      <c r="O5" s="49">
        <v>4</v>
      </c>
      <c r="P5" s="49">
        <v>8</v>
      </c>
      <c r="Q5" s="57">
        <f>ROUND((O5+P5*2)/3,1)</f>
        <v>6.7</v>
      </c>
      <c r="R5" s="49">
        <v>5</v>
      </c>
      <c r="S5" s="49"/>
      <c r="T5" s="57">
        <f>ROUND((MAX(R5:S5)*0.6+Q5*0.4),1)</f>
        <v>5.7</v>
      </c>
      <c r="U5" s="49"/>
      <c r="V5" s="49"/>
      <c r="W5" s="57">
        <f>ROUND((U5+V5*2)/3,1)</f>
        <v>0</v>
      </c>
      <c r="X5" s="49"/>
      <c r="Y5" s="49"/>
      <c r="Z5" s="57">
        <f>ROUND((MAX(X5:Y5)*0.6+W5*0.4),1)</f>
        <v>0</v>
      </c>
      <c r="AA5" s="54">
        <f t="shared" ref="AA5:AA12" si="0">ROUND(IF(W5=0,(MAX(R5,S5)*0.6+Q5*0.4),(MAX(X5,Y5)*0.6+W5*0.4)),1)</f>
        <v>5.7</v>
      </c>
      <c r="AB5" s="49">
        <v>7</v>
      </c>
      <c r="AC5" s="49">
        <v>6</v>
      </c>
      <c r="AD5" s="57">
        <f>ROUND((AB5+AC5*2)/3,1)</f>
        <v>6.3</v>
      </c>
      <c r="AE5" s="49">
        <v>8</v>
      </c>
      <c r="AF5" s="49"/>
      <c r="AG5" s="57">
        <f>ROUND((MAX(AE5:AF5)*0.6+AD5*0.4),1)</f>
        <v>7.3</v>
      </c>
      <c r="AH5" s="49"/>
      <c r="AI5" s="49"/>
      <c r="AJ5" s="57">
        <f>ROUND((AH5+AI5*2)/3,1)</f>
        <v>0</v>
      </c>
      <c r="AK5" s="49"/>
      <c r="AL5" s="49"/>
      <c r="AM5" s="57">
        <f>ROUND((MAX(AK5:AL5)*0.6+AJ5*0.4),1)</f>
        <v>0</v>
      </c>
      <c r="AN5" s="54">
        <f t="shared" ref="AN5:AN12" si="1">ROUND(IF(AJ5=0,(MAX(AE5,AF5)*0.6+AD5*0.4),(MAX(AK5,AL5)*0.6+AJ5*0.4)),1)</f>
        <v>7.3</v>
      </c>
      <c r="AO5" s="49">
        <v>4</v>
      </c>
      <c r="AP5" s="49">
        <v>6</v>
      </c>
      <c r="AQ5" s="57">
        <f>ROUND((AO5+AP5*2)/3,1)</f>
        <v>5.3</v>
      </c>
      <c r="AR5" s="57">
        <v>8</v>
      </c>
      <c r="AS5" s="57"/>
      <c r="AT5" s="57">
        <f>ROUND((MAX(AR5:AS5)*0.6+AQ5*0.4),1)</f>
        <v>6.9</v>
      </c>
      <c r="AU5" s="49"/>
      <c r="AV5" s="49"/>
      <c r="AW5" s="57">
        <f>ROUND((AU5+AV5*2)/3,1)</f>
        <v>0</v>
      </c>
      <c r="AX5" s="49"/>
      <c r="AY5" s="49"/>
      <c r="AZ5" s="57">
        <f>ROUND((MAX(AX5:AY5)*0.6+AW5*0.4),1)</f>
        <v>0</v>
      </c>
      <c r="BA5" s="54">
        <f t="shared" ref="BA5:BA12" si="2">ROUND(IF(AW5=0,(MAX(AR5,AS5)*0.6+AQ5*0.4),(MAX(AX5,AY5)*0.6+AW5*0.4)),1)</f>
        <v>6.9</v>
      </c>
      <c r="BB5" s="49">
        <v>8</v>
      </c>
      <c r="BC5" s="49">
        <v>8</v>
      </c>
      <c r="BD5" s="57">
        <f>ROUND((BB5+BC5*2)/3,1)</f>
        <v>8</v>
      </c>
      <c r="BE5" s="49">
        <v>8</v>
      </c>
      <c r="BF5" s="49"/>
      <c r="BG5" s="57">
        <f>ROUND((MAX(BE5:BF5)*0.6+BD5*0.4),1)</f>
        <v>8</v>
      </c>
      <c r="BH5" s="49"/>
      <c r="BI5" s="49"/>
      <c r="BJ5" s="57">
        <f>ROUND((BH5+BI5*2)/3,1)</f>
        <v>0</v>
      </c>
      <c r="BK5" s="49"/>
      <c r="BL5" s="49"/>
      <c r="BM5" s="57">
        <f>ROUND((MAX(BK5:BL5)*0.6+BJ5*0.4),1)</f>
        <v>0</v>
      </c>
      <c r="BN5" s="54">
        <f t="shared" ref="BN5:BN12" si="3">ROUND(IF(BJ5=0,(MAX(BE5,BF5)*0.6+BD5*0.4),(MAX(BK5,BL5)*0.6+BJ5*0.4)),1)</f>
        <v>8</v>
      </c>
      <c r="BO5" s="49">
        <v>9.67</v>
      </c>
      <c r="BP5" s="49">
        <v>8.89</v>
      </c>
      <c r="BQ5" s="57">
        <f>ROUND((BO5+BP5*2)/3,1)</f>
        <v>9.1999999999999993</v>
      </c>
      <c r="BR5" s="49">
        <v>9</v>
      </c>
      <c r="BS5" s="49"/>
      <c r="BT5" s="57">
        <f>ROUND((MAX(BR5:BS5)*0.6+BQ5*0.4),1)</f>
        <v>9.1</v>
      </c>
      <c r="BU5" s="49"/>
      <c r="BV5" s="49"/>
      <c r="BW5" s="57">
        <f>ROUND((BU5+BV5*2)/3,1)</f>
        <v>0</v>
      </c>
      <c r="BX5" s="49"/>
      <c r="BY5" s="49"/>
      <c r="BZ5" s="57">
        <f>ROUND((MAX(BX5:BY5)*0.6+BW5*0.4),1)</f>
        <v>0</v>
      </c>
      <c r="CA5" s="54">
        <f t="shared" ref="CA5:CA12" si="4">ROUND(IF(BW5=0,(MAX(BR5,BS5)*0.6+BQ5*0.4),(MAX(BX5,BY5)*0.6+BW5*0.4)),1)</f>
        <v>9.1</v>
      </c>
      <c r="CB5" s="49">
        <v>8.8000000000000007</v>
      </c>
      <c r="CC5" s="49">
        <v>9.5</v>
      </c>
      <c r="CD5" s="57">
        <f>ROUND((CB5+CC5*2)/3,1)</f>
        <v>9.3000000000000007</v>
      </c>
      <c r="CE5" s="49">
        <v>7.8</v>
      </c>
      <c r="CF5" s="49"/>
      <c r="CG5" s="57">
        <f>ROUND((MAX(CE5:CF5)*0.6+CD5*0.4),1)</f>
        <v>8.4</v>
      </c>
      <c r="CH5" s="49"/>
      <c r="CI5" s="49"/>
      <c r="CJ5" s="57">
        <f>ROUND((CH5+CI5*2)/3,1)</f>
        <v>0</v>
      </c>
      <c r="CK5" s="49"/>
      <c r="CL5" s="49"/>
      <c r="CM5" s="57">
        <f>ROUND((MAX(CK5:CL5)*0.6+CJ5*0.4),1)</f>
        <v>0</v>
      </c>
      <c r="CN5" s="54">
        <f t="shared" ref="CN5:CN12" si="5">ROUND(IF(CJ5=0,(MAX(CE5,CF5)*0.6+CD5*0.4),(MAX(CK5,CL5)*0.6+CJ5*0.4)),1)</f>
        <v>8.4</v>
      </c>
      <c r="CO5" s="49">
        <v>8</v>
      </c>
      <c r="CP5" s="49">
        <v>8.4</v>
      </c>
      <c r="CQ5" s="57">
        <f>ROUND((CO5+CP5*2)/3,1)</f>
        <v>8.3000000000000007</v>
      </c>
      <c r="CR5" s="49">
        <v>9.8000000000000007</v>
      </c>
      <c r="CS5" s="49"/>
      <c r="CT5" s="57">
        <f>ROUND((MAX(CR5:CS5)*0.6+CQ5*0.4),1)</f>
        <v>9.1999999999999993</v>
      </c>
      <c r="CU5" s="49"/>
      <c r="CV5" s="49"/>
      <c r="CW5" s="57">
        <f>ROUND((CU5+CV5*2)/3,1)</f>
        <v>0</v>
      </c>
      <c r="CX5" s="49"/>
      <c r="CY5" s="49"/>
      <c r="CZ5" s="57">
        <f>ROUND((MAX(CX5:CY5)*0.6+CW5*0.4),1)</f>
        <v>0</v>
      </c>
      <c r="DA5" s="54">
        <f t="shared" ref="DA5:DA18" si="6">ROUND(IF(CW5=0,(MAX(CR5,CS5)*0.6+CQ5*0.4),(MAX(CX5,CY5)*0.6+CW5*0.4)),1)</f>
        <v>9.1999999999999993</v>
      </c>
      <c r="DB5" s="49">
        <v>8.4</v>
      </c>
      <c r="DC5" s="49">
        <v>9</v>
      </c>
      <c r="DD5" s="57">
        <f>ROUND((DB5+DC5*2)/3,1)</f>
        <v>8.8000000000000007</v>
      </c>
      <c r="DE5" s="49">
        <v>7</v>
      </c>
      <c r="DF5" s="49"/>
      <c r="DG5" s="57">
        <f>ROUND((MAX(DE5:DF5)*0.6+DD5*0.4),1)</f>
        <v>7.7</v>
      </c>
      <c r="DH5" s="49"/>
      <c r="DI5" s="49"/>
      <c r="DJ5" s="57">
        <f>ROUND((DH5+DI5*2)/3,1)</f>
        <v>0</v>
      </c>
      <c r="DK5" s="49"/>
      <c r="DL5" s="49"/>
      <c r="DM5" s="57">
        <f>ROUND((MAX(DK5:DL5)*0.6+DJ5*0.4),1)</f>
        <v>0</v>
      </c>
      <c r="DN5" s="54">
        <f t="shared" ref="DN5:DN18" si="7">ROUND(IF(DJ5=0,(MAX(DE5,DF5)*0.6+DD5*0.4),(MAX(DK5,DL5)*0.6+DJ5*0.4)),1)</f>
        <v>7.7</v>
      </c>
      <c r="DO5" s="49">
        <v>8.5</v>
      </c>
      <c r="DP5" s="49">
        <v>9</v>
      </c>
      <c r="DQ5" s="57">
        <f>ROUND((DO5+DP5*2)/3,1)</f>
        <v>8.8000000000000007</v>
      </c>
      <c r="DR5" s="49">
        <v>8</v>
      </c>
      <c r="DS5" s="49"/>
      <c r="DT5" s="57">
        <f>ROUND((MAX(DR5:DS5)*0.6+DQ5*0.4),1)</f>
        <v>8.3000000000000007</v>
      </c>
      <c r="DU5" s="49"/>
      <c r="DV5" s="49"/>
      <c r="DW5" s="57">
        <f>ROUND((DU5+DV5*2)/3,1)</f>
        <v>0</v>
      </c>
      <c r="DX5" s="49"/>
      <c r="DY5" s="49"/>
      <c r="DZ5" s="57">
        <f>ROUND((MAX(DX5:DY5)*0.6+DW5*0.4),1)</f>
        <v>0</v>
      </c>
      <c r="EA5" s="54">
        <f t="shared" ref="EA5:EA18" si="8">ROUND(IF(DW5=0,(MAX(DR5,DS5)*0.6+DQ5*0.4),(MAX(DX5,DY5)*0.6+DW5*0.4)),1)</f>
        <v>8.3000000000000007</v>
      </c>
      <c r="EB5" s="49">
        <v>9</v>
      </c>
      <c r="EC5" s="49">
        <v>9</v>
      </c>
      <c r="ED5" s="57">
        <f>ROUND((EB5+EC5*2)/3,1)</f>
        <v>9</v>
      </c>
      <c r="EE5" s="49">
        <v>9</v>
      </c>
      <c r="EF5" s="49"/>
      <c r="EG5" s="57">
        <f>ROUND((MAX(EE5:EF5)*0.6+ED5*0.4),1)</f>
        <v>9</v>
      </c>
      <c r="EH5" s="49"/>
      <c r="EI5" s="49"/>
      <c r="EJ5" s="57">
        <f>ROUND((EH5+EI5*2)/3,1)</f>
        <v>0</v>
      </c>
      <c r="EK5" s="49"/>
      <c r="EL5" s="49"/>
      <c r="EM5" s="57">
        <f>ROUND((MAX(EK5:EL5)*0.6+EJ5*0.4),1)</f>
        <v>0</v>
      </c>
      <c r="EN5" s="54">
        <f t="shared" ref="EN5:EN18" si="9">ROUND(IF(EJ5=0,(MAX(EE5,EF5)*0.6+ED5*0.4),(MAX(EK5,EL5)*0.6+EJ5*0.4)),1)</f>
        <v>9</v>
      </c>
      <c r="EO5" s="49">
        <v>7.5</v>
      </c>
      <c r="EP5" s="49">
        <v>7</v>
      </c>
      <c r="EQ5" s="57">
        <f>ROUND((EO5+EP5*2)/3,1)</f>
        <v>7.2</v>
      </c>
      <c r="ER5" s="49">
        <v>8.5</v>
      </c>
      <c r="ES5" s="49"/>
      <c r="ET5" s="57">
        <f>ROUND((MAX(ER5:ES5)*0.6+EQ5*0.4),1)</f>
        <v>8</v>
      </c>
      <c r="EU5" s="49"/>
      <c r="EV5" s="49"/>
      <c r="EW5" s="57">
        <f>ROUND((EU5+EV5*2)/3,1)</f>
        <v>0</v>
      </c>
      <c r="EX5" s="49"/>
      <c r="EY5" s="49"/>
      <c r="EZ5" s="57">
        <f>ROUND((MAX(EX5:EY5)*0.6+EW5*0.4),1)</f>
        <v>0</v>
      </c>
      <c r="FA5" s="54">
        <f t="shared" ref="FA5:FA18" si="10">ROUND(IF(EW5=0,(MAX(ER5,ES5)*0.6+EQ5*0.4),(MAX(EX5,EY5)*0.6+EW5*0.4)),1)</f>
        <v>8</v>
      </c>
      <c r="FB5" s="49">
        <v>7.5</v>
      </c>
      <c r="FC5" s="49">
        <v>7.5</v>
      </c>
      <c r="FD5" s="57">
        <f>ROUND((FB5+FC5*2)/3,1)</f>
        <v>7.5</v>
      </c>
      <c r="FE5" s="49">
        <v>7.5</v>
      </c>
      <c r="FF5" s="49"/>
      <c r="FG5" s="57">
        <f>ROUND((MAX(FE5:FF5)*0.6+FD5*0.4),1)</f>
        <v>7.5</v>
      </c>
      <c r="FH5" s="49"/>
      <c r="FI5" s="49"/>
      <c r="FJ5" s="57">
        <f>ROUND((FH5+FI5*2)/3,1)</f>
        <v>0</v>
      </c>
      <c r="FK5" s="49"/>
      <c r="FL5" s="49"/>
      <c r="FM5" s="57">
        <f>ROUND((MAX(FK5:FL5)*0.6+FJ5*0.4),1)</f>
        <v>0</v>
      </c>
      <c r="FN5" s="54">
        <f t="shared" ref="FN5:FN18" si="11">ROUND(IF(FJ5=0,(MAX(FE5,FF5)*0.6+FD5*0.4),(MAX(FK5,FL5)*0.6+FJ5*0.4)),1)</f>
        <v>7.5</v>
      </c>
      <c r="FO5" s="49">
        <v>8.5</v>
      </c>
      <c r="FP5" s="49">
        <v>8.1999999999999993</v>
      </c>
      <c r="FQ5" s="57">
        <f>ROUND((FO5+FP5*2)/3,1)</f>
        <v>8.3000000000000007</v>
      </c>
      <c r="FR5" s="49">
        <v>8.5</v>
      </c>
      <c r="FS5" s="49"/>
      <c r="FT5" s="57">
        <f>ROUND((MAX(FR5:FS5)*0.6+FQ5*0.4),1)</f>
        <v>8.4</v>
      </c>
      <c r="FU5" s="49"/>
      <c r="FV5" s="49"/>
      <c r="FW5" s="57">
        <f>ROUND((FU5+FV5*2)/3,1)</f>
        <v>0</v>
      </c>
      <c r="FX5" s="49"/>
      <c r="FY5" s="49"/>
      <c r="FZ5" s="57">
        <f>ROUND((MAX(FX5:FY5)*0.6+FW5*0.4),1)</f>
        <v>0</v>
      </c>
      <c r="GA5" s="54">
        <f t="shared" ref="GA5:GA18" si="12">ROUND(IF(FW5=0,(MAX(FR5,FS5)*0.6+FQ5*0.4),(MAX(FX5,FY5)*0.6+FW5*0.4)),1)</f>
        <v>8.4</v>
      </c>
      <c r="GB5" s="49">
        <v>8.5</v>
      </c>
      <c r="GC5" s="49">
        <v>8.5</v>
      </c>
      <c r="GD5" s="57">
        <f>ROUND((GB5+GC5*2)/3,1)</f>
        <v>8.5</v>
      </c>
      <c r="GE5" s="49">
        <v>8</v>
      </c>
      <c r="GF5" s="49"/>
      <c r="GG5" s="57">
        <f>ROUND((MAX(GE5:GF5)*0.6+GD5*0.4),1)</f>
        <v>8.1999999999999993</v>
      </c>
      <c r="GH5" s="49"/>
      <c r="GI5" s="49"/>
      <c r="GJ5" s="57">
        <f>ROUND((GH5+GI5*2)/3,1)</f>
        <v>0</v>
      </c>
      <c r="GK5" s="49"/>
      <c r="GL5" s="49"/>
      <c r="GM5" s="57">
        <f>ROUND((MAX(GK5:GL5)*0.6+GJ5*0.4),1)</f>
        <v>0</v>
      </c>
      <c r="GN5" s="54">
        <f t="shared" ref="GN5:GN18" si="13">ROUND(IF(GJ5=0,(MAX(GE5,GF5)*0.6+GD5*0.4),(MAX(GK5,GL5)*0.6+GJ5*0.4)),1)</f>
        <v>8.1999999999999993</v>
      </c>
      <c r="GO5" s="49">
        <v>9</v>
      </c>
      <c r="GP5" s="49">
        <v>9</v>
      </c>
      <c r="GQ5" s="57">
        <f>ROUND((GO5+GP5*2)/3,1)</f>
        <v>9</v>
      </c>
      <c r="GR5" s="49">
        <v>7</v>
      </c>
      <c r="GS5" s="49"/>
      <c r="GT5" s="57">
        <f>ROUND((MAX(GR5:GS5)*0.6+GQ5*0.4),1)</f>
        <v>7.8</v>
      </c>
      <c r="GU5" s="49"/>
      <c r="GV5" s="49"/>
      <c r="GW5" s="57">
        <f>ROUND((GU5+GV5*2)/3,1)</f>
        <v>0</v>
      </c>
      <c r="GX5" s="49"/>
      <c r="GY5" s="49"/>
      <c r="GZ5" s="57">
        <f>ROUND((MAX(GX5:GY5)*0.6+GW5*0.4),1)</f>
        <v>0</v>
      </c>
      <c r="HA5" s="54">
        <f t="shared" ref="HA5:HA18" si="14">ROUND(IF(GW5=0,(MAX(GR5,GS5)*0.6+GQ5*0.4),(MAX(GX5,GY5)*0.6+GW5*0.4)),1)</f>
        <v>7.8</v>
      </c>
      <c r="HB5" s="49">
        <v>8</v>
      </c>
      <c r="HC5" s="49">
        <v>8</v>
      </c>
      <c r="HD5" s="57">
        <f t="shared" ref="HD5:HD34" si="15">ROUND((HB5+HC5*2)/3,1)</f>
        <v>8</v>
      </c>
      <c r="HE5" s="49">
        <v>8</v>
      </c>
      <c r="HF5" s="49"/>
      <c r="HG5" s="57">
        <f t="shared" ref="HG5:HG34" si="16">ROUND((MAX(HE5:HF5)*0.6+HD5*0.4),1)</f>
        <v>8</v>
      </c>
      <c r="HH5" s="49"/>
      <c r="HI5" s="49"/>
      <c r="HJ5" s="57">
        <f t="shared" ref="HJ5:HJ34" si="17">ROUND((HH5+HI5*2)/3,1)</f>
        <v>0</v>
      </c>
      <c r="HK5" s="49"/>
      <c r="HL5" s="49"/>
      <c r="HM5" s="57">
        <f t="shared" ref="HM5:HM34" si="18">ROUND((MAX(HK5:HL5)*0.6+HJ5*0.4),1)</f>
        <v>0</v>
      </c>
      <c r="HN5" s="54">
        <f t="shared" ref="HN5:HN34" si="19">ROUND(IF(HJ5=0,(MAX(HE5,HF5)*0.6+HD5*0.4),(MAX(HK5,HL5)*0.6+HJ5*0.4)),1)</f>
        <v>8</v>
      </c>
      <c r="HO5" s="49">
        <v>8</v>
      </c>
      <c r="HP5" s="49">
        <v>8</v>
      </c>
      <c r="HQ5" s="57">
        <f t="shared" ref="HQ5:HQ34" si="20">ROUND((HO5+HP5*2)/3,1)</f>
        <v>8</v>
      </c>
      <c r="HR5" s="49">
        <v>8</v>
      </c>
      <c r="HS5" s="49"/>
      <c r="HT5" s="57">
        <f t="shared" ref="HT5:HT34" si="21">ROUND((MAX(HR5:HS5)*0.6+HQ5*0.4),1)</f>
        <v>8</v>
      </c>
      <c r="HU5" s="49"/>
      <c r="HV5" s="49"/>
      <c r="HW5" s="57">
        <f t="shared" ref="HW5:HW34" si="22">ROUND((HU5+HV5*2)/3,1)</f>
        <v>0</v>
      </c>
      <c r="HX5" s="49"/>
      <c r="HY5" s="49"/>
      <c r="HZ5" s="57">
        <f t="shared" ref="HZ5:HZ34" si="23">ROUND((MAX(HX5:HY5)*0.6+HW5*0.4),1)</f>
        <v>0</v>
      </c>
      <c r="IA5" s="54">
        <f t="shared" ref="IA5:IA34" si="24">ROUND(IF(HW5=0,(MAX(HR5,HS5)*0.6+HQ5*0.4),(MAX(HX5,HY5)*0.6+HW5*0.4)),1)</f>
        <v>8</v>
      </c>
      <c r="IB5" s="49">
        <v>8.6999999999999993</v>
      </c>
      <c r="IC5" s="49">
        <v>9</v>
      </c>
      <c r="ID5" s="57">
        <f t="shared" ref="ID5:ID34" si="25">ROUND((IB5+IC5*2)/3,1)</f>
        <v>8.9</v>
      </c>
      <c r="IE5" s="49">
        <v>9.6</v>
      </c>
      <c r="IF5" s="49"/>
      <c r="IG5" s="57">
        <f t="shared" ref="IG5:IG34" si="26">ROUND((MAX(IE5:IF5)*0.6+ID5*0.4),1)</f>
        <v>9.3000000000000007</v>
      </c>
      <c r="IH5" s="49"/>
      <c r="II5" s="49"/>
      <c r="IJ5" s="57">
        <f t="shared" ref="IJ5:IJ34" si="27">ROUND((IH5+II5*2)/3,1)</f>
        <v>0</v>
      </c>
      <c r="IK5" s="49"/>
      <c r="IL5" s="49"/>
      <c r="IM5" s="57">
        <f t="shared" ref="IM5:IM34" si="28">ROUND((MAX(IK5:IL5)*0.6+IJ5*0.4),1)</f>
        <v>0</v>
      </c>
      <c r="IN5" s="54">
        <f t="shared" ref="IN5:IN34" si="29">ROUND(IF(IJ5=0,(MAX(IE5,IF5)*0.6+ID5*0.4),(MAX(IK5,IL5)*0.6+IJ5*0.4)),1)</f>
        <v>9.3000000000000007</v>
      </c>
      <c r="IO5" s="49">
        <v>8.5</v>
      </c>
      <c r="IP5" s="49">
        <v>9</v>
      </c>
      <c r="IQ5" s="57">
        <f t="shared" ref="IQ5:IQ34" si="30">ROUND((IO5+IP5*2)/3,1)</f>
        <v>8.8000000000000007</v>
      </c>
      <c r="IR5" s="49">
        <v>8</v>
      </c>
      <c r="IS5" s="49"/>
      <c r="IT5" s="57">
        <f t="shared" ref="IT5:IT34" si="31">ROUND((MAX(IR5:IS5)*0.6+IQ5*0.4),1)</f>
        <v>8.3000000000000007</v>
      </c>
      <c r="IU5" s="49"/>
      <c r="IV5" s="49"/>
      <c r="IW5" s="57">
        <f t="shared" ref="IW5:IW34" si="32">ROUND((IU5+IV5*2)/3,1)</f>
        <v>0</v>
      </c>
      <c r="IX5" s="49"/>
      <c r="IY5" s="49"/>
      <c r="IZ5" s="57">
        <f t="shared" ref="IZ5:IZ34" si="33">ROUND((MAX(IX5:IY5)*0.6+IW5*0.4),1)</f>
        <v>0</v>
      </c>
      <c r="JA5" s="54">
        <f t="shared" ref="JA5:JA34" si="34">ROUND(IF(IW5=0,(MAX(IR5,IS5)*0.6+IQ5*0.4),(MAX(IX5,IY5)*0.6+IW5*0.4)),1)</f>
        <v>8.3000000000000007</v>
      </c>
      <c r="JB5" s="49">
        <v>8</v>
      </c>
      <c r="JC5" s="49">
        <v>9</v>
      </c>
      <c r="JD5" s="57">
        <f t="shared" ref="JD5:JD34" si="35">ROUND((JB5+JC5*2)/3,1)</f>
        <v>8.6999999999999993</v>
      </c>
      <c r="JE5" s="49">
        <v>8</v>
      </c>
      <c r="JF5" s="49"/>
      <c r="JG5" s="57">
        <f t="shared" ref="JG5:JG34" si="36">ROUND((MAX(JE5:JF5)*0.6+JD5*0.4),1)</f>
        <v>8.3000000000000007</v>
      </c>
      <c r="JH5" s="49"/>
      <c r="JI5" s="49"/>
      <c r="JJ5" s="57">
        <f t="shared" ref="JJ5:JJ34" si="37">ROUND((JH5+JI5*2)/3,1)</f>
        <v>0</v>
      </c>
      <c r="JK5" s="49"/>
      <c r="JL5" s="49"/>
      <c r="JM5" s="57">
        <f t="shared" ref="JM5:JM34" si="38">ROUND((MAX(JK5:JL5)*0.6+JJ5*0.4),1)</f>
        <v>0</v>
      </c>
      <c r="JN5" s="54">
        <f t="shared" ref="JN5:JN34" si="39">ROUND(IF(JJ5=0,(MAX(JE5,JF5)*0.6+JD5*0.4),(MAX(JK5,JL5)*0.6+JJ5*0.4)),1)</f>
        <v>8.3000000000000007</v>
      </c>
      <c r="JO5" s="49">
        <v>8</v>
      </c>
      <c r="JP5" s="49">
        <v>7.9</v>
      </c>
      <c r="JQ5" s="57">
        <f t="shared" ref="JQ5:JQ34" si="40">ROUND((JP5*0.8+JO5*0.2),1)</f>
        <v>7.9</v>
      </c>
    </row>
    <row r="6" spans="1:277" s="9" customFormat="1" ht="21" customHeight="1" x14ac:dyDescent="0.2">
      <c r="B6" s="146" t="s">
        <v>126</v>
      </c>
      <c r="C6" s="146">
        <v>182</v>
      </c>
      <c r="D6" s="206"/>
      <c r="E6" s="146" t="s">
        <v>192</v>
      </c>
      <c r="F6" s="163">
        <v>628</v>
      </c>
      <c r="G6" s="150" t="s">
        <v>447</v>
      </c>
      <c r="H6" s="151" t="s">
        <v>454</v>
      </c>
      <c r="I6" s="153">
        <v>3</v>
      </c>
      <c r="J6" s="153">
        <v>7</v>
      </c>
      <c r="K6" s="153">
        <v>5</v>
      </c>
      <c r="L6" s="153">
        <v>8</v>
      </c>
      <c r="M6" s="161">
        <v>93</v>
      </c>
      <c r="N6" s="91" t="s">
        <v>454</v>
      </c>
      <c r="O6" s="49">
        <v>6.5</v>
      </c>
      <c r="P6" s="49">
        <v>10</v>
      </c>
      <c r="Q6" s="57">
        <f>ROUND((O6+P6*2)/3,1)</f>
        <v>8.8000000000000007</v>
      </c>
      <c r="R6" s="49">
        <v>5</v>
      </c>
      <c r="S6" s="49"/>
      <c r="T6" s="57">
        <f>ROUND((MAX(R6:S6)*0.6+Q6*0.4),1)</f>
        <v>6.5</v>
      </c>
      <c r="U6" s="49"/>
      <c r="V6" s="49"/>
      <c r="W6" s="57">
        <f>ROUND((U6+V6*2)/3,1)</f>
        <v>0</v>
      </c>
      <c r="X6" s="49"/>
      <c r="Y6" s="49"/>
      <c r="Z6" s="57">
        <f>ROUND((MAX(X6:Y6)*0.6+W6*0.4),1)</f>
        <v>0</v>
      </c>
      <c r="AA6" s="54">
        <f t="shared" si="0"/>
        <v>6.5</v>
      </c>
      <c r="AB6" s="49">
        <v>8</v>
      </c>
      <c r="AC6" s="49">
        <v>8.5</v>
      </c>
      <c r="AD6" s="57">
        <f>ROUND((AB6+AC6*2)/3,1)</f>
        <v>8.3000000000000007</v>
      </c>
      <c r="AE6" s="49">
        <v>8.5</v>
      </c>
      <c r="AF6" s="49"/>
      <c r="AG6" s="57">
        <f>ROUND((MAX(AE6:AF6)*0.6+AD6*0.4),1)</f>
        <v>8.4</v>
      </c>
      <c r="AH6" s="49"/>
      <c r="AI6" s="49"/>
      <c r="AJ6" s="57">
        <f>ROUND((AH6+AI6*2)/3,1)</f>
        <v>0</v>
      </c>
      <c r="AK6" s="49"/>
      <c r="AL6" s="49"/>
      <c r="AM6" s="57">
        <f>ROUND((MAX(AK6:AL6)*0.6+AJ6*0.4),1)</f>
        <v>0</v>
      </c>
      <c r="AN6" s="54">
        <f t="shared" si="1"/>
        <v>8.4</v>
      </c>
      <c r="AO6" s="49">
        <v>7</v>
      </c>
      <c r="AP6" s="49">
        <v>7</v>
      </c>
      <c r="AQ6" s="57">
        <f>ROUND((AO6+AP6*2)/3,1)</f>
        <v>7</v>
      </c>
      <c r="AR6" s="57">
        <v>8</v>
      </c>
      <c r="AS6" s="57"/>
      <c r="AT6" s="57">
        <f>ROUND((MAX(AR6:AS6)*0.6+AQ6*0.4),1)</f>
        <v>7.6</v>
      </c>
      <c r="AU6" s="49"/>
      <c r="AV6" s="49"/>
      <c r="AW6" s="57">
        <f>ROUND((AU6+AV6*2)/3,1)</f>
        <v>0</v>
      </c>
      <c r="AX6" s="49"/>
      <c r="AY6" s="49"/>
      <c r="AZ6" s="57">
        <f>ROUND((MAX(AX6:AY6)*0.6+AW6*0.4),1)</f>
        <v>0</v>
      </c>
      <c r="BA6" s="54">
        <f t="shared" si="2"/>
        <v>7.6</v>
      </c>
      <c r="BB6" s="49">
        <v>10</v>
      </c>
      <c r="BC6" s="49">
        <v>9</v>
      </c>
      <c r="BD6" s="57">
        <f>ROUND((BB6+BC6*2)/3,1)</f>
        <v>9.3000000000000007</v>
      </c>
      <c r="BE6" s="49">
        <v>9</v>
      </c>
      <c r="BF6" s="49"/>
      <c r="BG6" s="57">
        <f>ROUND((MAX(BE6:BF6)*0.6+BD6*0.4),1)</f>
        <v>9.1</v>
      </c>
      <c r="BH6" s="49"/>
      <c r="BI6" s="49"/>
      <c r="BJ6" s="57">
        <f>ROUND((BH6+BI6*2)/3,1)</f>
        <v>0</v>
      </c>
      <c r="BK6" s="49"/>
      <c r="BL6" s="49"/>
      <c r="BM6" s="57">
        <f>ROUND((MAX(BK6:BL6)*0.6+BJ6*0.4),1)</f>
        <v>0</v>
      </c>
      <c r="BN6" s="54">
        <f t="shared" si="3"/>
        <v>9.1</v>
      </c>
      <c r="BO6" s="49">
        <v>9.67</v>
      </c>
      <c r="BP6" s="49">
        <v>8.89</v>
      </c>
      <c r="BQ6" s="57">
        <f>ROUND((BO6+BP6*2)/3,1)</f>
        <v>9.1999999999999993</v>
      </c>
      <c r="BR6" s="49">
        <v>9.8000000000000007</v>
      </c>
      <c r="BS6" s="49"/>
      <c r="BT6" s="57">
        <f>ROUND((MAX(BR6:BS6)*0.6+BQ6*0.4),1)</f>
        <v>9.6</v>
      </c>
      <c r="BU6" s="49"/>
      <c r="BV6" s="49"/>
      <c r="BW6" s="57">
        <f>ROUND((BU6+BV6*2)/3,1)</f>
        <v>0</v>
      </c>
      <c r="BX6" s="49"/>
      <c r="BY6" s="49"/>
      <c r="BZ6" s="57">
        <f>ROUND((MAX(BX6:BY6)*0.6+BW6*0.4),1)</f>
        <v>0</v>
      </c>
      <c r="CA6" s="54">
        <f t="shared" si="4"/>
        <v>9.6</v>
      </c>
      <c r="CB6" s="49">
        <v>9.6</v>
      </c>
      <c r="CC6" s="49">
        <v>8.9</v>
      </c>
      <c r="CD6" s="57">
        <f>ROUND((CB6+CC6*2)/3,1)</f>
        <v>9.1</v>
      </c>
      <c r="CE6" s="49">
        <v>6.6</v>
      </c>
      <c r="CF6" s="49"/>
      <c r="CG6" s="57">
        <f>ROUND((MAX(CE6:CF6)*0.6+CD6*0.4),1)</f>
        <v>7.6</v>
      </c>
      <c r="CH6" s="49"/>
      <c r="CI6" s="49"/>
      <c r="CJ6" s="57">
        <f>ROUND((CH6+CI6*2)/3,1)</f>
        <v>0</v>
      </c>
      <c r="CK6" s="49"/>
      <c r="CL6" s="49"/>
      <c r="CM6" s="57">
        <f>ROUND((MAX(CK6:CL6)*0.6+CJ6*0.4),1)</f>
        <v>0</v>
      </c>
      <c r="CN6" s="54">
        <f t="shared" si="5"/>
        <v>7.6</v>
      </c>
      <c r="CO6" s="49">
        <v>9</v>
      </c>
      <c r="CP6" s="49">
        <v>9</v>
      </c>
      <c r="CQ6" s="57">
        <f>ROUND((CO6+CP6*2)/3,1)</f>
        <v>9</v>
      </c>
      <c r="CR6" s="49">
        <v>9</v>
      </c>
      <c r="CS6" s="49"/>
      <c r="CT6" s="57">
        <f>ROUND((MAX(CR6:CS6)*0.6+CQ6*0.4),1)</f>
        <v>9</v>
      </c>
      <c r="CU6" s="49"/>
      <c r="CV6" s="49"/>
      <c r="CW6" s="57">
        <f>ROUND((CU6+CV6*2)/3,1)</f>
        <v>0</v>
      </c>
      <c r="CX6" s="49"/>
      <c r="CY6" s="49"/>
      <c r="CZ6" s="57">
        <f>ROUND((MAX(CX6:CY6)*0.6+CW6*0.4),1)</f>
        <v>0</v>
      </c>
      <c r="DA6" s="54">
        <f t="shared" si="6"/>
        <v>9</v>
      </c>
      <c r="DB6" s="49">
        <v>9.5</v>
      </c>
      <c r="DC6" s="49">
        <v>9.5</v>
      </c>
      <c r="DD6" s="57">
        <f>ROUND((DB6+DC6*2)/3,1)</f>
        <v>9.5</v>
      </c>
      <c r="DE6" s="49">
        <v>9.3000000000000007</v>
      </c>
      <c r="DF6" s="49"/>
      <c r="DG6" s="57">
        <f>ROUND((MAX(DE6:DF6)*0.6+DD6*0.4),1)</f>
        <v>9.4</v>
      </c>
      <c r="DH6" s="49"/>
      <c r="DI6" s="49"/>
      <c r="DJ6" s="57">
        <f>ROUND((DH6+DI6*2)/3,1)</f>
        <v>0</v>
      </c>
      <c r="DK6" s="49"/>
      <c r="DL6" s="49"/>
      <c r="DM6" s="57">
        <f>ROUND((MAX(DK6:DL6)*0.6+DJ6*0.4),1)</f>
        <v>0</v>
      </c>
      <c r="DN6" s="54">
        <f t="shared" si="7"/>
        <v>9.4</v>
      </c>
      <c r="DO6" s="49">
        <v>9.5</v>
      </c>
      <c r="DP6" s="49">
        <v>9.5</v>
      </c>
      <c r="DQ6" s="57">
        <f>ROUND((DO6+DP6*2)/3,1)</f>
        <v>9.5</v>
      </c>
      <c r="DR6" s="49">
        <v>9.5</v>
      </c>
      <c r="DS6" s="49"/>
      <c r="DT6" s="57">
        <f>ROUND((MAX(DR6:DS6)*0.6+DQ6*0.4),1)</f>
        <v>9.5</v>
      </c>
      <c r="DU6" s="49"/>
      <c r="DV6" s="49"/>
      <c r="DW6" s="57">
        <f>ROUND((DU6+DV6*2)/3,1)</f>
        <v>0</v>
      </c>
      <c r="DX6" s="49"/>
      <c r="DY6" s="49"/>
      <c r="DZ6" s="57">
        <f>ROUND((MAX(DX6:DY6)*0.6+DW6*0.4),1)</f>
        <v>0</v>
      </c>
      <c r="EA6" s="54">
        <f t="shared" si="8"/>
        <v>9.5</v>
      </c>
      <c r="EB6" s="49">
        <v>9.5</v>
      </c>
      <c r="EC6" s="49">
        <v>9.5</v>
      </c>
      <c r="ED6" s="57">
        <f>ROUND((EB6+EC6*2)/3,1)</f>
        <v>9.5</v>
      </c>
      <c r="EE6" s="49">
        <v>9.5</v>
      </c>
      <c r="EF6" s="49"/>
      <c r="EG6" s="57">
        <f>ROUND((MAX(EE6:EF6)*0.6+ED6*0.4),1)</f>
        <v>9.5</v>
      </c>
      <c r="EH6" s="49"/>
      <c r="EI6" s="49"/>
      <c r="EJ6" s="57">
        <f>ROUND((EH6+EI6*2)/3,1)</f>
        <v>0</v>
      </c>
      <c r="EK6" s="49"/>
      <c r="EL6" s="49"/>
      <c r="EM6" s="57">
        <f>ROUND((MAX(EK6:EL6)*0.6+EJ6*0.4),1)</f>
        <v>0</v>
      </c>
      <c r="EN6" s="54">
        <f t="shared" si="9"/>
        <v>9.5</v>
      </c>
      <c r="EO6" s="49">
        <v>8.5</v>
      </c>
      <c r="EP6" s="49">
        <v>10</v>
      </c>
      <c r="EQ6" s="57">
        <f>ROUND((EO6+EP6*2)/3,1)</f>
        <v>9.5</v>
      </c>
      <c r="ER6" s="49">
        <v>6</v>
      </c>
      <c r="ES6" s="49"/>
      <c r="ET6" s="57">
        <f>ROUND((MAX(ER6:ES6)*0.6+EQ6*0.4),1)</f>
        <v>7.4</v>
      </c>
      <c r="EU6" s="49"/>
      <c r="EV6" s="49"/>
      <c r="EW6" s="57">
        <f>ROUND((EU6+EV6*2)/3,1)</f>
        <v>0</v>
      </c>
      <c r="EX6" s="49"/>
      <c r="EY6" s="49"/>
      <c r="EZ6" s="57">
        <f>ROUND((MAX(EX6:EY6)*0.6+EW6*0.4),1)</f>
        <v>0</v>
      </c>
      <c r="FA6" s="54">
        <f t="shared" si="10"/>
        <v>7.4</v>
      </c>
      <c r="FB6" s="49">
        <v>8.6</v>
      </c>
      <c r="FC6" s="49">
        <v>8.5</v>
      </c>
      <c r="FD6" s="57">
        <f>ROUND((FB6+FC6*2)/3,1)</f>
        <v>8.5</v>
      </c>
      <c r="FE6" s="49">
        <v>8</v>
      </c>
      <c r="FF6" s="49"/>
      <c r="FG6" s="57">
        <f>ROUND((MAX(FE6:FF6)*0.6+FD6*0.4),1)</f>
        <v>8.1999999999999993</v>
      </c>
      <c r="FH6" s="49"/>
      <c r="FI6" s="49"/>
      <c r="FJ6" s="57">
        <f>ROUND((FH6+FI6*2)/3,1)</f>
        <v>0</v>
      </c>
      <c r="FK6" s="49"/>
      <c r="FL6" s="49"/>
      <c r="FM6" s="57">
        <f>ROUND((MAX(FK6:FL6)*0.6+FJ6*0.4),1)</f>
        <v>0</v>
      </c>
      <c r="FN6" s="54">
        <f t="shared" si="11"/>
        <v>8.1999999999999993</v>
      </c>
      <c r="FO6" s="49">
        <v>8</v>
      </c>
      <c r="FP6" s="49">
        <v>8</v>
      </c>
      <c r="FQ6" s="57">
        <f>ROUND((FO6+FP6*2)/3,1)</f>
        <v>8</v>
      </c>
      <c r="FR6" s="49">
        <v>8.9</v>
      </c>
      <c r="FS6" s="49"/>
      <c r="FT6" s="57">
        <f>ROUND((MAX(FR6:FS6)*0.6+FQ6*0.4),1)</f>
        <v>8.5</v>
      </c>
      <c r="FU6" s="49"/>
      <c r="FV6" s="49"/>
      <c r="FW6" s="57">
        <f>ROUND((FU6+FV6*2)/3,1)</f>
        <v>0</v>
      </c>
      <c r="FX6" s="49"/>
      <c r="FY6" s="49"/>
      <c r="FZ6" s="57">
        <f>ROUND((MAX(FX6:FY6)*0.6+FW6*0.4),1)</f>
        <v>0</v>
      </c>
      <c r="GA6" s="54">
        <f t="shared" si="12"/>
        <v>8.5</v>
      </c>
      <c r="GB6" s="49">
        <v>9</v>
      </c>
      <c r="GC6" s="49">
        <v>9</v>
      </c>
      <c r="GD6" s="57">
        <f>ROUND((GB6+GC6*2)/3,1)</f>
        <v>9</v>
      </c>
      <c r="GE6" s="49">
        <v>8.6</v>
      </c>
      <c r="GF6" s="49"/>
      <c r="GG6" s="57">
        <f>ROUND((MAX(GE6:GF6)*0.6+GD6*0.4),1)</f>
        <v>8.8000000000000007</v>
      </c>
      <c r="GH6" s="49"/>
      <c r="GI6" s="49"/>
      <c r="GJ6" s="57">
        <f>ROUND((GH6+GI6*2)/3,1)</f>
        <v>0</v>
      </c>
      <c r="GK6" s="49"/>
      <c r="GL6" s="49"/>
      <c r="GM6" s="57">
        <f>ROUND((MAX(GK6:GL6)*0.6+GJ6*0.4),1)</f>
        <v>0</v>
      </c>
      <c r="GN6" s="54">
        <f t="shared" si="13"/>
        <v>8.8000000000000007</v>
      </c>
      <c r="GO6" s="49">
        <v>9</v>
      </c>
      <c r="GP6" s="49">
        <v>8.5</v>
      </c>
      <c r="GQ6" s="57">
        <f>ROUND((GO6+GP6*2)/3,1)</f>
        <v>8.6999999999999993</v>
      </c>
      <c r="GR6" s="49">
        <v>8</v>
      </c>
      <c r="GS6" s="49"/>
      <c r="GT6" s="57">
        <f>ROUND((MAX(GR6:GS6)*0.6+GQ6*0.4),1)</f>
        <v>8.3000000000000007</v>
      </c>
      <c r="GU6" s="49"/>
      <c r="GV6" s="49"/>
      <c r="GW6" s="57">
        <f>ROUND((GU6+GV6*2)/3,1)</f>
        <v>0</v>
      </c>
      <c r="GX6" s="49"/>
      <c r="GY6" s="49"/>
      <c r="GZ6" s="57">
        <f>ROUND((MAX(GX6:GY6)*0.6+GW6*0.4),1)</f>
        <v>0</v>
      </c>
      <c r="HA6" s="54">
        <f t="shared" si="14"/>
        <v>8.3000000000000007</v>
      </c>
      <c r="HB6" s="49">
        <v>10</v>
      </c>
      <c r="HC6" s="49">
        <v>9.5</v>
      </c>
      <c r="HD6" s="57">
        <f t="shared" si="15"/>
        <v>9.6999999999999993</v>
      </c>
      <c r="HE6" s="49">
        <v>9</v>
      </c>
      <c r="HF6" s="49"/>
      <c r="HG6" s="57">
        <f t="shared" si="16"/>
        <v>9.3000000000000007</v>
      </c>
      <c r="HH6" s="49"/>
      <c r="HI6" s="49"/>
      <c r="HJ6" s="57">
        <f t="shared" si="17"/>
        <v>0</v>
      </c>
      <c r="HK6" s="49"/>
      <c r="HL6" s="49"/>
      <c r="HM6" s="57">
        <f t="shared" si="18"/>
        <v>0</v>
      </c>
      <c r="HN6" s="54">
        <f t="shared" si="19"/>
        <v>9.3000000000000007</v>
      </c>
      <c r="HO6" s="49">
        <v>8</v>
      </c>
      <c r="HP6" s="49">
        <v>8.5</v>
      </c>
      <c r="HQ6" s="57">
        <f t="shared" si="20"/>
        <v>8.3000000000000007</v>
      </c>
      <c r="HR6" s="49">
        <v>8</v>
      </c>
      <c r="HS6" s="49"/>
      <c r="HT6" s="57">
        <f t="shared" si="21"/>
        <v>8.1</v>
      </c>
      <c r="HU6" s="49"/>
      <c r="HV6" s="49"/>
      <c r="HW6" s="57">
        <f t="shared" si="22"/>
        <v>0</v>
      </c>
      <c r="HX6" s="49"/>
      <c r="HY6" s="49"/>
      <c r="HZ6" s="57">
        <f t="shared" si="23"/>
        <v>0</v>
      </c>
      <c r="IA6" s="54">
        <f t="shared" si="24"/>
        <v>8.1</v>
      </c>
      <c r="IB6" s="49">
        <v>8</v>
      </c>
      <c r="IC6" s="49">
        <v>7</v>
      </c>
      <c r="ID6" s="57">
        <f t="shared" si="25"/>
        <v>7.3</v>
      </c>
      <c r="IE6" s="49">
        <v>9.5</v>
      </c>
      <c r="IF6" s="49"/>
      <c r="IG6" s="57">
        <f t="shared" si="26"/>
        <v>8.6</v>
      </c>
      <c r="IH6" s="49"/>
      <c r="II6" s="49"/>
      <c r="IJ6" s="57">
        <f t="shared" si="27"/>
        <v>0</v>
      </c>
      <c r="IK6" s="49"/>
      <c r="IL6" s="49"/>
      <c r="IM6" s="57">
        <f t="shared" si="28"/>
        <v>0</v>
      </c>
      <c r="IN6" s="54">
        <f t="shared" si="29"/>
        <v>8.6</v>
      </c>
      <c r="IO6" s="49">
        <v>8</v>
      </c>
      <c r="IP6" s="49">
        <v>8</v>
      </c>
      <c r="IQ6" s="57">
        <f t="shared" si="30"/>
        <v>8</v>
      </c>
      <c r="IR6" s="49">
        <v>9</v>
      </c>
      <c r="IS6" s="49"/>
      <c r="IT6" s="57">
        <f t="shared" si="31"/>
        <v>8.6</v>
      </c>
      <c r="IU6" s="49"/>
      <c r="IV6" s="49"/>
      <c r="IW6" s="57">
        <f t="shared" si="32"/>
        <v>0</v>
      </c>
      <c r="IX6" s="49"/>
      <c r="IY6" s="49"/>
      <c r="IZ6" s="57">
        <f t="shared" si="33"/>
        <v>0</v>
      </c>
      <c r="JA6" s="54">
        <f t="shared" si="34"/>
        <v>8.6</v>
      </c>
      <c r="JB6" s="49">
        <v>8</v>
      </c>
      <c r="JC6" s="49">
        <v>9</v>
      </c>
      <c r="JD6" s="57">
        <f t="shared" si="35"/>
        <v>8.6999999999999993</v>
      </c>
      <c r="JE6" s="49">
        <v>9</v>
      </c>
      <c r="JF6" s="49"/>
      <c r="JG6" s="57">
        <f t="shared" si="36"/>
        <v>8.9</v>
      </c>
      <c r="JH6" s="49"/>
      <c r="JI6" s="49"/>
      <c r="JJ6" s="57">
        <f t="shared" si="37"/>
        <v>0</v>
      </c>
      <c r="JK6" s="49"/>
      <c r="JL6" s="49"/>
      <c r="JM6" s="57">
        <f t="shared" si="38"/>
        <v>0</v>
      </c>
      <c r="JN6" s="54">
        <f t="shared" si="39"/>
        <v>8.9</v>
      </c>
      <c r="JO6" s="49">
        <v>9.5</v>
      </c>
      <c r="JP6" s="49">
        <v>9.1999999999999993</v>
      </c>
      <c r="JQ6" s="57">
        <f t="shared" si="40"/>
        <v>9.3000000000000007</v>
      </c>
    </row>
    <row r="7" spans="1:277" s="9" customFormat="1" ht="21" customHeight="1" x14ac:dyDescent="0.2">
      <c r="B7" s="73" t="s">
        <v>126</v>
      </c>
      <c r="C7" s="73">
        <v>182</v>
      </c>
      <c r="D7" s="53"/>
      <c r="E7" s="43" t="s">
        <v>192</v>
      </c>
      <c r="F7" s="50">
        <v>675</v>
      </c>
      <c r="G7" s="45" t="s">
        <v>649</v>
      </c>
      <c r="H7" s="91" t="s">
        <v>425</v>
      </c>
      <c r="I7" s="109">
        <v>13</v>
      </c>
      <c r="J7" s="41">
        <v>2</v>
      </c>
      <c r="K7" s="42">
        <v>26</v>
      </c>
      <c r="L7" s="41">
        <v>3</v>
      </c>
      <c r="M7" s="78">
        <v>3</v>
      </c>
      <c r="N7" s="91" t="s">
        <v>425</v>
      </c>
      <c r="O7" s="49"/>
      <c r="P7" s="49"/>
      <c r="Q7" s="57">
        <f t="shared" ref="Q7:Q17" si="41">ROUND((O7+P7*2)/3,1)</f>
        <v>0</v>
      </c>
      <c r="R7" s="49"/>
      <c r="S7" s="49"/>
      <c r="T7" s="57">
        <f t="shared" ref="T7:T17" si="42">ROUND((MAX(R7:S7)*0.6+Q7*0.4),1)</f>
        <v>0</v>
      </c>
      <c r="U7" s="49"/>
      <c r="V7" s="49"/>
      <c r="W7" s="57">
        <f t="shared" ref="W7:W17" si="43">ROUND((U7+V7*2)/3,1)</f>
        <v>0</v>
      </c>
      <c r="X7" s="49"/>
      <c r="Y7" s="49"/>
      <c r="Z7" s="57">
        <f t="shared" ref="Z7:Z17" si="44">ROUND((MAX(X7:Y7)*0.6+W7*0.4),1)</f>
        <v>0</v>
      </c>
      <c r="AA7" s="54">
        <f t="shared" si="0"/>
        <v>0</v>
      </c>
      <c r="AB7" s="49"/>
      <c r="AC7" s="49"/>
      <c r="AD7" s="57">
        <f t="shared" ref="AD7:AD17" si="45">ROUND((AB7+AC7*2)/3,1)</f>
        <v>0</v>
      </c>
      <c r="AE7" s="49"/>
      <c r="AF7" s="49"/>
      <c r="AG7" s="57">
        <f t="shared" ref="AG7:AG17" si="46">ROUND((MAX(AE7:AF7)*0.6+AD7*0.4),1)</f>
        <v>0</v>
      </c>
      <c r="AH7" s="49"/>
      <c r="AI7" s="49"/>
      <c r="AJ7" s="57">
        <f t="shared" ref="AJ7:AJ17" si="47">ROUND((AH7+AI7*2)/3,1)</f>
        <v>0</v>
      </c>
      <c r="AK7" s="49"/>
      <c r="AL7" s="49"/>
      <c r="AM7" s="57">
        <f t="shared" ref="AM7:AM17" si="48">ROUND((MAX(AK7:AL7)*0.6+AJ7*0.4),1)</f>
        <v>0</v>
      </c>
      <c r="AN7" s="54">
        <f t="shared" si="1"/>
        <v>0</v>
      </c>
      <c r="AO7" s="49"/>
      <c r="AP7" s="49"/>
      <c r="AQ7" s="57">
        <f t="shared" ref="AQ7:AQ17" si="49">ROUND((AO7+AP7*2)/3,1)</f>
        <v>0</v>
      </c>
      <c r="AR7" s="57"/>
      <c r="AS7" s="57"/>
      <c r="AT7" s="57">
        <f t="shared" ref="AT7:AT17" si="50">ROUND((MAX(AR7:AS7)*0.6+AQ7*0.4),1)</f>
        <v>0</v>
      </c>
      <c r="AU7" s="49"/>
      <c r="AV7" s="49"/>
      <c r="AW7" s="57">
        <f t="shared" ref="AW7:AW17" si="51">ROUND((AU7+AV7*2)/3,1)</f>
        <v>0</v>
      </c>
      <c r="AX7" s="49"/>
      <c r="AY7" s="49"/>
      <c r="AZ7" s="57">
        <f t="shared" ref="AZ7:AZ17" si="52">ROUND((MAX(AX7:AY7)*0.6+AW7*0.4),1)</f>
        <v>0</v>
      </c>
      <c r="BA7" s="54">
        <f t="shared" si="2"/>
        <v>0</v>
      </c>
      <c r="BB7" s="49"/>
      <c r="BC7" s="49"/>
      <c r="BD7" s="57">
        <f t="shared" ref="BD7:BD17" si="53">ROUND((BB7+BC7*2)/3,1)</f>
        <v>0</v>
      </c>
      <c r="BE7" s="49"/>
      <c r="BF7" s="49"/>
      <c r="BG7" s="57">
        <f t="shared" ref="BG7:BG17" si="54">ROUND((MAX(BE7:BF7)*0.6+BD7*0.4),1)</f>
        <v>0</v>
      </c>
      <c r="BH7" s="49"/>
      <c r="BI7" s="49"/>
      <c r="BJ7" s="57">
        <f t="shared" ref="BJ7:BJ17" si="55">ROUND((BH7+BI7*2)/3,1)</f>
        <v>0</v>
      </c>
      <c r="BK7" s="49"/>
      <c r="BL7" s="49"/>
      <c r="BM7" s="57">
        <f t="shared" ref="BM7:BM17" si="56">ROUND((MAX(BK7:BL7)*0.6+BJ7*0.4),1)</f>
        <v>0</v>
      </c>
      <c r="BN7" s="54">
        <f t="shared" si="3"/>
        <v>0</v>
      </c>
      <c r="BO7" s="49"/>
      <c r="BP7" s="49"/>
      <c r="BQ7" s="57">
        <f t="shared" ref="BQ7:BQ16" si="57">ROUND((BO7+BP7*2)/3,1)</f>
        <v>0</v>
      </c>
      <c r="BR7" s="49"/>
      <c r="BS7" s="49"/>
      <c r="BT7" s="57">
        <f t="shared" ref="BT7:BT17" si="58">ROUND((MAX(BR7:BS7)*0.6+BQ7*0.4),1)</f>
        <v>0</v>
      </c>
      <c r="BU7" s="49"/>
      <c r="BV7" s="49"/>
      <c r="BW7" s="57">
        <f t="shared" ref="BW7:BW17" si="59">ROUND((BU7+BV7*2)/3,1)</f>
        <v>0</v>
      </c>
      <c r="BX7" s="49"/>
      <c r="BY7" s="49"/>
      <c r="BZ7" s="57">
        <f t="shared" ref="BZ7:BZ17" si="60">ROUND((MAX(BX7:BY7)*0.6+BW7*0.4),1)</f>
        <v>0</v>
      </c>
      <c r="CA7" s="54">
        <f t="shared" si="4"/>
        <v>0</v>
      </c>
      <c r="CB7" s="49"/>
      <c r="CC7" s="49"/>
      <c r="CD7" s="57">
        <f t="shared" ref="CD7:CD17" si="61">ROUND((CB7+CC7*2)/3,1)</f>
        <v>0</v>
      </c>
      <c r="CE7" s="49"/>
      <c r="CF7" s="49"/>
      <c r="CG7" s="57">
        <f t="shared" ref="CG7:CG17" si="62">ROUND((MAX(CE7:CF7)*0.6+CD7*0.4),1)</f>
        <v>0</v>
      </c>
      <c r="CH7" s="49"/>
      <c r="CI7" s="49"/>
      <c r="CJ7" s="57">
        <f t="shared" ref="CJ7:CJ17" si="63">ROUND((CH7+CI7*2)/3,1)</f>
        <v>0</v>
      </c>
      <c r="CK7" s="49"/>
      <c r="CL7" s="49"/>
      <c r="CM7" s="57">
        <f t="shared" ref="CM7:CM17" si="64">ROUND((MAX(CK7:CL7)*0.6+CJ7*0.4),1)</f>
        <v>0</v>
      </c>
      <c r="CN7" s="54">
        <f t="shared" si="5"/>
        <v>0</v>
      </c>
      <c r="CO7" s="49">
        <v>7</v>
      </c>
      <c r="CP7" s="49">
        <v>8</v>
      </c>
      <c r="CQ7" s="57">
        <f t="shared" ref="CQ7:CQ17" si="65">ROUND((CO7+CP7*2)/3,1)</f>
        <v>7.7</v>
      </c>
      <c r="CR7" s="49">
        <v>6.7</v>
      </c>
      <c r="CS7" s="49"/>
      <c r="CT7" s="57">
        <f t="shared" ref="CT7:CT17" si="66">ROUND((MAX(CR7:CS7)*0.6+CQ7*0.4),1)</f>
        <v>7.1</v>
      </c>
      <c r="CU7" s="49"/>
      <c r="CV7" s="49"/>
      <c r="CW7" s="57">
        <f t="shared" ref="CW7:CW17" si="67">ROUND((CU7+CV7*2)/3,1)</f>
        <v>0</v>
      </c>
      <c r="CX7" s="49"/>
      <c r="CY7" s="49"/>
      <c r="CZ7" s="57">
        <f t="shared" ref="CZ7:CZ17" si="68">ROUND((MAX(CX7:CY7)*0.6+CW7*0.4),1)</f>
        <v>0</v>
      </c>
      <c r="DA7" s="54">
        <f t="shared" si="6"/>
        <v>7.1</v>
      </c>
      <c r="DB7" s="49">
        <v>7</v>
      </c>
      <c r="DC7" s="49">
        <v>7</v>
      </c>
      <c r="DD7" s="57">
        <f t="shared" ref="DD7:DD17" si="69">ROUND((DB7+DC7*2)/3,1)</f>
        <v>7</v>
      </c>
      <c r="DE7" s="49">
        <v>5.6</v>
      </c>
      <c r="DF7" s="49"/>
      <c r="DG7" s="57">
        <f t="shared" ref="DG7:DG17" si="70">ROUND((MAX(DE7:DF7)*0.6+DD7*0.4),1)</f>
        <v>6.2</v>
      </c>
      <c r="DH7" s="49"/>
      <c r="DI7" s="49"/>
      <c r="DJ7" s="57">
        <f t="shared" ref="DJ7:DJ17" si="71">ROUND((DH7+DI7*2)/3,1)</f>
        <v>0</v>
      </c>
      <c r="DK7" s="49"/>
      <c r="DL7" s="49"/>
      <c r="DM7" s="57">
        <f t="shared" ref="DM7:DM17" si="72">ROUND((MAX(DK7:DL7)*0.6+DJ7*0.4),1)</f>
        <v>0</v>
      </c>
      <c r="DN7" s="54">
        <f t="shared" si="7"/>
        <v>6.2</v>
      </c>
      <c r="DO7" s="49"/>
      <c r="DP7" s="49"/>
      <c r="DQ7" s="57">
        <f t="shared" ref="DQ7:DQ17" si="73">ROUND((DO7+DP7*2)/3,1)</f>
        <v>0</v>
      </c>
      <c r="DR7" s="49"/>
      <c r="DS7" s="49"/>
      <c r="DT7" s="57">
        <f t="shared" ref="DT7:DT17" si="74">ROUND((MAX(DR7:DS7)*0.6+DQ7*0.4),1)</f>
        <v>0</v>
      </c>
      <c r="DU7" s="49"/>
      <c r="DV7" s="49"/>
      <c r="DW7" s="57">
        <f t="shared" ref="DW7:DW17" si="75">ROUND((DU7+DV7*2)/3,1)</f>
        <v>0</v>
      </c>
      <c r="DX7" s="49"/>
      <c r="DY7" s="49"/>
      <c r="DZ7" s="57">
        <f t="shared" ref="DZ7:DZ17" si="76">ROUND((MAX(DX7:DY7)*0.6+DW7*0.4),1)</f>
        <v>0</v>
      </c>
      <c r="EA7" s="54">
        <f t="shared" si="8"/>
        <v>0</v>
      </c>
      <c r="EB7" s="49"/>
      <c r="EC7" s="49"/>
      <c r="ED7" s="57">
        <f t="shared" ref="ED7:ED17" si="77">ROUND((EB7+EC7*2)/3,1)</f>
        <v>0</v>
      </c>
      <c r="EE7" s="49"/>
      <c r="EF7" s="49"/>
      <c r="EG7" s="57">
        <f t="shared" ref="EG7:EG17" si="78">ROUND((MAX(EE7:EF7)*0.6+ED7*0.4),1)</f>
        <v>0</v>
      </c>
      <c r="EH7" s="49"/>
      <c r="EI7" s="49"/>
      <c r="EJ7" s="57">
        <f t="shared" ref="EJ7:EJ17" si="79">ROUND((EH7+EI7*2)/3,1)</f>
        <v>0</v>
      </c>
      <c r="EK7" s="49"/>
      <c r="EL7" s="49"/>
      <c r="EM7" s="57">
        <f t="shared" ref="EM7:EM17" si="80">ROUND((MAX(EK7:EL7)*0.6+EJ7*0.4),1)</f>
        <v>0</v>
      </c>
      <c r="EN7" s="54">
        <f t="shared" si="9"/>
        <v>0</v>
      </c>
      <c r="EO7" s="49"/>
      <c r="EP7" s="49"/>
      <c r="EQ7" s="57">
        <f t="shared" ref="EQ7:EQ17" si="81">ROUND((EO7+EP7*2)/3,1)</f>
        <v>0</v>
      </c>
      <c r="ER7" s="49"/>
      <c r="ES7" s="49"/>
      <c r="ET7" s="57">
        <f t="shared" ref="ET7:ET17" si="82">ROUND((MAX(ER7:ES7)*0.6+EQ7*0.4),1)</f>
        <v>0</v>
      </c>
      <c r="EU7" s="49"/>
      <c r="EV7" s="49"/>
      <c r="EW7" s="57">
        <f t="shared" ref="EW7:EW17" si="83">ROUND((EU7+EV7*2)/3,1)</f>
        <v>0</v>
      </c>
      <c r="EX7" s="49"/>
      <c r="EY7" s="49"/>
      <c r="EZ7" s="57">
        <f t="shared" ref="EZ7:EZ17" si="84">ROUND((MAX(EX7:EY7)*0.6+EW7*0.4),1)</f>
        <v>0</v>
      </c>
      <c r="FA7" s="54">
        <f t="shared" si="10"/>
        <v>0</v>
      </c>
      <c r="FB7" s="46">
        <v>7</v>
      </c>
      <c r="FC7" s="46">
        <v>7</v>
      </c>
      <c r="FD7" s="47">
        <f t="shared" ref="FD7:FD17" si="85">ROUND((FB7+FC7*2)/3,1)</f>
        <v>7</v>
      </c>
      <c r="FE7" s="46"/>
      <c r="FF7" s="46"/>
      <c r="FG7" s="47">
        <f t="shared" ref="FG7:FG17" si="86">ROUND((MAX(FE7:FF7)*0.6+FD7*0.4),1)</f>
        <v>2.8</v>
      </c>
      <c r="FH7" s="46"/>
      <c r="FI7" s="46"/>
      <c r="FJ7" s="47">
        <f t="shared" ref="FJ7:FJ17" si="87">ROUND((FH7+FI7*2)/3,1)</f>
        <v>0</v>
      </c>
      <c r="FK7" s="46"/>
      <c r="FL7" s="46"/>
      <c r="FM7" s="47">
        <f t="shared" ref="FM7:FM17" si="88">ROUND((MAX(FK7:FL7)*0.6+FJ7*0.4),1)</f>
        <v>0</v>
      </c>
      <c r="FN7" s="48">
        <f t="shared" si="11"/>
        <v>2.8</v>
      </c>
      <c r="FO7" s="49"/>
      <c r="FP7" s="49"/>
      <c r="FQ7" s="57">
        <f t="shared" ref="FQ7:FQ17" si="89">ROUND((FO7+FP7*2)/3,1)</f>
        <v>0</v>
      </c>
      <c r="FR7" s="49"/>
      <c r="FS7" s="49"/>
      <c r="FT7" s="57">
        <f t="shared" ref="FT7:FT17" si="90">ROUND((MAX(FR7:FS7)*0.6+FQ7*0.4),1)</f>
        <v>0</v>
      </c>
      <c r="FU7" s="49"/>
      <c r="FV7" s="49"/>
      <c r="FW7" s="57">
        <f t="shared" ref="FW7:FW17" si="91">ROUND((FU7+FV7*2)/3,1)</f>
        <v>0</v>
      </c>
      <c r="FX7" s="49"/>
      <c r="FY7" s="49"/>
      <c r="FZ7" s="57">
        <f t="shared" ref="FZ7:FZ17" si="92">ROUND((MAX(FX7:FY7)*0.6+FW7*0.4),1)</f>
        <v>0</v>
      </c>
      <c r="GA7" s="54">
        <f t="shared" si="12"/>
        <v>0</v>
      </c>
      <c r="GB7" s="49"/>
      <c r="GC7" s="49"/>
      <c r="GD7" s="57">
        <f t="shared" ref="GD7:GD17" si="93">ROUND((GB7+GC7*2)/3,1)</f>
        <v>0</v>
      </c>
      <c r="GE7" s="49"/>
      <c r="GF7" s="49"/>
      <c r="GG7" s="57">
        <f t="shared" ref="GG7:GG17" si="94">ROUND((MAX(GE7:GF7)*0.6+GD7*0.4),1)</f>
        <v>0</v>
      </c>
      <c r="GH7" s="49"/>
      <c r="GI7" s="49"/>
      <c r="GJ7" s="57">
        <f t="shared" ref="GJ7:GJ17" si="95">ROUND((GH7+GI7*2)/3,1)</f>
        <v>0</v>
      </c>
      <c r="GK7" s="49"/>
      <c r="GL7" s="49"/>
      <c r="GM7" s="57">
        <f t="shared" ref="GM7:GM17" si="96">ROUND((MAX(GK7:GL7)*0.6+GJ7*0.4),1)</f>
        <v>0</v>
      </c>
      <c r="GN7" s="54">
        <f t="shared" si="13"/>
        <v>0</v>
      </c>
      <c r="GO7" s="49"/>
      <c r="GP7" s="49"/>
      <c r="GQ7" s="57">
        <f t="shared" ref="GQ7:GQ17" si="97">ROUND((GO7+GP7*2)/3,1)</f>
        <v>0</v>
      </c>
      <c r="GR7" s="49"/>
      <c r="GS7" s="49"/>
      <c r="GT7" s="57">
        <f t="shared" ref="GT7:GT17" si="98">ROUND((MAX(GR7:GS7)*0.6+GQ7*0.4),1)</f>
        <v>0</v>
      </c>
      <c r="GU7" s="49"/>
      <c r="GV7" s="49"/>
      <c r="GW7" s="57">
        <f t="shared" ref="GW7:GW17" si="99">ROUND((GU7+GV7*2)/3,1)</f>
        <v>0</v>
      </c>
      <c r="GX7" s="49"/>
      <c r="GY7" s="49"/>
      <c r="GZ7" s="57">
        <f t="shared" ref="GZ7:GZ17" si="100">ROUND((MAX(GX7:GY7)*0.6+GW7*0.4),1)</f>
        <v>0</v>
      </c>
      <c r="HA7" s="54">
        <f t="shared" si="14"/>
        <v>0</v>
      </c>
      <c r="HB7" s="49"/>
      <c r="HC7" s="49"/>
      <c r="HD7" s="57">
        <f t="shared" si="15"/>
        <v>0</v>
      </c>
      <c r="HE7" s="49"/>
      <c r="HF7" s="49"/>
      <c r="HG7" s="57">
        <f t="shared" si="16"/>
        <v>0</v>
      </c>
      <c r="HH7" s="49"/>
      <c r="HI7" s="49"/>
      <c r="HJ7" s="57">
        <f t="shared" si="17"/>
        <v>0</v>
      </c>
      <c r="HK7" s="49"/>
      <c r="HL7" s="49"/>
      <c r="HM7" s="57">
        <f t="shared" si="18"/>
        <v>0</v>
      </c>
      <c r="HN7" s="54">
        <f t="shared" si="19"/>
        <v>0</v>
      </c>
      <c r="HO7" s="49"/>
      <c r="HP7" s="49"/>
      <c r="HQ7" s="57">
        <f t="shared" si="20"/>
        <v>0</v>
      </c>
      <c r="HR7" s="49"/>
      <c r="HS7" s="49"/>
      <c r="HT7" s="57">
        <f t="shared" si="21"/>
        <v>0</v>
      </c>
      <c r="HU7" s="49"/>
      <c r="HV7" s="49"/>
      <c r="HW7" s="57">
        <f t="shared" si="22"/>
        <v>0</v>
      </c>
      <c r="HX7" s="49"/>
      <c r="HY7" s="49"/>
      <c r="HZ7" s="57">
        <f t="shared" si="23"/>
        <v>0</v>
      </c>
      <c r="IA7" s="54">
        <f t="shared" si="24"/>
        <v>0</v>
      </c>
      <c r="IB7" s="49"/>
      <c r="IC7" s="49"/>
      <c r="ID7" s="57">
        <f t="shared" si="25"/>
        <v>0</v>
      </c>
      <c r="IE7" s="49"/>
      <c r="IF7" s="49"/>
      <c r="IG7" s="57">
        <f t="shared" si="26"/>
        <v>0</v>
      </c>
      <c r="IH7" s="49"/>
      <c r="II7" s="49"/>
      <c r="IJ7" s="57">
        <f t="shared" si="27"/>
        <v>0</v>
      </c>
      <c r="IK7" s="49"/>
      <c r="IL7" s="49"/>
      <c r="IM7" s="57">
        <f t="shared" si="28"/>
        <v>0</v>
      </c>
      <c r="IN7" s="54">
        <f t="shared" si="29"/>
        <v>0</v>
      </c>
      <c r="IO7" s="49">
        <v>7</v>
      </c>
      <c r="IP7" s="49">
        <v>7</v>
      </c>
      <c r="IQ7" s="57">
        <f t="shared" si="30"/>
        <v>7</v>
      </c>
      <c r="IR7" s="49">
        <v>7.5</v>
      </c>
      <c r="IS7" s="49"/>
      <c r="IT7" s="57">
        <f t="shared" si="31"/>
        <v>7.3</v>
      </c>
      <c r="IU7" s="49"/>
      <c r="IV7" s="49"/>
      <c r="IW7" s="57">
        <f t="shared" si="32"/>
        <v>0</v>
      </c>
      <c r="IX7" s="49"/>
      <c r="IY7" s="49"/>
      <c r="IZ7" s="57">
        <f t="shared" si="33"/>
        <v>0</v>
      </c>
      <c r="JA7" s="54">
        <f t="shared" si="34"/>
        <v>7.3</v>
      </c>
      <c r="JB7" s="49">
        <v>7</v>
      </c>
      <c r="JC7" s="49">
        <v>7</v>
      </c>
      <c r="JD7" s="57">
        <f t="shared" si="35"/>
        <v>7</v>
      </c>
      <c r="JE7" s="49">
        <v>7.5</v>
      </c>
      <c r="JF7" s="49"/>
      <c r="JG7" s="57">
        <f t="shared" si="36"/>
        <v>7.3</v>
      </c>
      <c r="JH7" s="49"/>
      <c r="JI7" s="49"/>
      <c r="JJ7" s="57">
        <f t="shared" si="37"/>
        <v>0</v>
      </c>
      <c r="JK7" s="49"/>
      <c r="JL7" s="49"/>
      <c r="JM7" s="57">
        <f t="shared" si="38"/>
        <v>0</v>
      </c>
      <c r="JN7" s="54">
        <f t="shared" si="39"/>
        <v>7.3</v>
      </c>
      <c r="JO7" s="49"/>
      <c r="JP7" s="49"/>
      <c r="JQ7" s="57">
        <f t="shared" si="40"/>
        <v>0</v>
      </c>
    </row>
    <row r="8" spans="1:277" s="9" customFormat="1" ht="21" customHeight="1" x14ac:dyDescent="0.2">
      <c r="B8" s="73" t="s">
        <v>126</v>
      </c>
      <c r="C8" s="73">
        <v>182</v>
      </c>
      <c r="D8" s="53"/>
      <c r="E8" s="49" t="s">
        <v>192</v>
      </c>
      <c r="F8" s="50">
        <v>682</v>
      </c>
      <c r="G8" s="45" t="s">
        <v>650</v>
      </c>
      <c r="H8" s="92" t="s">
        <v>190</v>
      </c>
      <c r="I8" s="81">
        <v>23</v>
      </c>
      <c r="J8" s="82">
        <v>2</v>
      </c>
      <c r="K8" s="83">
        <v>26</v>
      </c>
      <c r="L8" s="83">
        <v>9</v>
      </c>
      <c r="M8" s="83">
        <v>97</v>
      </c>
      <c r="N8" s="92" t="s">
        <v>190</v>
      </c>
      <c r="O8" s="49"/>
      <c r="P8" s="49"/>
      <c r="Q8" s="57">
        <f>ROUND((O8+P8*2)/3,1)</f>
        <v>0</v>
      </c>
      <c r="R8" s="49"/>
      <c r="S8" s="49"/>
      <c r="T8" s="57">
        <f>ROUND((MAX(R8:S8)*0.6+Q8*0.4),1)</f>
        <v>0</v>
      </c>
      <c r="U8" s="49"/>
      <c r="V8" s="49"/>
      <c r="W8" s="57">
        <f>ROUND((U8+V8*2)/3,1)</f>
        <v>0</v>
      </c>
      <c r="X8" s="49"/>
      <c r="Y8" s="49"/>
      <c r="Z8" s="57">
        <f>ROUND((MAX(X8:Y8)*0.6+W8*0.4),1)</f>
        <v>0</v>
      </c>
      <c r="AA8" s="54">
        <f t="shared" si="0"/>
        <v>0</v>
      </c>
      <c r="AB8" s="49"/>
      <c r="AC8" s="49"/>
      <c r="AD8" s="57">
        <f>ROUND((AB8+AC8*2)/3,1)</f>
        <v>0</v>
      </c>
      <c r="AE8" s="49"/>
      <c r="AF8" s="49"/>
      <c r="AG8" s="57">
        <f>ROUND((MAX(AE8:AF8)*0.6+AD8*0.4),1)</f>
        <v>0</v>
      </c>
      <c r="AH8" s="49"/>
      <c r="AI8" s="49"/>
      <c r="AJ8" s="57">
        <f>ROUND((AH8+AI8*2)/3,1)</f>
        <v>0</v>
      </c>
      <c r="AK8" s="49"/>
      <c r="AL8" s="49"/>
      <c r="AM8" s="57">
        <f>ROUND((MAX(AK8:AL8)*0.6+AJ8*0.4),1)</f>
        <v>0</v>
      </c>
      <c r="AN8" s="54">
        <f t="shared" si="1"/>
        <v>0</v>
      </c>
      <c r="AO8" s="49"/>
      <c r="AP8" s="49"/>
      <c r="AQ8" s="57">
        <f>ROUND((AO8+AP8*2)/3,1)</f>
        <v>0</v>
      </c>
      <c r="AR8" s="57"/>
      <c r="AS8" s="57"/>
      <c r="AT8" s="57">
        <f>ROUND((MAX(AR8:AS8)*0.6+AQ8*0.4),1)</f>
        <v>0</v>
      </c>
      <c r="AU8" s="49"/>
      <c r="AV8" s="49"/>
      <c r="AW8" s="57">
        <f>ROUND((AU8+AV8*2)/3,1)</f>
        <v>0</v>
      </c>
      <c r="AX8" s="49"/>
      <c r="AY8" s="49"/>
      <c r="AZ8" s="57">
        <f>ROUND((MAX(AX8:AY8)*0.6+AW8*0.4),1)</f>
        <v>0</v>
      </c>
      <c r="BA8" s="54">
        <f t="shared" si="2"/>
        <v>0</v>
      </c>
      <c r="BB8" s="49"/>
      <c r="BC8" s="49"/>
      <c r="BD8" s="57">
        <f>ROUND((BB8+BC8*2)/3,1)</f>
        <v>0</v>
      </c>
      <c r="BE8" s="49"/>
      <c r="BF8" s="49"/>
      <c r="BG8" s="57">
        <f>ROUND((MAX(BE8:BF8)*0.6+BD8*0.4),1)</f>
        <v>0</v>
      </c>
      <c r="BH8" s="49"/>
      <c r="BI8" s="49"/>
      <c r="BJ8" s="57">
        <f>ROUND((BH8+BI8*2)/3,1)</f>
        <v>0</v>
      </c>
      <c r="BK8" s="49"/>
      <c r="BL8" s="49"/>
      <c r="BM8" s="57">
        <f>ROUND((MAX(BK8:BL8)*0.6+BJ8*0.4),1)</f>
        <v>0</v>
      </c>
      <c r="BN8" s="54">
        <f t="shared" si="3"/>
        <v>0</v>
      </c>
      <c r="BO8" s="49"/>
      <c r="BP8" s="49"/>
      <c r="BQ8" s="57">
        <f>ROUND((BO8+BP8*2)/3,1)</f>
        <v>0</v>
      </c>
      <c r="BR8" s="49"/>
      <c r="BS8" s="49"/>
      <c r="BT8" s="57">
        <f>ROUND((MAX(BR8:BS8)*0.6+BQ8*0.4),1)</f>
        <v>0</v>
      </c>
      <c r="BU8" s="49"/>
      <c r="BV8" s="49"/>
      <c r="BW8" s="57">
        <f>ROUND((BU8+BV8*2)/3,1)</f>
        <v>0</v>
      </c>
      <c r="BX8" s="49"/>
      <c r="BY8" s="49"/>
      <c r="BZ8" s="57">
        <f>ROUND((MAX(BX8:BY8)*0.6+BW8*0.4),1)</f>
        <v>0</v>
      </c>
      <c r="CA8" s="54">
        <f t="shared" si="4"/>
        <v>0</v>
      </c>
      <c r="CB8" s="49"/>
      <c r="CC8" s="49"/>
      <c r="CD8" s="57">
        <f>ROUND((CB8+CC8*2)/3,1)</f>
        <v>0</v>
      </c>
      <c r="CE8" s="49"/>
      <c r="CF8" s="49"/>
      <c r="CG8" s="57">
        <f>ROUND((MAX(CE8:CF8)*0.6+CD8*0.4),1)</f>
        <v>0</v>
      </c>
      <c r="CH8" s="49"/>
      <c r="CI8" s="49"/>
      <c r="CJ8" s="57">
        <f>ROUND((CH8+CI8*2)/3,1)</f>
        <v>0</v>
      </c>
      <c r="CK8" s="49"/>
      <c r="CL8" s="49"/>
      <c r="CM8" s="57">
        <f>ROUND((MAX(CK8:CL8)*0.6+CJ8*0.4),1)</f>
        <v>0</v>
      </c>
      <c r="CN8" s="54">
        <f t="shared" si="5"/>
        <v>0</v>
      </c>
      <c r="CO8" s="49"/>
      <c r="CP8" s="49"/>
      <c r="CQ8" s="57">
        <f>ROUND((CO8+CP8*2)/3,1)</f>
        <v>0</v>
      </c>
      <c r="CR8" s="49"/>
      <c r="CS8" s="49"/>
      <c r="CT8" s="57">
        <f>ROUND((MAX(CR8:CS8)*0.6+CQ8*0.4),1)</f>
        <v>0</v>
      </c>
      <c r="CU8" s="49"/>
      <c r="CV8" s="49"/>
      <c r="CW8" s="57">
        <f>ROUND((CU8+CV8*2)/3,1)</f>
        <v>0</v>
      </c>
      <c r="CX8" s="49"/>
      <c r="CY8" s="49"/>
      <c r="CZ8" s="57">
        <f>ROUND((MAX(CX8:CY8)*0.6+CW8*0.4),1)</f>
        <v>0</v>
      </c>
      <c r="DA8" s="54">
        <f t="shared" si="6"/>
        <v>0</v>
      </c>
      <c r="DB8" s="49"/>
      <c r="DC8" s="49"/>
      <c r="DD8" s="57">
        <f>ROUND((DB8+DC8*2)/3,1)</f>
        <v>0</v>
      </c>
      <c r="DE8" s="49"/>
      <c r="DF8" s="49"/>
      <c r="DG8" s="57">
        <f>ROUND((MAX(DE8:DF8)*0.6+DD8*0.4),1)</f>
        <v>0</v>
      </c>
      <c r="DH8" s="49"/>
      <c r="DI8" s="49"/>
      <c r="DJ8" s="57">
        <f>ROUND((DH8+DI8*2)/3,1)</f>
        <v>0</v>
      </c>
      <c r="DK8" s="49"/>
      <c r="DL8" s="49"/>
      <c r="DM8" s="57">
        <f>ROUND((MAX(DK8:DL8)*0.6+DJ8*0.4),1)</f>
        <v>0</v>
      </c>
      <c r="DN8" s="54">
        <f t="shared" si="7"/>
        <v>0</v>
      </c>
      <c r="DO8" s="49"/>
      <c r="DP8" s="49"/>
      <c r="DQ8" s="57">
        <f>ROUND((DO8+DP8*2)/3,1)</f>
        <v>0</v>
      </c>
      <c r="DR8" s="49"/>
      <c r="DS8" s="49"/>
      <c r="DT8" s="57">
        <f>ROUND((MAX(DR8:DS8)*0.6+DQ8*0.4),1)</f>
        <v>0</v>
      </c>
      <c r="DU8" s="49"/>
      <c r="DV8" s="49"/>
      <c r="DW8" s="57">
        <f>ROUND((DU8+DV8*2)/3,1)</f>
        <v>0</v>
      </c>
      <c r="DX8" s="49"/>
      <c r="DY8" s="49"/>
      <c r="DZ8" s="57">
        <f>ROUND((MAX(DX8:DY8)*0.6+DW8*0.4),1)</f>
        <v>0</v>
      </c>
      <c r="EA8" s="54">
        <f t="shared" si="8"/>
        <v>0</v>
      </c>
      <c r="EB8" s="49"/>
      <c r="EC8" s="49"/>
      <c r="ED8" s="57">
        <f>ROUND((EB8+EC8*2)/3,1)</f>
        <v>0</v>
      </c>
      <c r="EE8" s="49"/>
      <c r="EF8" s="49"/>
      <c r="EG8" s="57">
        <f>ROUND((MAX(EE8:EF8)*0.6+ED8*0.4),1)</f>
        <v>0</v>
      </c>
      <c r="EH8" s="49"/>
      <c r="EI8" s="49"/>
      <c r="EJ8" s="57">
        <f>ROUND((EH8+EI8*2)/3,1)</f>
        <v>0</v>
      </c>
      <c r="EK8" s="49"/>
      <c r="EL8" s="49"/>
      <c r="EM8" s="57">
        <f>ROUND((MAX(EK8:EL8)*0.6+EJ8*0.4),1)</f>
        <v>0</v>
      </c>
      <c r="EN8" s="54">
        <f t="shared" si="9"/>
        <v>0</v>
      </c>
      <c r="EO8" s="49"/>
      <c r="EP8" s="49"/>
      <c r="EQ8" s="57">
        <f>ROUND((EO8+EP8*2)/3,1)</f>
        <v>0</v>
      </c>
      <c r="ER8" s="49"/>
      <c r="ES8" s="49"/>
      <c r="ET8" s="57">
        <f>ROUND((MAX(ER8:ES8)*0.6+EQ8*0.4),1)</f>
        <v>0</v>
      </c>
      <c r="EU8" s="49"/>
      <c r="EV8" s="49"/>
      <c r="EW8" s="57">
        <f>ROUND((EU8+EV8*2)/3,1)</f>
        <v>0</v>
      </c>
      <c r="EX8" s="49"/>
      <c r="EY8" s="49"/>
      <c r="EZ8" s="57">
        <f>ROUND((MAX(EX8:EY8)*0.6+EW8*0.4),1)</f>
        <v>0</v>
      </c>
      <c r="FA8" s="54">
        <f t="shared" si="10"/>
        <v>0</v>
      </c>
      <c r="FB8" s="49"/>
      <c r="FC8" s="49"/>
      <c r="FD8" s="57">
        <f>ROUND((FB8+FC8*2)/3,1)</f>
        <v>0</v>
      </c>
      <c r="FE8" s="49"/>
      <c r="FF8" s="49"/>
      <c r="FG8" s="57">
        <f>ROUND((MAX(FE8:FF8)*0.6+FD8*0.4),1)</f>
        <v>0</v>
      </c>
      <c r="FH8" s="49"/>
      <c r="FI8" s="49"/>
      <c r="FJ8" s="57">
        <f>ROUND((FH8+FI8*2)/3,1)</f>
        <v>0</v>
      </c>
      <c r="FK8" s="49"/>
      <c r="FL8" s="49"/>
      <c r="FM8" s="57">
        <f>ROUND((MAX(FK8:FL8)*0.6+FJ8*0.4),1)</f>
        <v>0</v>
      </c>
      <c r="FN8" s="54">
        <f t="shared" si="11"/>
        <v>0</v>
      </c>
      <c r="FO8" s="49"/>
      <c r="FP8" s="49"/>
      <c r="FQ8" s="57">
        <f>ROUND((FO8+FP8*2)/3,1)</f>
        <v>0</v>
      </c>
      <c r="FR8" s="49"/>
      <c r="FS8" s="49"/>
      <c r="FT8" s="57">
        <f>ROUND((MAX(FR8:FS8)*0.6+FQ8*0.4),1)</f>
        <v>0</v>
      </c>
      <c r="FU8" s="49"/>
      <c r="FV8" s="49"/>
      <c r="FW8" s="57">
        <f>ROUND((FU8+FV8*2)/3,1)</f>
        <v>0</v>
      </c>
      <c r="FX8" s="49"/>
      <c r="FY8" s="49"/>
      <c r="FZ8" s="57">
        <f>ROUND((MAX(FX8:FY8)*0.6+FW8*0.4),1)</f>
        <v>0</v>
      </c>
      <c r="GA8" s="54">
        <f t="shared" si="12"/>
        <v>0</v>
      </c>
      <c r="GB8" s="49"/>
      <c r="GC8" s="49"/>
      <c r="GD8" s="57">
        <f>ROUND((GB8+GC8*2)/3,1)</f>
        <v>0</v>
      </c>
      <c r="GE8" s="49"/>
      <c r="GF8" s="49"/>
      <c r="GG8" s="57">
        <f>ROUND((MAX(GE8:GF8)*0.6+GD8*0.4),1)</f>
        <v>0</v>
      </c>
      <c r="GH8" s="49"/>
      <c r="GI8" s="49"/>
      <c r="GJ8" s="57">
        <f>ROUND((GH8+GI8*2)/3,1)</f>
        <v>0</v>
      </c>
      <c r="GK8" s="49"/>
      <c r="GL8" s="49"/>
      <c r="GM8" s="57">
        <f>ROUND((MAX(GK8:GL8)*0.6+GJ8*0.4),1)</f>
        <v>0</v>
      </c>
      <c r="GN8" s="54">
        <f t="shared" si="13"/>
        <v>0</v>
      </c>
      <c r="GO8" s="49"/>
      <c r="GP8" s="49"/>
      <c r="GQ8" s="57">
        <f>ROUND((GO8+GP8*2)/3,1)</f>
        <v>0</v>
      </c>
      <c r="GR8" s="49"/>
      <c r="GS8" s="49"/>
      <c r="GT8" s="57">
        <f>ROUND((MAX(GR8:GS8)*0.6+GQ8*0.4),1)</f>
        <v>0</v>
      </c>
      <c r="GU8" s="49"/>
      <c r="GV8" s="49"/>
      <c r="GW8" s="57">
        <f>ROUND((GU8+GV8*2)/3,1)</f>
        <v>0</v>
      </c>
      <c r="GX8" s="49"/>
      <c r="GY8" s="49"/>
      <c r="GZ8" s="57">
        <f>ROUND((MAX(GX8:GY8)*0.6+GW8*0.4),1)</f>
        <v>0</v>
      </c>
      <c r="HA8" s="54">
        <f t="shared" si="14"/>
        <v>0</v>
      </c>
      <c r="HB8" s="49"/>
      <c r="HC8" s="49"/>
      <c r="HD8" s="57">
        <f t="shared" si="15"/>
        <v>0</v>
      </c>
      <c r="HE8" s="49"/>
      <c r="HF8" s="49"/>
      <c r="HG8" s="57">
        <f t="shared" si="16"/>
        <v>0</v>
      </c>
      <c r="HH8" s="49"/>
      <c r="HI8" s="49"/>
      <c r="HJ8" s="57">
        <f t="shared" si="17"/>
        <v>0</v>
      </c>
      <c r="HK8" s="49"/>
      <c r="HL8" s="49"/>
      <c r="HM8" s="57">
        <f t="shared" si="18"/>
        <v>0</v>
      </c>
      <c r="HN8" s="54">
        <f t="shared" si="19"/>
        <v>0</v>
      </c>
      <c r="HO8" s="49"/>
      <c r="HP8" s="49"/>
      <c r="HQ8" s="57">
        <f t="shared" si="20"/>
        <v>0</v>
      </c>
      <c r="HR8" s="49"/>
      <c r="HS8" s="49"/>
      <c r="HT8" s="57">
        <f t="shared" si="21"/>
        <v>0</v>
      </c>
      <c r="HU8" s="49"/>
      <c r="HV8" s="49"/>
      <c r="HW8" s="57">
        <f t="shared" si="22"/>
        <v>0</v>
      </c>
      <c r="HX8" s="49"/>
      <c r="HY8" s="49"/>
      <c r="HZ8" s="57">
        <f t="shared" si="23"/>
        <v>0</v>
      </c>
      <c r="IA8" s="54">
        <f t="shared" si="24"/>
        <v>0</v>
      </c>
      <c r="IB8" s="49"/>
      <c r="IC8" s="49"/>
      <c r="ID8" s="57">
        <f t="shared" si="25"/>
        <v>0</v>
      </c>
      <c r="IE8" s="49"/>
      <c r="IF8" s="49"/>
      <c r="IG8" s="57">
        <f t="shared" si="26"/>
        <v>0</v>
      </c>
      <c r="IH8" s="49"/>
      <c r="II8" s="49"/>
      <c r="IJ8" s="57">
        <f t="shared" si="27"/>
        <v>0</v>
      </c>
      <c r="IK8" s="49"/>
      <c r="IL8" s="49"/>
      <c r="IM8" s="57">
        <f t="shared" si="28"/>
        <v>0</v>
      </c>
      <c r="IN8" s="54">
        <f t="shared" si="29"/>
        <v>0</v>
      </c>
      <c r="IO8" s="49"/>
      <c r="IP8" s="49"/>
      <c r="IQ8" s="57">
        <f t="shared" si="30"/>
        <v>0</v>
      </c>
      <c r="IR8" s="49"/>
      <c r="IS8" s="49"/>
      <c r="IT8" s="57">
        <f t="shared" si="31"/>
        <v>0</v>
      </c>
      <c r="IU8" s="49"/>
      <c r="IV8" s="49"/>
      <c r="IW8" s="57">
        <f t="shared" si="32"/>
        <v>0</v>
      </c>
      <c r="IX8" s="49"/>
      <c r="IY8" s="49"/>
      <c r="IZ8" s="57">
        <f t="shared" si="33"/>
        <v>0</v>
      </c>
      <c r="JA8" s="54">
        <f t="shared" si="34"/>
        <v>0</v>
      </c>
      <c r="JB8" s="49"/>
      <c r="JC8" s="49"/>
      <c r="JD8" s="57">
        <f t="shared" si="35"/>
        <v>0</v>
      </c>
      <c r="JE8" s="49"/>
      <c r="JF8" s="49"/>
      <c r="JG8" s="57">
        <f t="shared" si="36"/>
        <v>0</v>
      </c>
      <c r="JH8" s="49"/>
      <c r="JI8" s="49"/>
      <c r="JJ8" s="57">
        <f t="shared" si="37"/>
        <v>0</v>
      </c>
      <c r="JK8" s="49"/>
      <c r="JL8" s="49"/>
      <c r="JM8" s="57">
        <f t="shared" si="38"/>
        <v>0</v>
      </c>
      <c r="JN8" s="54">
        <f t="shared" si="39"/>
        <v>0</v>
      </c>
      <c r="JO8" s="49"/>
      <c r="JP8" s="49"/>
      <c r="JQ8" s="57">
        <f t="shared" si="40"/>
        <v>0</v>
      </c>
    </row>
    <row r="9" spans="1:277" s="9" customFormat="1" ht="21" customHeight="1" x14ac:dyDescent="0.2">
      <c r="N9" s="98"/>
      <c r="O9" s="49"/>
      <c r="P9" s="49"/>
      <c r="Q9" s="57">
        <f>ROUND((O9+P9*2)/3,1)</f>
        <v>0</v>
      </c>
      <c r="R9" s="49"/>
      <c r="S9" s="49"/>
      <c r="T9" s="57">
        <f>ROUND((MAX(R9:S9)*0.6+Q9*0.4),1)</f>
        <v>0</v>
      </c>
      <c r="U9" s="49"/>
      <c r="V9" s="49"/>
      <c r="W9" s="57">
        <f>ROUND((U9+V9*2)/3,1)</f>
        <v>0</v>
      </c>
      <c r="X9" s="49"/>
      <c r="Y9" s="49"/>
      <c r="Z9" s="57">
        <f>ROUND((MAX(X9:Y9)*0.6+W9*0.4),1)</f>
        <v>0</v>
      </c>
      <c r="AA9" s="54">
        <f t="shared" si="0"/>
        <v>0</v>
      </c>
      <c r="AB9" s="49"/>
      <c r="AC9" s="49"/>
      <c r="AD9" s="57">
        <f>ROUND((AB9+AC9*2)/3,1)</f>
        <v>0</v>
      </c>
      <c r="AE9" s="49"/>
      <c r="AF9" s="49"/>
      <c r="AG9" s="57">
        <f>ROUND((MAX(AE9:AF9)*0.6+AD9*0.4),1)</f>
        <v>0</v>
      </c>
      <c r="AH9" s="49"/>
      <c r="AI9" s="49"/>
      <c r="AJ9" s="57">
        <f>ROUND((AH9+AI9*2)/3,1)</f>
        <v>0</v>
      </c>
      <c r="AK9" s="49"/>
      <c r="AL9" s="49"/>
      <c r="AM9" s="57">
        <f>ROUND((MAX(AK9:AL9)*0.6+AJ9*0.4),1)</f>
        <v>0</v>
      </c>
      <c r="AN9" s="54">
        <f t="shared" si="1"/>
        <v>0</v>
      </c>
      <c r="AO9" s="49"/>
      <c r="AP9" s="49"/>
      <c r="AQ9" s="57">
        <f>ROUND((AO9+AP9*2)/3,1)</f>
        <v>0</v>
      </c>
      <c r="AR9" s="57"/>
      <c r="AS9" s="57"/>
      <c r="AT9" s="57">
        <f>ROUND((MAX(AR9:AS9)*0.6+AQ9*0.4),1)</f>
        <v>0</v>
      </c>
      <c r="AU9" s="49"/>
      <c r="AV9" s="49"/>
      <c r="AW9" s="57">
        <f>ROUND((AU9+AV9*2)/3,1)</f>
        <v>0</v>
      </c>
      <c r="AX9" s="49"/>
      <c r="AY9" s="49"/>
      <c r="AZ9" s="57">
        <f>ROUND((MAX(AX9:AY9)*0.6+AW9*0.4),1)</f>
        <v>0</v>
      </c>
      <c r="BA9" s="54">
        <f t="shared" si="2"/>
        <v>0</v>
      </c>
      <c r="BB9" s="49"/>
      <c r="BC9" s="49"/>
      <c r="BD9" s="57">
        <f>ROUND((BB9+BC9*2)/3,1)</f>
        <v>0</v>
      </c>
      <c r="BE9" s="49"/>
      <c r="BF9" s="49"/>
      <c r="BG9" s="57">
        <f>ROUND((MAX(BE9:BF9)*0.6+BD9*0.4),1)</f>
        <v>0</v>
      </c>
      <c r="BH9" s="49"/>
      <c r="BI9" s="49"/>
      <c r="BJ9" s="57">
        <f>ROUND((BH9+BI9*2)/3,1)</f>
        <v>0</v>
      </c>
      <c r="BK9" s="49"/>
      <c r="BL9" s="49"/>
      <c r="BM9" s="57">
        <f>ROUND((MAX(BK9:BL9)*0.6+BJ9*0.4),1)</f>
        <v>0</v>
      </c>
      <c r="BN9" s="54">
        <f t="shared" si="3"/>
        <v>0</v>
      </c>
      <c r="BO9" s="49"/>
      <c r="BP9" s="49"/>
      <c r="BQ9" s="57">
        <f>ROUND((BO9+BP9*2)/3,1)</f>
        <v>0</v>
      </c>
      <c r="BR9" s="49"/>
      <c r="BS9" s="49"/>
      <c r="BT9" s="57">
        <f>ROUND((MAX(BR9:BS9)*0.6+BQ9*0.4),1)</f>
        <v>0</v>
      </c>
      <c r="BU9" s="49"/>
      <c r="BV9" s="49"/>
      <c r="BW9" s="57">
        <f>ROUND((BU9+BV9*2)/3,1)</f>
        <v>0</v>
      </c>
      <c r="BX9" s="49"/>
      <c r="BY9" s="49"/>
      <c r="BZ9" s="57">
        <f>ROUND((MAX(BX9:BY9)*0.6+BW9*0.4),1)</f>
        <v>0</v>
      </c>
      <c r="CA9" s="54">
        <f t="shared" si="4"/>
        <v>0</v>
      </c>
      <c r="CB9" s="49"/>
      <c r="CC9" s="49"/>
      <c r="CD9" s="57">
        <f>ROUND((CB9+CC9*2)/3,1)</f>
        <v>0</v>
      </c>
      <c r="CE9" s="49"/>
      <c r="CF9" s="49"/>
      <c r="CG9" s="57">
        <f>ROUND((MAX(CE9:CF9)*0.6+CD9*0.4),1)</f>
        <v>0</v>
      </c>
      <c r="CH9" s="49"/>
      <c r="CI9" s="49"/>
      <c r="CJ9" s="57">
        <f>ROUND((CH9+CI9*2)/3,1)</f>
        <v>0</v>
      </c>
      <c r="CK9" s="49"/>
      <c r="CL9" s="49"/>
      <c r="CM9" s="57">
        <f>ROUND((MAX(CK9:CL9)*0.6+CJ9*0.4),1)</f>
        <v>0</v>
      </c>
      <c r="CN9" s="54">
        <f t="shared" si="5"/>
        <v>0</v>
      </c>
      <c r="CO9" s="49"/>
      <c r="CP9" s="49"/>
      <c r="CQ9" s="57">
        <f>ROUND((CO9+CP9*2)/3,1)</f>
        <v>0</v>
      </c>
      <c r="CR9" s="49"/>
      <c r="CS9" s="49"/>
      <c r="CT9" s="57">
        <f>ROUND((MAX(CR9:CS9)*0.6+CQ9*0.4),1)</f>
        <v>0</v>
      </c>
      <c r="CU9" s="49"/>
      <c r="CV9" s="49"/>
      <c r="CW9" s="57">
        <f>ROUND((CU9+CV9*2)/3,1)</f>
        <v>0</v>
      </c>
      <c r="CX9" s="49"/>
      <c r="CY9" s="49"/>
      <c r="CZ9" s="57">
        <f>ROUND((MAX(CX9:CY9)*0.6+CW9*0.4),1)</f>
        <v>0</v>
      </c>
      <c r="DA9" s="54">
        <f t="shared" si="6"/>
        <v>0</v>
      </c>
      <c r="DB9" s="49"/>
      <c r="DC9" s="49"/>
      <c r="DD9" s="57">
        <f>ROUND((DB9+DC9*2)/3,1)</f>
        <v>0</v>
      </c>
      <c r="DE9" s="49"/>
      <c r="DF9" s="49"/>
      <c r="DG9" s="57">
        <f>ROUND((MAX(DE9:DF9)*0.6+DD9*0.4),1)</f>
        <v>0</v>
      </c>
      <c r="DH9" s="49"/>
      <c r="DI9" s="49"/>
      <c r="DJ9" s="57">
        <f>ROUND((DH9+DI9*2)/3,1)</f>
        <v>0</v>
      </c>
      <c r="DK9" s="49"/>
      <c r="DL9" s="49"/>
      <c r="DM9" s="57">
        <f>ROUND((MAX(DK9:DL9)*0.6+DJ9*0.4),1)</f>
        <v>0</v>
      </c>
      <c r="DN9" s="54">
        <f t="shared" si="7"/>
        <v>0</v>
      </c>
      <c r="DO9" s="49"/>
      <c r="DP9" s="49"/>
      <c r="DQ9" s="57">
        <f>ROUND((DO9+DP9*2)/3,1)</f>
        <v>0</v>
      </c>
      <c r="DR9" s="49"/>
      <c r="DS9" s="49"/>
      <c r="DT9" s="57">
        <f>ROUND((MAX(DR9:DS9)*0.6+DQ9*0.4),1)</f>
        <v>0</v>
      </c>
      <c r="DU9" s="49"/>
      <c r="DV9" s="49"/>
      <c r="DW9" s="57">
        <f>ROUND((DU9+DV9*2)/3,1)</f>
        <v>0</v>
      </c>
      <c r="DX9" s="49"/>
      <c r="DY9" s="49"/>
      <c r="DZ9" s="57">
        <f>ROUND((MAX(DX9:DY9)*0.6+DW9*0.4),1)</f>
        <v>0</v>
      </c>
      <c r="EA9" s="54">
        <f t="shared" si="8"/>
        <v>0</v>
      </c>
      <c r="EB9" s="49"/>
      <c r="EC9" s="49"/>
      <c r="ED9" s="57">
        <f>ROUND((EB9+EC9*2)/3,1)</f>
        <v>0</v>
      </c>
      <c r="EE9" s="49"/>
      <c r="EF9" s="49"/>
      <c r="EG9" s="57">
        <f>ROUND((MAX(EE9:EF9)*0.6+ED9*0.4),1)</f>
        <v>0</v>
      </c>
      <c r="EH9" s="49"/>
      <c r="EI9" s="49"/>
      <c r="EJ9" s="57">
        <f>ROUND((EH9+EI9*2)/3,1)</f>
        <v>0</v>
      </c>
      <c r="EK9" s="49"/>
      <c r="EL9" s="49"/>
      <c r="EM9" s="57">
        <f>ROUND((MAX(EK9:EL9)*0.6+EJ9*0.4),1)</f>
        <v>0</v>
      </c>
      <c r="EN9" s="54">
        <f t="shared" si="9"/>
        <v>0</v>
      </c>
      <c r="EO9" s="49"/>
      <c r="EP9" s="49"/>
      <c r="EQ9" s="57">
        <f>ROUND((EO9+EP9*2)/3,1)</f>
        <v>0</v>
      </c>
      <c r="ER9" s="49"/>
      <c r="ES9" s="49"/>
      <c r="ET9" s="57">
        <f>ROUND((MAX(ER9:ES9)*0.6+EQ9*0.4),1)</f>
        <v>0</v>
      </c>
      <c r="EU9" s="49"/>
      <c r="EV9" s="49"/>
      <c r="EW9" s="57">
        <f>ROUND((EU9+EV9*2)/3,1)</f>
        <v>0</v>
      </c>
      <c r="EX9" s="49"/>
      <c r="EY9" s="49"/>
      <c r="EZ9" s="57">
        <f>ROUND((MAX(EX9:EY9)*0.6+EW9*0.4),1)</f>
        <v>0</v>
      </c>
      <c r="FA9" s="54">
        <f t="shared" si="10"/>
        <v>0</v>
      </c>
      <c r="FB9" s="49"/>
      <c r="FC9" s="49"/>
      <c r="FD9" s="57">
        <f>ROUND((FB9+FC9*2)/3,1)</f>
        <v>0</v>
      </c>
      <c r="FE9" s="49"/>
      <c r="FF9" s="49"/>
      <c r="FG9" s="57">
        <f>ROUND((MAX(FE9:FF9)*0.6+FD9*0.4),1)</f>
        <v>0</v>
      </c>
      <c r="FH9" s="49"/>
      <c r="FI9" s="49"/>
      <c r="FJ9" s="57">
        <f>ROUND((FH9+FI9*2)/3,1)</f>
        <v>0</v>
      </c>
      <c r="FK9" s="49"/>
      <c r="FL9" s="49"/>
      <c r="FM9" s="57">
        <f>ROUND((MAX(FK9:FL9)*0.6+FJ9*0.4),1)</f>
        <v>0</v>
      </c>
      <c r="FN9" s="54">
        <f t="shared" si="11"/>
        <v>0</v>
      </c>
      <c r="FO9" s="49"/>
      <c r="FP9" s="49"/>
      <c r="FQ9" s="57">
        <f>ROUND((FO9+FP9*2)/3,1)</f>
        <v>0</v>
      </c>
      <c r="FR9" s="49"/>
      <c r="FS9" s="49"/>
      <c r="FT9" s="57">
        <f>ROUND((MAX(FR9:FS9)*0.6+FQ9*0.4),1)</f>
        <v>0</v>
      </c>
      <c r="FU9" s="49"/>
      <c r="FV9" s="49"/>
      <c r="FW9" s="57">
        <f>ROUND((FU9+FV9*2)/3,1)</f>
        <v>0</v>
      </c>
      <c r="FX9" s="49"/>
      <c r="FY9" s="49"/>
      <c r="FZ9" s="57">
        <f>ROUND((MAX(FX9:FY9)*0.6+FW9*0.4),1)</f>
        <v>0</v>
      </c>
      <c r="GA9" s="54">
        <f t="shared" si="12"/>
        <v>0</v>
      </c>
      <c r="GB9" s="49"/>
      <c r="GC9" s="49"/>
      <c r="GD9" s="57">
        <f>ROUND((GB9+GC9*2)/3,1)</f>
        <v>0</v>
      </c>
      <c r="GE9" s="49"/>
      <c r="GF9" s="49"/>
      <c r="GG9" s="57">
        <f>ROUND((MAX(GE9:GF9)*0.6+GD9*0.4),1)</f>
        <v>0</v>
      </c>
      <c r="GH9" s="49"/>
      <c r="GI9" s="49"/>
      <c r="GJ9" s="57">
        <f>ROUND((GH9+GI9*2)/3,1)</f>
        <v>0</v>
      </c>
      <c r="GK9" s="49"/>
      <c r="GL9" s="49"/>
      <c r="GM9" s="57">
        <f>ROUND((MAX(GK9:GL9)*0.6+GJ9*0.4),1)</f>
        <v>0</v>
      </c>
      <c r="GN9" s="54">
        <f t="shared" si="13"/>
        <v>0</v>
      </c>
      <c r="GO9" s="49"/>
      <c r="GP9" s="49"/>
      <c r="GQ9" s="57">
        <f>ROUND((GO9+GP9*2)/3,1)</f>
        <v>0</v>
      </c>
      <c r="GR9" s="49"/>
      <c r="GS9" s="49"/>
      <c r="GT9" s="57">
        <f>ROUND((MAX(GR9:GS9)*0.6+GQ9*0.4),1)</f>
        <v>0</v>
      </c>
      <c r="GU9" s="49"/>
      <c r="GV9" s="49"/>
      <c r="GW9" s="57">
        <f>ROUND((GU9+GV9*2)/3,1)</f>
        <v>0</v>
      </c>
      <c r="GX9" s="49"/>
      <c r="GY9" s="49"/>
      <c r="GZ9" s="57">
        <f>ROUND((MAX(GX9:GY9)*0.6+GW9*0.4),1)</f>
        <v>0</v>
      </c>
      <c r="HA9" s="54">
        <f t="shared" si="14"/>
        <v>0</v>
      </c>
      <c r="HB9" s="49"/>
      <c r="HC9" s="49"/>
      <c r="HD9" s="57">
        <f t="shared" si="15"/>
        <v>0</v>
      </c>
      <c r="HE9" s="49"/>
      <c r="HF9" s="49"/>
      <c r="HG9" s="57">
        <f t="shared" si="16"/>
        <v>0</v>
      </c>
      <c r="HH9" s="49"/>
      <c r="HI9" s="49"/>
      <c r="HJ9" s="57">
        <f t="shared" si="17"/>
        <v>0</v>
      </c>
      <c r="HK9" s="49"/>
      <c r="HL9" s="49"/>
      <c r="HM9" s="57">
        <f t="shared" si="18"/>
        <v>0</v>
      </c>
      <c r="HN9" s="54">
        <f t="shared" si="19"/>
        <v>0</v>
      </c>
      <c r="HO9" s="49"/>
      <c r="HP9" s="49"/>
      <c r="HQ9" s="57">
        <f t="shared" si="20"/>
        <v>0</v>
      </c>
      <c r="HR9" s="49"/>
      <c r="HS9" s="49"/>
      <c r="HT9" s="57">
        <f t="shared" si="21"/>
        <v>0</v>
      </c>
      <c r="HU9" s="49"/>
      <c r="HV9" s="49"/>
      <c r="HW9" s="57">
        <f t="shared" si="22"/>
        <v>0</v>
      </c>
      <c r="HX9" s="49"/>
      <c r="HY9" s="49"/>
      <c r="HZ9" s="57">
        <f t="shared" si="23"/>
        <v>0</v>
      </c>
      <c r="IA9" s="54">
        <f t="shared" si="24"/>
        <v>0</v>
      </c>
      <c r="IB9" s="49"/>
      <c r="IC9" s="49"/>
      <c r="ID9" s="57">
        <f t="shared" si="25"/>
        <v>0</v>
      </c>
      <c r="IE9" s="49"/>
      <c r="IF9" s="49"/>
      <c r="IG9" s="57">
        <f t="shared" si="26"/>
        <v>0</v>
      </c>
      <c r="IH9" s="49"/>
      <c r="II9" s="49"/>
      <c r="IJ9" s="57">
        <f t="shared" si="27"/>
        <v>0</v>
      </c>
      <c r="IK9" s="49"/>
      <c r="IL9" s="49"/>
      <c r="IM9" s="57">
        <f t="shared" si="28"/>
        <v>0</v>
      </c>
      <c r="IN9" s="54">
        <f t="shared" si="29"/>
        <v>0</v>
      </c>
      <c r="IO9" s="49"/>
      <c r="IP9" s="49"/>
      <c r="IQ9" s="57">
        <f t="shared" si="30"/>
        <v>0</v>
      </c>
      <c r="IR9" s="49"/>
      <c r="IS9" s="49"/>
      <c r="IT9" s="57">
        <f t="shared" si="31"/>
        <v>0</v>
      </c>
      <c r="IU9" s="49"/>
      <c r="IV9" s="49"/>
      <c r="IW9" s="57">
        <f t="shared" si="32"/>
        <v>0</v>
      </c>
      <c r="IX9" s="49"/>
      <c r="IY9" s="49"/>
      <c r="IZ9" s="57">
        <f t="shared" si="33"/>
        <v>0</v>
      </c>
      <c r="JA9" s="54">
        <f t="shared" si="34"/>
        <v>0</v>
      </c>
      <c r="JB9" s="49"/>
      <c r="JC9" s="49"/>
      <c r="JD9" s="57">
        <f t="shared" si="35"/>
        <v>0</v>
      </c>
      <c r="JE9" s="49"/>
      <c r="JF9" s="49"/>
      <c r="JG9" s="57">
        <f t="shared" si="36"/>
        <v>0</v>
      </c>
      <c r="JH9" s="49"/>
      <c r="JI9" s="49"/>
      <c r="JJ9" s="57">
        <f t="shared" si="37"/>
        <v>0</v>
      </c>
      <c r="JK9" s="49"/>
      <c r="JL9" s="49"/>
      <c r="JM9" s="57">
        <f t="shared" si="38"/>
        <v>0</v>
      </c>
      <c r="JN9" s="54">
        <f t="shared" si="39"/>
        <v>0</v>
      </c>
      <c r="JO9" s="49"/>
      <c r="JP9" s="49"/>
      <c r="JQ9" s="57">
        <f t="shared" si="40"/>
        <v>0</v>
      </c>
    </row>
    <row r="10" spans="1:277" s="9" customFormat="1" ht="21" customHeight="1" x14ac:dyDescent="0.2">
      <c r="B10" s="73" t="s">
        <v>126</v>
      </c>
      <c r="C10" s="73">
        <v>182</v>
      </c>
      <c r="D10" s="70"/>
      <c r="E10" s="75" t="s">
        <v>670</v>
      </c>
      <c r="F10" s="76">
        <v>690</v>
      </c>
      <c r="G10" s="79" t="s">
        <v>671</v>
      </c>
      <c r="H10" s="80" t="s">
        <v>672</v>
      </c>
      <c r="I10" s="81">
        <v>10</v>
      </c>
      <c r="J10" s="82">
        <v>3</v>
      </c>
      <c r="K10" s="83">
        <v>12</v>
      </c>
      <c r="L10" s="83">
        <v>4</v>
      </c>
      <c r="M10" s="83">
        <v>99</v>
      </c>
      <c r="N10" s="80" t="s">
        <v>672</v>
      </c>
      <c r="O10" s="49">
        <v>7</v>
      </c>
      <c r="P10" s="49">
        <v>8.5</v>
      </c>
      <c r="Q10" s="57">
        <f>ROUND((O10+P10*2)/3,1)</f>
        <v>8</v>
      </c>
      <c r="R10" s="49">
        <v>7</v>
      </c>
      <c r="S10" s="49"/>
      <c r="T10" s="57">
        <f>ROUND((MAX(R10:S10)*0.6+Q10*0.4),1)</f>
        <v>7.4</v>
      </c>
      <c r="U10" s="49"/>
      <c r="V10" s="49"/>
      <c r="W10" s="57">
        <f>ROUND((U10+V10*2)/3,1)</f>
        <v>0</v>
      </c>
      <c r="X10" s="49"/>
      <c r="Y10" s="49"/>
      <c r="Z10" s="57">
        <f>ROUND((MAX(X10:Y10)*0.6+W10*0.4),1)</f>
        <v>0</v>
      </c>
      <c r="AA10" s="54">
        <f t="shared" si="0"/>
        <v>7.4</v>
      </c>
      <c r="AB10" s="49"/>
      <c r="AC10" s="49"/>
      <c r="AD10" s="57">
        <f>ROUND((AB10+AC10*2)/3,1)</f>
        <v>0</v>
      </c>
      <c r="AE10" s="49"/>
      <c r="AF10" s="49"/>
      <c r="AG10" s="57">
        <f>ROUND((MAX(AE10:AF10)*0.6+AD10*0.4),1)</f>
        <v>0</v>
      </c>
      <c r="AH10" s="49"/>
      <c r="AI10" s="49"/>
      <c r="AJ10" s="57">
        <f>ROUND((AH10+AI10*2)/3,1)</f>
        <v>0</v>
      </c>
      <c r="AK10" s="49"/>
      <c r="AL10" s="49"/>
      <c r="AM10" s="57">
        <f>ROUND((MAX(AK10:AL10)*0.6+AJ10*0.4),1)</f>
        <v>0</v>
      </c>
      <c r="AN10" s="54">
        <f t="shared" si="1"/>
        <v>0</v>
      </c>
      <c r="AO10" s="49"/>
      <c r="AP10" s="49"/>
      <c r="AQ10" s="57">
        <f>ROUND((AO10+AP10*2)/3,1)</f>
        <v>0</v>
      </c>
      <c r="AR10" s="57"/>
      <c r="AS10" s="57"/>
      <c r="AT10" s="57">
        <f>ROUND((MAX(AR10:AS10)*0.6+AQ10*0.4),1)</f>
        <v>0</v>
      </c>
      <c r="AU10" s="49"/>
      <c r="AV10" s="49"/>
      <c r="AW10" s="57">
        <f>ROUND((AU10+AV10*2)/3,1)</f>
        <v>0</v>
      </c>
      <c r="AX10" s="49"/>
      <c r="AY10" s="49"/>
      <c r="AZ10" s="57">
        <f>ROUND((MAX(AX10:AY10)*0.6+AW10*0.4),1)</f>
        <v>0</v>
      </c>
      <c r="BA10" s="54">
        <f t="shared" si="2"/>
        <v>0</v>
      </c>
      <c r="BB10" s="49"/>
      <c r="BC10" s="49"/>
      <c r="BD10" s="57">
        <f>ROUND((BB10+BC10*2)/3,1)</f>
        <v>0</v>
      </c>
      <c r="BE10" s="49"/>
      <c r="BF10" s="49"/>
      <c r="BG10" s="57">
        <f>ROUND((MAX(BE10:BF10)*0.6+BD10*0.4),1)</f>
        <v>0</v>
      </c>
      <c r="BH10" s="49"/>
      <c r="BI10" s="49"/>
      <c r="BJ10" s="57">
        <f>ROUND((BH10+BI10*2)/3,1)</f>
        <v>0</v>
      </c>
      <c r="BK10" s="49"/>
      <c r="BL10" s="49"/>
      <c r="BM10" s="57">
        <f>ROUND((MAX(BK10:BL10)*0.6+BJ10*0.4),1)</f>
        <v>0</v>
      </c>
      <c r="BN10" s="54">
        <f t="shared" si="3"/>
        <v>0</v>
      </c>
      <c r="BO10" s="49"/>
      <c r="BP10" s="49"/>
      <c r="BQ10" s="57">
        <f>ROUND((BO10+BP10*2)/3,1)</f>
        <v>0</v>
      </c>
      <c r="BR10" s="49"/>
      <c r="BS10" s="49"/>
      <c r="BT10" s="57">
        <f>ROUND((MAX(BR10:BS10)*0.6+BQ10*0.4),1)</f>
        <v>0</v>
      </c>
      <c r="BU10" s="49"/>
      <c r="BV10" s="49"/>
      <c r="BW10" s="57">
        <f>ROUND((BU10+BV10*2)/3,1)</f>
        <v>0</v>
      </c>
      <c r="BX10" s="49"/>
      <c r="BY10" s="49"/>
      <c r="BZ10" s="57">
        <f>ROUND((MAX(BX10:BY10)*0.6+BW10*0.4),1)</f>
        <v>0</v>
      </c>
      <c r="CA10" s="54">
        <f t="shared" si="4"/>
        <v>0</v>
      </c>
      <c r="CB10" s="49"/>
      <c r="CC10" s="49"/>
      <c r="CD10" s="57">
        <f>ROUND((CB10+CC10*2)/3,1)</f>
        <v>0</v>
      </c>
      <c r="CE10" s="49"/>
      <c r="CF10" s="49"/>
      <c r="CG10" s="57">
        <f>ROUND((MAX(CE10:CF10)*0.6+CD10*0.4),1)</f>
        <v>0</v>
      </c>
      <c r="CH10" s="49"/>
      <c r="CI10" s="49"/>
      <c r="CJ10" s="57">
        <f>ROUND((CH10+CI10*2)/3,1)</f>
        <v>0</v>
      </c>
      <c r="CK10" s="49"/>
      <c r="CL10" s="49"/>
      <c r="CM10" s="57">
        <f>ROUND((MAX(CK10:CL10)*0.6+CJ10*0.4),1)</f>
        <v>0</v>
      </c>
      <c r="CN10" s="54">
        <f t="shared" si="5"/>
        <v>0</v>
      </c>
      <c r="CO10" s="49">
        <v>8</v>
      </c>
      <c r="CP10" s="49">
        <v>7</v>
      </c>
      <c r="CQ10" s="57">
        <f>ROUND((CO10+CP10*2)/3,1)</f>
        <v>7.3</v>
      </c>
      <c r="CR10" s="49">
        <v>9</v>
      </c>
      <c r="CS10" s="49"/>
      <c r="CT10" s="57">
        <f>ROUND((MAX(CR10:CS10)*0.6+CQ10*0.4),1)</f>
        <v>8.3000000000000007</v>
      </c>
      <c r="CU10" s="49"/>
      <c r="CV10" s="49"/>
      <c r="CW10" s="57">
        <f>ROUND((CU10+CV10*2)/3,1)</f>
        <v>0</v>
      </c>
      <c r="CX10" s="49"/>
      <c r="CY10" s="49"/>
      <c r="CZ10" s="57">
        <f>ROUND((MAX(CX10:CY10)*0.6+CW10*0.4),1)</f>
        <v>0</v>
      </c>
      <c r="DA10" s="54">
        <f t="shared" si="6"/>
        <v>8.3000000000000007</v>
      </c>
      <c r="DB10" s="49">
        <v>8</v>
      </c>
      <c r="DC10" s="49">
        <v>9</v>
      </c>
      <c r="DD10" s="57">
        <f>ROUND((DB10+DC10*2)/3,1)</f>
        <v>8.6999999999999993</v>
      </c>
      <c r="DE10" s="49">
        <v>9.5</v>
      </c>
      <c r="DF10" s="49"/>
      <c r="DG10" s="57">
        <f>ROUND((MAX(DE10:DF10)*0.6+DD10*0.4),1)</f>
        <v>9.1999999999999993</v>
      </c>
      <c r="DH10" s="49"/>
      <c r="DI10" s="49"/>
      <c r="DJ10" s="57">
        <f>ROUND((DH10+DI10*2)/3,1)</f>
        <v>0</v>
      </c>
      <c r="DK10" s="49"/>
      <c r="DL10" s="49"/>
      <c r="DM10" s="57">
        <f>ROUND((MAX(DK10:DL10)*0.6+DJ10*0.4),1)</f>
        <v>0</v>
      </c>
      <c r="DN10" s="54">
        <f t="shared" si="7"/>
        <v>9.1999999999999993</v>
      </c>
      <c r="DO10" s="49">
        <v>8.9</v>
      </c>
      <c r="DP10" s="49">
        <v>8.5</v>
      </c>
      <c r="DQ10" s="57">
        <f>ROUND((DO10+DP10*2)/3,1)</f>
        <v>8.6</v>
      </c>
      <c r="DR10" s="49">
        <v>8.8000000000000007</v>
      </c>
      <c r="DS10" s="49"/>
      <c r="DT10" s="57">
        <f>ROUND((MAX(DR10:DS10)*0.6+DQ10*0.4),1)</f>
        <v>8.6999999999999993</v>
      </c>
      <c r="DU10" s="49"/>
      <c r="DV10" s="49"/>
      <c r="DW10" s="57">
        <f>ROUND((DU10+DV10*2)/3,1)</f>
        <v>0</v>
      </c>
      <c r="DX10" s="49"/>
      <c r="DY10" s="49"/>
      <c r="DZ10" s="57">
        <f>ROUND((MAX(DX10:DY10)*0.6+DW10*0.4),1)</f>
        <v>0</v>
      </c>
      <c r="EA10" s="54">
        <f t="shared" si="8"/>
        <v>8.6999999999999993</v>
      </c>
      <c r="EB10" s="49">
        <v>9</v>
      </c>
      <c r="EC10" s="49">
        <v>9</v>
      </c>
      <c r="ED10" s="57">
        <f>ROUND((EB10+EC10*2)/3,1)</f>
        <v>9</v>
      </c>
      <c r="EE10" s="49">
        <v>8.5</v>
      </c>
      <c r="EF10" s="49"/>
      <c r="EG10" s="57">
        <f>ROUND((MAX(EE10:EF10)*0.6+ED10*0.4),1)</f>
        <v>8.6999999999999993</v>
      </c>
      <c r="EH10" s="49"/>
      <c r="EI10" s="49"/>
      <c r="EJ10" s="57">
        <f>ROUND((EH10+EI10*2)/3,1)</f>
        <v>0</v>
      </c>
      <c r="EK10" s="49"/>
      <c r="EL10" s="49"/>
      <c r="EM10" s="57">
        <f>ROUND((MAX(EK10:EL10)*0.6+EJ10*0.4),1)</f>
        <v>0</v>
      </c>
      <c r="EN10" s="54">
        <f t="shared" si="9"/>
        <v>8.6999999999999993</v>
      </c>
      <c r="EO10" s="49">
        <v>8</v>
      </c>
      <c r="EP10" s="49">
        <v>9</v>
      </c>
      <c r="EQ10" s="57">
        <f>ROUND((EO10+EP10*2)/3,1)</f>
        <v>8.6999999999999993</v>
      </c>
      <c r="ER10" s="49">
        <v>9.5</v>
      </c>
      <c r="ES10" s="49"/>
      <c r="ET10" s="57">
        <f>ROUND((MAX(ER10:ES10)*0.6+EQ10*0.4),1)</f>
        <v>9.1999999999999993</v>
      </c>
      <c r="EU10" s="49"/>
      <c r="EV10" s="49"/>
      <c r="EW10" s="57">
        <f>ROUND((EU10+EV10*2)/3,1)</f>
        <v>0</v>
      </c>
      <c r="EX10" s="49"/>
      <c r="EY10" s="49"/>
      <c r="EZ10" s="57">
        <f>ROUND((MAX(EX10:EY10)*0.6+EW10*0.4),1)</f>
        <v>0</v>
      </c>
      <c r="FA10" s="54">
        <f t="shared" si="10"/>
        <v>9.1999999999999993</v>
      </c>
      <c r="FB10" s="49">
        <v>6.5</v>
      </c>
      <c r="FC10" s="49">
        <v>8</v>
      </c>
      <c r="FD10" s="57">
        <f>ROUND((FB10+FC10*2)/3,1)</f>
        <v>7.5</v>
      </c>
      <c r="FE10" s="49">
        <v>10</v>
      </c>
      <c r="FF10" s="49"/>
      <c r="FG10" s="57">
        <f>ROUND((MAX(FE10:FF10)*0.6+FD10*0.4),1)</f>
        <v>9</v>
      </c>
      <c r="FH10" s="49"/>
      <c r="FI10" s="49"/>
      <c r="FJ10" s="57">
        <f>ROUND((FH10+FI10*2)/3,1)</f>
        <v>0</v>
      </c>
      <c r="FK10" s="49"/>
      <c r="FL10" s="49"/>
      <c r="FM10" s="57">
        <f>ROUND((MAX(FK10:FL10)*0.6+FJ10*0.4),1)</f>
        <v>0</v>
      </c>
      <c r="FN10" s="54">
        <f t="shared" si="11"/>
        <v>9</v>
      </c>
      <c r="FO10" s="49">
        <v>8</v>
      </c>
      <c r="FP10" s="49">
        <v>9</v>
      </c>
      <c r="FQ10" s="57">
        <f>ROUND((FO10+FP10*2)/3,1)</f>
        <v>8.6999999999999993</v>
      </c>
      <c r="FR10" s="49">
        <v>9</v>
      </c>
      <c r="FS10" s="49"/>
      <c r="FT10" s="57">
        <f>ROUND((MAX(FR10:FS10)*0.6+FQ10*0.4),1)</f>
        <v>8.9</v>
      </c>
      <c r="FU10" s="49"/>
      <c r="FV10" s="49"/>
      <c r="FW10" s="57">
        <f>ROUND((FU10+FV10*2)/3,1)</f>
        <v>0</v>
      </c>
      <c r="FX10" s="49"/>
      <c r="FY10" s="49"/>
      <c r="FZ10" s="57">
        <f>ROUND((MAX(FX10:FY10)*0.6+FW10*0.4),1)</f>
        <v>0</v>
      </c>
      <c r="GA10" s="54">
        <f t="shared" si="12"/>
        <v>8.9</v>
      </c>
      <c r="GB10" s="49">
        <v>8</v>
      </c>
      <c r="GC10" s="49">
        <v>8</v>
      </c>
      <c r="GD10" s="57">
        <f>ROUND((GB10+GC10*2)/3,1)</f>
        <v>8</v>
      </c>
      <c r="GE10" s="49">
        <v>8.5</v>
      </c>
      <c r="GF10" s="49"/>
      <c r="GG10" s="57">
        <f>ROUND((MAX(GE10:GF10)*0.6+GD10*0.4),1)</f>
        <v>8.3000000000000007</v>
      </c>
      <c r="GH10" s="49"/>
      <c r="GI10" s="49"/>
      <c r="GJ10" s="57">
        <f>ROUND((GH10+GI10*2)/3,1)</f>
        <v>0</v>
      </c>
      <c r="GK10" s="49"/>
      <c r="GL10" s="49"/>
      <c r="GM10" s="57">
        <f>ROUND((MAX(GK10:GL10)*0.6+GJ10*0.4),1)</f>
        <v>0</v>
      </c>
      <c r="GN10" s="54">
        <f t="shared" si="13"/>
        <v>8.3000000000000007</v>
      </c>
      <c r="GO10" s="49"/>
      <c r="GP10" s="49"/>
      <c r="GQ10" s="57">
        <f>ROUND((GO10+GP10*2)/3,1)</f>
        <v>0</v>
      </c>
      <c r="GR10" s="49"/>
      <c r="GS10" s="49"/>
      <c r="GT10" s="57">
        <f>ROUND((MAX(GR10:GS10)*0.6+GQ10*0.4),1)</f>
        <v>0</v>
      </c>
      <c r="GU10" s="49"/>
      <c r="GV10" s="49"/>
      <c r="GW10" s="57">
        <f>ROUND((GU10+GV10*2)/3,1)</f>
        <v>0</v>
      </c>
      <c r="GX10" s="49"/>
      <c r="GY10" s="49"/>
      <c r="GZ10" s="57">
        <f>ROUND((MAX(GX10:GY10)*0.6+GW10*0.4),1)</f>
        <v>0</v>
      </c>
      <c r="HA10" s="54">
        <f t="shared" si="14"/>
        <v>0</v>
      </c>
      <c r="HB10" s="49"/>
      <c r="HC10" s="49"/>
      <c r="HD10" s="57">
        <f t="shared" si="15"/>
        <v>0</v>
      </c>
      <c r="HE10" s="49"/>
      <c r="HF10" s="49"/>
      <c r="HG10" s="57">
        <f t="shared" si="16"/>
        <v>0</v>
      </c>
      <c r="HH10" s="49"/>
      <c r="HI10" s="49"/>
      <c r="HJ10" s="57">
        <f t="shared" si="17"/>
        <v>0</v>
      </c>
      <c r="HK10" s="49"/>
      <c r="HL10" s="49"/>
      <c r="HM10" s="57">
        <f t="shared" si="18"/>
        <v>0</v>
      </c>
      <c r="HN10" s="54">
        <f t="shared" si="19"/>
        <v>0</v>
      </c>
      <c r="HO10" s="49"/>
      <c r="HP10" s="49"/>
      <c r="HQ10" s="57">
        <f t="shared" si="20"/>
        <v>0</v>
      </c>
      <c r="HR10" s="49"/>
      <c r="HS10" s="49"/>
      <c r="HT10" s="57">
        <f t="shared" si="21"/>
        <v>0</v>
      </c>
      <c r="HU10" s="49"/>
      <c r="HV10" s="49"/>
      <c r="HW10" s="57">
        <f t="shared" si="22"/>
        <v>0</v>
      </c>
      <c r="HX10" s="49"/>
      <c r="HY10" s="49"/>
      <c r="HZ10" s="57">
        <f t="shared" si="23"/>
        <v>0</v>
      </c>
      <c r="IA10" s="54">
        <f t="shared" si="24"/>
        <v>0</v>
      </c>
      <c r="IB10" s="49"/>
      <c r="IC10" s="49"/>
      <c r="ID10" s="57">
        <f t="shared" si="25"/>
        <v>0</v>
      </c>
      <c r="IE10" s="49"/>
      <c r="IF10" s="49"/>
      <c r="IG10" s="57">
        <f t="shared" si="26"/>
        <v>0</v>
      </c>
      <c r="IH10" s="49"/>
      <c r="II10" s="49"/>
      <c r="IJ10" s="57">
        <f t="shared" si="27"/>
        <v>0</v>
      </c>
      <c r="IK10" s="49"/>
      <c r="IL10" s="49"/>
      <c r="IM10" s="57">
        <f t="shared" si="28"/>
        <v>0</v>
      </c>
      <c r="IN10" s="54">
        <f t="shared" si="29"/>
        <v>0</v>
      </c>
      <c r="IO10" s="49"/>
      <c r="IP10" s="49"/>
      <c r="IQ10" s="57">
        <f t="shared" si="30"/>
        <v>0</v>
      </c>
      <c r="IR10" s="49"/>
      <c r="IS10" s="49"/>
      <c r="IT10" s="57">
        <f t="shared" si="31"/>
        <v>0</v>
      </c>
      <c r="IU10" s="49"/>
      <c r="IV10" s="49"/>
      <c r="IW10" s="57">
        <f t="shared" si="32"/>
        <v>0</v>
      </c>
      <c r="IX10" s="49"/>
      <c r="IY10" s="49"/>
      <c r="IZ10" s="57">
        <f t="shared" si="33"/>
        <v>0</v>
      </c>
      <c r="JA10" s="54">
        <f t="shared" si="34"/>
        <v>0</v>
      </c>
      <c r="JB10" s="49"/>
      <c r="JC10" s="49"/>
      <c r="JD10" s="57">
        <f t="shared" si="35"/>
        <v>0</v>
      </c>
      <c r="JE10" s="49"/>
      <c r="JF10" s="49"/>
      <c r="JG10" s="57">
        <f t="shared" si="36"/>
        <v>0</v>
      </c>
      <c r="JH10" s="49"/>
      <c r="JI10" s="49"/>
      <c r="JJ10" s="57">
        <f t="shared" si="37"/>
        <v>0</v>
      </c>
      <c r="JK10" s="49"/>
      <c r="JL10" s="49"/>
      <c r="JM10" s="57">
        <f t="shared" si="38"/>
        <v>0</v>
      </c>
      <c r="JN10" s="54">
        <f t="shared" si="39"/>
        <v>0</v>
      </c>
      <c r="JO10" s="49"/>
      <c r="JP10" s="49"/>
      <c r="JQ10" s="57">
        <f t="shared" si="40"/>
        <v>0</v>
      </c>
    </row>
    <row r="11" spans="1:277" s="9" customFormat="1" ht="21" customHeight="1" x14ac:dyDescent="0.2">
      <c r="N11" s="98"/>
      <c r="O11" s="49"/>
      <c r="P11" s="49"/>
      <c r="Q11" s="57">
        <f>ROUND((O11+P11*2)/3,1)</f>
        <v>0</v>
      </c>
      <c r="R11" s="49"/>
      <c r="S11" s="49"/>
      <c r="T11" s="57">
        <f>ROUND((MAX(R11:S11)*0.6+Q11*0.4),1)</f>
        <v>0</v>
      </c>
      <c r="U11" s="49"/>
      <c r="V11" s="49"/>
      <c r="W11" s="57">
        <f>ROUND((U11+V11*2)/3,1)</f>
        <v>0</v>
      </c>
      <c r="X11" s="49"/>
      <c r="Y11" s="49"/>
      <c r="Z11" s="57">
        <f>ROUND((MAX(X11:Y11)*0.6+W11*0.4),1)</f>
        <v>0</v>
      </c>
      <c r="AA11" s="54">
        <f t="shared" si="0"/>
        <v>0</v>
      </c>
      <c r="AB11" s="49"/>
      <c r="AC11" s="49"/>
      <c r="AD11" s="57">
        <f>ROUND((AB11+AC11*2)/3,1)</f>
        <v>0</v>
      </c>
      <c r="AE11" s="49"/>
      <c r="AF11" s="49"/>
      <c r="AG11" s="57">
        <f>ROUND((MAX(AE11:AF11)*0.6+AD11*0.4),1)</f>
        <v>0</v>
      </c>
      <c r="AH11" s="49"/>
      <c r="AI11" s="49"/>
      <c r="AJ11" s="57">
        <f>ROUND((AH11+AI11*2)/3,1)</f>
        <v>0</v>
      </c>
      <c r="AK11" s="49"/>
      <c r="AL11" s="49"/>
      <c r="AM11" s="57">
        <f>ROUND((MAX(AK11:AL11)*0.6+AJ11*0.4),1)</f>
        <v>0</v>
      </c>
      <c r="AN11" s="54">
        <f t="shared" si="1"/>
        <v>0</v>
      </c>
      <c r="AO11" s="49"/>
      <c r="AP11" s="49"/>
      <c r="AQ11" s="57">
        <f>ROUND((AO11+AP11*2)/3,1)</f>
        <v>0</v>
      </c>
      <c r="AR11" s="57"/>
      <c r="AS11" s="57"/>
      <c r="AT11" s="57">
        <f>ROUND((MAX(AR11:AS11)*0.6+AQ11*0.4),1)</f>
        <v>0</v>
      </c>
      <c r="AU11" s="49"/>
      <c r="AV11" s="49"/>
      <c r="AW11" s="57">
        <f>ROUND((AU11+AV11*2)/3,1)</f>
        <v>0</v>
      </c>
      <c r="AX11" s="49"/>
      <c r="AY11" s="49"/>
      <c r="AZ11" s="57">
        <f>ROUND((MAX(AX11:AY11)*0.6+AW11*0.4),1)</f>
        <v>0</v>
      </c>
      <c r="BA11" s="54">
        <f t="shared" si="2"/>
        <v>0</v>
      </c>
      <c r="BB11" s="49"/>
      <c r="BC11" s="49"/>
      <c r="BD11" s="57">
        <f>ROUND((BB11+BC11*2)/3,1)</f>
        <v>0</v>
      </c>
      <c r="BE11" s="49"/>
      <c r="BF11" s="49"/>
      <c r="BG11" s="57">
        <f>ROUND((MAX(BE11:BF11)*0.6+BD11*0.4),1)</f>
        <v>0</v>
      </c>
      <c r="BH11" s="49"/>
      <c r="BI11" s="49"/>
      <c r="BJ11" s="57">
        <f>ROUND((BH11+BI11*2)/3,1)</f>
        <v>0</v>
      </c>
      <c r="BK11" s="49"/>
      <c r="BL11" s="49"/>
      <c r="BM11" s="57">
        <f>ROUND((MAX(BK11:BL11)*0.6+BJ11*0.4),1)</f>
        <v>0</v>
      </c>
      <c r="BN11" s="54">
        <f t="shared" si="3"/>
        <v>0</v>
      </c>
      <c r="BO11" s="49"/>
      <c r="BP11" s="49"/>
      <c r="BQ11" s="57">
        <f>ROUND((BO11+BP11*2)/3,1)</f>
        <v>0</v>
      </c>
      <c r="BR11" s="49"/>
      <c r="BS11" s="49"/>
      <c r="BT11" s="57">
        <f>ROUND((MAX(BR11:BS11)*0.6+BQ11*0.4),1)</f>
        <v>0</v>
      </c>
      <c r="BU11" s="49"/>
      <c r="BV11" s="49"/>
      <c r="BW11" s="57">
        <f>ROUND((BU11+BV11*2)/3,1)</f>
        <v>0</v>
      </c>
      <c r="BX11" s="49"/>
      <c r="BY11" s="49"/>
      <c r="BZ11" s="57">
        <f>ROUND((MAX(BX11:BY11)*0.6+BW11*0.4),1)</f>
        <v>0</v>
      </c>
      <c r="CA11" s="54">
        <f t="shared" si="4"/>
        <v>0</v>
      </c>
      <c r="CB11" s="49"/>
      <c r="CC11" s="49"/>
      <c r="CD11" s="57">
        <f>ROUND((CB11+CC11*2)/3,1)</f>
        <v>0</v>
      </c>
      <c r="CE11" s="49"/>
      <c r="CF11" s="49"/>
      <c r="CG11" s="57">
        <f>ROUND((MAX(CE11:CF11)*0.6+CD11*0.4),1)</f>
        <v>0</v>
      </c>
      <c r="CH11" s="49"/>
      <c r="CI11" s="49"/>
      <c r="CJ11" s="57">
        <f>ROUND((CH11+CI11*2)/3,1)</f>
        <v>0</v>
      </c>
      <c r="CK11" s="49"/>
      <c r="CL11" s="49"/>
      <c r="CM11" s="57">
        <f>ROUND((MAX(CK11:CL11)*0.6+CJ11*0.4),1)</f>
        <v>0</v>
      </c>
      <c r="CN11" s="54">
        <f t="shared" si="5"/>
        <v>0</v>
      </c>
      <c r="CO11" s="49"/>
      <c r="CP11" s="49"/>
      <c r="CQ11" s="57">
        <f>ROUND((CO11+CP11*2)/3,1)</f>
        <v>0</v>
      </c>
      <c r="CR11" s="49"/>
      <c r="CS11" s="49"/>
      <c r="CT11" s="57">
        <f>ROUND((MAX(CR11:CS11)*0.6+CQ11*0.4),1)</f>
        <v>0</v>
      </c>
      <c r="CU11" s="49"/>
      <c r="CV11" s="49"/>
      <c r="CW11" s="57">
        <f>ROUND((CU11+CV11*2)/3,1)</f>
        <v>0</v>
      </c>
      <c r="CX11" s="49"/>
      <c r="CY11" s="49"/>
      <c r="CZ11" s="57">
        <f>ROUND((MAX(CX11:CY11)*0.6+CW11*0.4),1)</f>
        <v>0</v>
      </c>
      <c r="DA11" s="54">
        <f t="shared" si="6"/>
        <v>0</v>
      </c>
      <c r="DB11" s="49"/>
      <c r="DC11" s="49"/>
      <c r="DD11" s="57">
        <f>ROUND((DB11+DC11*2)/3,1)</f>
        <v>0</v>
      </c>
      <c r="DE11" s="49"/>
      <c r="DF11" s="49"/>
      <c r="DG11" s="57">
        <f>ROUND((MAX(DE11:DF11)*0.6+DD11*0.4),1)</f>
        <v>0</v>
      </c>
      <c r="DH11" s="49"/>
      <c r="DI11" s="49"/>
      <c r="DJ11" s="57">
        <f>ROUND((DH11+DI11*2)/3,1)</f>
        <v>0</v>
      </c>
      <c r="DK11" s="49"/>
      <c r="DL11" s="49"/>
      <c r="DM11" s="57">
        <f>ROUND((MAX(DK11:DL11)*0.6+DJ11*0.4),1)</f>
        <v>0</v>
      </c>
      <c r="DN11" s="54">
        <f t="shared" si="7"/>
        <v>0</v>
      </c>
      <c r="DO11" s="49"/>
      <c r="DP11" s="49"/>
      <c r="DQ11" s="57">
        <f>ROUND((DO11+DP11*2)/3,1)</f>
        <v>0</v>
      </c>
      <c r="DR11" s="49"/>
      <c r="DS11" s="49"/>
      <c r="DT11" s="57">
        <f>ROUND((MAX(DR11:DS11)*0.6+DQ11*0.4),1)</f>
        <v>0</v>
      </c>
      <c r="DU11" s="49"/>
      <c r="DV11" s="49"/>
      <c r="DW11" s="57">
        <f>ROUND((DU11+DV11*2)/3,1)</f>
        <v>0</v>
      </c>
      <c r="DX11" s="49"/>
      <c r="DY11" s="49"/>
      <c r="DZ11" s="57">
        <f>ROUND((MAX(DX11:DY11)*0.6+DW11*0.4),1)</f>
        <v>0</v>
      </c>
      <c r="EA11" s="54">
        <f t="shared" si="8"/>
        <v>0</v>
      </c>
      <c r="EB11" s="49"/>
      <c r="EC11" s="49"/>
      <c r="ED11" s="57">
        <f>ROUND((EB11+EC11*2)/3,1)</f>
        <v>0</v>
      </c>
      <c r="EE11" s="49"/>
      <c r="EF11" s="49"/>
      <c r="EG11" s="57">
        <f>ROUND((MAX(EE11:EF11)*0.6+ED11*0.4),1)</f>
        <v>0</v>
      </c>
      <c r="EH11" s="49"/>
      <c r="EI11" s="49"/>
      <c r="EJ11" s="57">
        <f>ROUND((EH11+EI11*2)/3,1)</f>
        <v>0</v>
      </c>
      <c r="EK11" s="49"/>
      <c r="EL11" s="49"/>
      <c r="EM11" s="57">
        <f>ROUND((MAX(EK11:EL11)*0.6+EJ11*0.4),1)</f>
        <v>0</v>
      </c>
      <c r="EN11" s="54">
        <f t="shared" si="9"/>
        <v>0</v>
      </c>
      <c r="EO11" s="49"/>
      <c r="EP11" s="49"/>
      <c r="EQ11" s="57">
        <f>ROUND((EO11+EP11*2)/3,1)</f>
        <v>0</v>
      </c>
      <c r="ER11" s="49"/>
      <c r="ES11" s="49"/>
      <c r="ET11" s="57">
        <f>ROUND((MAX(ER11:ES11)*0.6+EQ11*0.4),1)</f>
        <v>0</v>
      </c>
      <c r="EU11" s="49"/>
      <c r="EV11" s="49"/>
      <c r="EW11" s="57">
        <f>ROUND((EU11+EV11*2)/3,1)</f>
        <v>0</v>
      </c>
      <c r="EX11" s="49"/>
      <c r="EY11" s="49"/>
      <c r="EZ11" s="57">
        <f>ROUND((MAX(EX11:EY11)*0.6+EW11*0.4),1)</f>
        <v>0</v>
      </c>
      <c r="FA11" s="54">
        <f t="shared" si="10"/>
        <v>0</v>
      </c>
      <c r="FB11" s="49"/>
      <c r="FC11" s="49"/>
      <c r="FD11" s="57">
        <f>ROUND((FB11+FC11*2)/3,1)</f>
        <v>0</v>
      </c>
      <c r="FE11" s="49"/>
      <c r="FF11" s="49"/>
      <c r="FG11" s="57">
        <f>ROUND((MAX(FE11:FF11)*0.6+FD11*0.4),1)</f>
        <v>0</v>
      </c>
      <c r="FH11" s="49"/>
      <c r="FI11" s="49"/>
      <c r="FJ11" s="57">
        <f>ROUND((FH11+FI11*2)/3,1)</f>
        <v>0</v>
      </c>
      <c r="FK11" s="49"/>
      <c r="FL11" s="49"/>
      <c r="FM11" s="57">
        <f>ROUND((MAX(FK11:FL11)*0.6+FJ11*0.4),1)</f>
        <v>0</v>
      </c>
      <c r="FN11" s="54">
        <f t="shared" si="11"/>
        <v>0</v>
      </c>
      <c r="FO11" s="49"/>
      <c r="FP11" s="49"/>
      <c r="FQ11" s="57">
        <f>ROUND((FO11+FP11*2)/3,1)</f>
        <v>0</v>
      </c>
      <c r="FR11" s="49"/>
      <c r="FS11" s="49"/>
      <c r="FT11" s="57">
        <f>ROUND((MAX(FR11:FS11)*0.6+FQ11*0.4),1)</f>
        <v>0</v>
      </c>
      <c r="FU11" s="49"/>
      <c r="FV11" s="49"/>
      <c r="FW11" s="57">
        <f>ROUND((FU11+FV11*2)/3,1)</f>
        <v>0</v>
      </c>
      <c r="FX11" s="49"/>
      <c r="FY11" s="49"/>
      <c r="FZ11" s="57">
        <f>ROUND((MAX(FX11:FY11)*0.6+FW11*0.4),1)</f>
        <v>0</v>
      </c>
      <c r="GA11" s="54">
        <f t="shared" si="12"/>
        <v>0</v>
      </c>
      <c r="GB11" s="49"/>
      <c r="GC11" s="49"/>
      <c r="GD11" s="57">
        <f>ROUND((GB11+GC11*2)/3,1)</f>
        <v>0</v>
      </c>
      <c r="GE11" s="49"/>
      <c r="GF11" s="49"/>
      <c r="GG11" s="57">
        <f>ROUND((MAX(GE11:GF11)*0.6+GD11*0.4),1)</f>
        <v>0</v>
      </c>
      <c r="GH11" s="49"/>
      <c r="GI11" s="49"/>
      <c r="GJ11" s="57">
        <f>ROUND((GH11+GI11*2)/3,1)</f>
        <v>0</v>
      </c>
      <c r="GK11" s="49"/>
      <c r="GL11" s="49"/>
      <c r="GM11" s="57">
        <f>ROUND((MAX(GK11:GL11)*0.6+GJ11*0.4),1)</f>
        <v>0</v>
      </c>
      <c r="GN11" s="54">
        <f t="shared" si="13"/>
        <v>0</v>
      </c>
      <c r="GO11" s="49"/>
      <c r="GP11" s="49"/>
      <c r="GQ11" s="57">
        <f>ROUND((GO11+GP11*2)/3,1)</f>
        <v>0</v>
      </c>
      <c r="GR11" s="49"/>
      <c r="GS11" s="49"/>
      <c r="GT11" s="57">
        <f>ROUND((MAX(GR11:GS11)*0.6+GQ11*0.4),1)</f>
        <v>0</v>
      </c>
      <c r="GU11" s="49"/>
      <c r="GV11" s="49"/>
      <c r="GW11" s="57">
        <f>ROUND((GU11+GV11*2)/3,1)</f>
        <v>0</v>
      </c>
      <c r="GX11" s="49"/>
      <c r="GY11" s="49"/>
      <c r="GZ11" s="57">
        <f>ROUND((MAX(GX11:GY11)*0.6+GW11*0.4),1)</f>
        <v>0</v>
      </c>
      <c r="HA11" s="54">
        <f t="shared" si="14"/>
        <v>0</v>
      </c>
      <c r="HB11" s="49"/>
      <c r="HC11" s="49"/>
      <c r="HD11" s="57">
        <f t="shared" si="15"/>
        <v>0</v>
      </c>
      <c r="HE11" s="49"/>
      <c r="HF11" s="49"/>
      <c r="HG11" s="57">
        <f t="shared" si="16"/>
        <v>0</v>
      </c>
      <c r="HH11" s="49"/>
      <c r="HI11" s="49"/>
      <c r="HJ11" s="57">
        <f t="shared" si="17"/>
        <v>0</v>
      </c>
      <c r="HK11" s="49"/>
      <c r="HL11" s="49"/>
      <c r="HM11" s="57">
        <f t="shared" si="18"/>
        <v>0</v>
      </c>
      <c r="HN11" s="54">
        <f t="shared" si="19"/>
        <v>0</v>
      </c>
      <c r="HO11" s="49"/>
      <c r="HP11" s="49"/>
      <c r="HQ11" s="57">
        <f t="shared" si="20"/>
        <v>0</v>
      </c>
      <c r="HR11" s="49"/>
      <c r="HS11" s="49"/>
      <c r="HT11" s="57">
        <f t="shared" si="21"/>
        <v>0</v>
      </c>
      <c r="HU11" s="49"/>
      <c r="HV11" s="49"/>
      <c r="HW11" s="57">
        <f t="shared" si="22"/>
        <v>0</v>
      </c>
      <c r="HX11" s="49"/>
      <c r="HY11" s="49"/>
      <c r="HZ11" s="57">
        <f t="shared" si="23"/>
        <v>0</v>
      </c>
      <c r="IA11" s="54">
        <f t="shared" si="24"/>
        <v>0</v>
      </c>
      <c r="IB11" s="49"/>
      <c r="IC11" s="49"/>
      <c r="ID11" s="57">
        <f t="shared" si="25"/>
        <v>0</v>
      </c>
      <c r="IE11" s="49"/>
      <c r="IF11" s="49"/>
      <c r="IG11" s="57">
        <f t="shared" si="26"/>
        <v>0</v>
      </c>
      <c r="IH11" s="49"/>
      <c r="II11" s="49"/>
      <c r="IJ11" s="57">
        <f t="shared" si="27"/>
        <v>0</v>
      </c>
      <c r="IK11" s="49"/>
      <c r="IL11" s="49"/>
      <c r="IM11" s="57">
        <f t="shared" si="28"/>
        <v>0</v>
      </c>
      <c r="IN11" s="54">
        <f t="shared" si="29"/>
        <v>0</v>
      </c>
      <c r="IO11" s="49"/>
      <c r="IP11" s="49"/>
      <c r="IQ11" s="57">
        <f t="shared" si="30"/>
        <v>0</v>
      </c>
      <c r="IR11" s="49"/>
      <c r="IS11" s="49"/>
      <c r="IT11" s="57">
        <f t="shared" si="31"/>
        <v>0</v>
      </c>
      <c r="IU11" s="49"/>
      <c r="IV11" s="49"/>
      <c r="IW11" s="57">
        <f t="shared" si="32"/>
        <v>0</v>
      </c>
      <c r="IX11" s="49"/>
      <c r="IY11" s="49"/>
      <c r="IZ11" s="57">
        <f t="shared" si="33"/>
        <v>0</v>
      </c>
      <c r="JA11" s="54">
        <f t="shared" si="34"/>
        <v>0</v>
      </c>
      <c r="JB11" s="49"/>
      <c r="JC11" s="49"/>
      <c r="JD11" s="57">
        <f t="shared" si="35"/>
        <v>0</v>
      </c>
      <c r="JE11" s="49"/>
      <c r="JF11" s="49"/>
      <c r="JG11" s="57">
        <f t="shared" si="36"/>
        <v>0</v>
      </c>
      <c r="JH11" s="49"/>
      <c r="JI11" s="49"/>
      <c r="JJ11" s="57">
        <f t="shared" si="37"/>
        <v>0</v>
      </c>
      <c r="JK11" s="49"/>
      <c r="JL11" s="49"/>
      <c r="JM11" s="57">
        <f t="shared" si="38"/>
        <v>0</v>
      </c>
      <c r="JN11" s="54">
        <f t="shared" si="39"/>
        <v>0</v>
      </c>
      <c r="JO11" s="49"/>
      <c r="JP11" s="49"/>
      <c r="JQ11" s="57">
        <f t="shared" si="40"/>
        <v>0</v>
      </c>
    </row>
    <row r="12" spans="1:277" s="9" customFormat="1" ht="21" customHeight="1" x14ac:dyDescent="0.2">
      <c r="B12" s="193" t="s">
        <v>198</v>
      </c>
      <c r="C12" s="193">
        <v>182</v>
      </c>
      <c r="D12" s="53"/>
      <c r="E12" s="53" t="s">
        <v>525</v>
      </c>
      <c r="F12" s="195">
        <v>651</v>
      </c>
      <c r="G12" s="67" t="s">
        <v>526</v>
      </c>
      <c r="H12" s="111" t="s">
        <v>164</v>
      </c>
      <c r="I12" s="109">
        <v>14</v>
      </c>
      <c r="J12" s="41">
        <v>10</v>
      </c>
      <c r="K12" s="42">
        <v>13</v>
      </c>
      <c r="L12" s="41">
        <v>7</v>
      </c>
      <c r="M12" s="78">
        <v>6</v>
      </c>
      <c r="N12" s="91" t="s">
        <v>164</v>
      </c>
      <c r="O12" s="49"/>
      <c r="P12" s="49"/>
      <c r="Q12" s="57">
        <f t="shared" si="41"/>
        <v>0</v>
      </c>
      <c r="R12" s="49"/>
      <c r="S12" s="49"/>
      <c r="T12" s="57">
        <f t="shared" si="42"/>
        <v>0</v>
      </c>
      <c r="U12" s="49"/>
      <c r="V12" s="49"/>
      <c r="W12" s="57">
        <f t="shared" si="43"/>
        <v>0</v>
      </c>
      <c r="X12" s="49"/>
      <c r="Y12" s="49"/>
      <c r="Z12" s="57">
        <f t="shared" si="44"/>
        <v>0</v>
      </c>
      <c r="AA12" s="54">
        <f t="shared" si="0"/>
        <v>0</v>
      </c>
      <c r="AB12" s="49">
        <v>5.5</v>
      </c>
      <c r="AC12" s="49">
        <v>6</v>
      </c>
      <c r="AD12" s="57">
        <f t="shared" si="45"/>
        <v>5.8</v>
      </c>
      <c r="AE12" s="49">
        <v>7</v>
      </c>
      <c r="AF12" s="49"/>
      <c r="AG12" s="57">
        <f t="shared" si="46"/>
        <v>6.5</v>
      </c>
      <c r="AH12" s="49"/>
      <c r="AI12" s="49"/>
      <c r="AJ12" s="57">
        <f t="shared" si="47"/>
        <v>0</v>
      </c>
      <c r="AK12" s="49"/>
      <c r="AL12" s="49"/>
      <c r="AM12" s="57">
        <f t="shared" si="48"/>
        <v>0</v>
      </c>
      <c r="AN12" s="54">
        <f t="shared" si="1"/>
        <v>6.5</v>
      </c>
      <c r="AO12" s="49"/>
      <c r="AP12" s="49"/>
      <c r="AQ12" s="57">
        <f t="shared" si="49"/>
        <v>0</v>
      </c>
      <c r="AR12" s="57"/>
      <c r="AS12" s="57"/>
      <c r="AT12" s="57">
        <f t="shared" si="50"/>
        <v>0</v>
      </c>
      <c r="AU12" s="49"/>
      <c r="AV12" s="49"/>
      <c r="AW12" s="57">
        <f t="shared" si="51"/>
        <v>0</v>
      </c>
      <c r="AX12" s="49"/>
      <c r="AY12" s="49"/>
      <c r="AZ12" s="57">
        <f t="shared" si="52"/>
        <v>0</v>
      </c>
      <c r="BA12" s="54">
        <f t="shared" si="2"/>
        <v>0</v>
      </c>
      <c r="BB12" s="49"/>
      <c r="BC12" s="49"/>
      <c r="BD12" s="57">
        <f t="shared" si="53"/>
        <v>0</v>
      </c>
      <c r="BE12" s="49"/>
      <c r="BF12" s="49"/>
      <c r="BG12" s="57">
        <f t="shared" si="54"/>
        <v>0</v>
      </c>
      <c r="BH12" s="49"/>
      <c r="BI12" s="49"/>
      <c r="BJ12" s="57">
        <f t="shared" si="55"/>
        <v>0</v>
      </c>
      <c r="BK12" s="49"/>
      <c r="BL12" s="49"/>
      <c r="BM12" s="57">
        <f t="shared" si="56"/>
        <v>0</v>
      </c>
      <c r="BN12" s="54">
        <f t="shared" si="3"/>
        <v>0</v>
      </c>
      <c r="BO12" s="49">
        <v>3.67</v>
      </c>
      <c r="BP12" s="49">
        <v>6.67</v>
      </c>
      <c r="BQ12" s="57">
        <f t="shared" si="57"/>
        <v>5.7</v>
      </c>
      <c r="BR12" s="49">
        <v>6.9</v>
      </c>
      <c r="BS12" s="49"/>
      <c r="BT12" s="57">
        <f t="shared" si="58"/>
        <v>6.4</v>
      </c>
      <c r="BU12" s="49"/>
      <c r="BV12" s="49"/>
      <c r="BW12" s="57">
        <f t="shared" si="59"/>
        <v>0</v>
      </c>
      <c r="BX12" s="49"/>
      <c r="BY12" s="49"/>
      <c r="BZ12" s="57">
        <f t="shared" si="60"/>
        <v>0</v>
      </c>
      <c r="CA12" s="54">
        <f t="shared" si="4"/>
        <v>6.4</v>
      </c>
      <c r="CB12" s="49"/>
      <c r="CC12" s="49"/>
      <c r="CD12" s="57">
        <f t="shared" si="61"/>
        <v>0</v>
      </c>
      <c r="CE12" s="49"/>
      <c r="CF12" s="49"/>
      <c r="CG12" s="57">
        <f t="shared" si="62"/>
        <v>0</v>
      </c>
      <c r="CH12" s="49"/>
      <c r="CI12" s="49"/>
      <c r="CJ12" s="57">
        <f t="shared" si="63"/>
        <v>0</v>
      </c>
      <c r="CK12" s="49"/>
      <c r="CL12" s="49"/>
      <c r="CM12" s="57">
        <f t="shared" si="64"/>
        <v>0</v>
      </c>
      <c r="CN12" s="54">
        <f t="shared" si="5"/>
        <v>0</v>
      </c>
      <c r="CO12" s="49"/>
      <c r="CP12" s="49"/>
      <c r="CQ12" s="57">
        <f t="shared" si="65"/>
        <v>0</v>
      </c>
      <c r="CR12" s="49"/>
      <c r="CS12" s="49"/>
      <c r="CT12" s="57">
        <f t="shared" si="66"/>
        <v>0</v>
      </c>
      <c r="CU12" s="49"/>
      <c r="CV12" s="49"/>
      <c r="CW12" s="57">
        <f t="shared" si="67"/>
        <v>0</v>
      </c>
      <c r="CX12" s="49"/>
      <c r="CY12" s="49"/>
      <c r="CZ12" s="57">
        <f t="shared" si="68"/>
        <v>0</v>
      </c>
      <c r="DA12" s="54">
        <f t="shared" si="6"/>
        <v>0</v>
      </c>
      <c r="DB12" s="49"/>
      <c r="DC12" s="49"/>
      <c r="DD12" s="57">
        <f t="shared" si="69"/>
        <v>0</v>
      </c>
      <c r="DE12" s="49"/>
      <c r="DF12" s="49"/>
      <c r="DG12" s="57">
        <f t="shared" si="70"/>
        <v>0</v>
      </c>
      <c r="DH12" s="49"/>
      <c r="DI12" s="49"/>
      <c r="DJ12" s="57">
        <f t="shared" si="71"/>
        <v>0</v>
      </c>
      <c r="DK12" s="49"/>
      <c r="DL12" s="49"/>
      <c r="DM12" s="57">
        <f t="shared" si="72"/>
        <v>0</v>
      </c>
      <c r="DN12" s="54">
        <f t="shared" si="7"/>
        <v>0</v>
      </c>
      <c r="DO12" s="49"/>
      <c r="DP12" s="49"/>
      <c r="DQ12" s="57">
        <f t="shared" si="73"/>
        <v>0</v>
      </c>
      <c r="DR12" s="49"/>
      <c r="DS12" s="49"/>
      <c r="DT12" s="57">
        <f t="shared" si="74"/>
        <v>0</v>
      </c>
      <c r="DU12" s="49"/>
      <c r="DV12" s="49"/>
      <c r="DW12" s="57">
        <f t="shared" si="75"/>
        <v>0</v>
      </c>
      <c r="DX12" s="49"/>
      <c r="DY12" s="49"/>
      <c r="DZ12" s="57">
        <f t="shared" si="76"/>
        <v>0</v>
      </c>
      <c r="EA12" s="54">
        <f t="shared" si="8"/>
        <v>0</v>
      </c>
      <c r="EB12" s="49"/>
      <c r="EC12" s="49"/>
      <c r="ED12" s="57">
        <f t="shared" si="77"/>
        <v>0</v>
      </c>
      <c r="EE12" s="49"/>
      <c r="EF12" s="49"/>
      <c r="EG12" s="57">
        <f t="shared" si="78"/>
        <v>0</v>
      </c>
      <c r="EH12" s="49"/>
      <c r="EI12" s="49"/>
      <c r="EJ12" s="57">
        <f t="shared" si="79"/>
        <v>0</v>
      </c>
      <c r="EK12" s="49"/>
      <c r="EL12" s="49"/>
      <c r="EM12" s="57">
        <f t="shared" si="80"/>
        <v>0</v>
      </c>
      <c r="EN12" s="54">
        <f t="shared" si="9"/>
        <v>0</v>
      </c>
      <c r="EO12" s="49"/>
      <c r="EP12" s="49"/>
      <c r="EQ12" s="57">
        <f t="shared" si="81"/>
        <v>0</v>
      </c>
      <c r="ER12" s="49"/>
      <c r="ES12" s="49"/>
      <c r="ET12" s="57">
        <f t="shared" si="82"/>
        <v>0</v>
      </c>
      <c r="EU12" s="49"/>
      <c r="EV12" s="49"/>
      <c r="EW12" s="57">
        <f t="shared" si="83"/>
        <v>0</v>
      </c>
      <c r="EX12" s="49"/>
      <c r="EY12" s="49"/>
      <c r="EZ12" s="57">
        <f t="shared" si="84"/>
        <v>0</v>
      </c>
      <c r="FA12" s="54">
        <f t="shared" si="10"/>
        <v>0</v>
      </c>
      <c r="FB12" s="49"/>
      <c r="FC12" s="49"/>
      <c r="FD12" s="57">
        <f t="shared" si="85"/>
        <v>0</v>
      </c>
      <c r="FE12" s="49"/>
      <c r="FF12" s="49"/>
      <c r="FG12" s="57">
        <f t="shared" si="86"/>
        <v>0</v>
      </c>
      <c r="FH12" s="49"/>
      <c r="FI12" s="49"/>
      <c r="FJ12" s="57">
        <f t="shared" si="87"/>
        <v>0</v>
      </c>
      <c r="FK12" s="49"/>
      <c r="FL12" s="49"/>
      <c r="FM12" s="57">
        <f t="shared" si="88"/>
        <v>0</v>
      </c>
      <c r="FN12" s="54">
        <f t="shared" si="11"/>
        <v>0</v>
      </c>
      <c r="FO12" s="49"/>
      <c r="FP12" s="49"/>
      <c r="FQ12" s="57">
        <f t="shared" si="89"/>
        <v>0</v>
      </c>
      <c r="FR12" s="49"/>
      <c r="FS12" s="49"/>
      <c r="FT12" s="57">
        <f t="shared" si="90"/>
        <v>0</v>
      </c>
      <c r="FU12" s="49"/>
      <c r="FV12" s="49"/>
      <c r="FW12" s="57">
        <f t="shared" si="91"/>
        <v>0</v>
      </c>
      <c r="FX12" s="49"/>
      <c r="FY12" s="49"/>
      <c r="FZ12" s="57">
        <f t="shared" si="92"/>
        <v>0</v>
      </c>
      <c r="GA12" s="54">
        <f t="shared" si="12"/>
        <v>0</v>
      </c>
      <c r="GB12" s="49"/>
      <c r="GC12" s="49"/>
      <c r="GD12" s="57">
        <f t="shared" si="93"/>
        <v>0</v>
      </c>
      <c r="GE12" s="49"/>
      <c r="GF12" s="49"/>
      <c r="GG12" s="57">
        <f t="shared" si="94"/>
        <v>0</v>
      </c>
      <c r="GH12" s="49"/>
      <c r="GI12" s="49"/>
      <c r="GJ12" s="57">
        <f t="shared" si="95"/>
        <v>0</v>
      </c>
      <c r="GK12" s="49"/>
      <c r="GL12" s="49"/>
      <c r="GM12" s="57">
        <f t="shared" si="96"/>
        <v>0</v>
      </c>
      <c r="GN12" s="54">
        <f t="shared" si="13"/>
        <v>0</v>
      </c>
      <c r="GO12" s="49"/>
      <c r="GP12" s="49"/>
      <c r="GQ12" s="57">
        <f t="shared" si="97"/>
        <v>0</v>
      </c>
      <c r="GR12" s="49"/>
      <c r="GS12" s="49"/>
      <c r="GT12" s="57">
        <f t="shared" si="98"/>
        <v>0</v>
      </c>
      <c r="GU12" s="49"/>
      <c r="GV12" s="49"/>
      <c r="GW12" s="57">
        <f t="shared" si="99"/>
        <v>0</v>
      </c>
      <c r="GX12" s="49"/>
      <c r="GY12" s="49"/>
      <c r="GZ12" s="57">
        <f t="shared" si="100"/>
        <v>0</v>
      </c>
      <c r="HA12" s="54">
        <f t="shared" si="14"/>
        <v>0</v>
      </c>
      <c r="HB12" s="49"/>
      <c r="HC12" s="49"/>
      <c r="HD12" s="57">
        <f t="shared" si="15"/>
        <v>0</v>
      </c>
      <c r="HE12" s="49"/>
      <c r="HF12" s="49"/>
      <c r="HG12" s="57">
        <f t="shared" si="16"/>
        <v>0</v>
      </c>
      <c r="HH12" s="49"/>
      <c r="HI12" s="49"/>
      <c r="HJ12" s="57">
        <f t="shared" si="17"/>
        <v>0</v>
      </c>
      <c r="HK12" s="49"/>
      <c r="HL12" s="49"/>
      <c r="HM12" s="57">
        <f t="shared" si="18"/>
        <v>0</v>
      </c>
      <c r="HN12" s="54">
        <f t="shared" si="19"/>
        <v>0</v>
      </c>
      <c r="HO12" s="49"/>
      <c r="HP12" s="49"/>
      <c r="HQ12" s="57">
        <f t="shared" si="20"/>
        <v>0</v>
      </c>
      <c r="HR12" s="49"/>
      <c r="HS12" s="49"/>
      <c r="HT12" s="57">
        <f t="shared" si="21"/>
        <v>0</v>
      </c>
      <c r="HU12" s="49"/>
      <c r="HV12" s="49"/>
      <c r="HW12" s="57">
        <f t="shared" si="22"/>
        <v>0</v>
      </c>
      <c r="HX12" s="49"/>
      <c r="HY12" s="49"/>
      <c r="HZ12" s="57">
        <f t="shared" si="23"/>
        <v>0</v>
      </c>
      <c r="IA12" s="54">
        <f t="shared" si="24"/>
        <v>0</v>
      </c>
      <c r="IB12" s="49"/>
      <c r="IC12" s="49"/>
      <c r="ID12" s="57">
        <f t="shared" si="25"/>
        <v>0</v>
      </c>
      <c r="IE12" s="49"/>
      <c r="IF12" s="49"/>
      <c r="IG12" s="57">
        <f t="shared" si="26"/>
        <v>0</v>
      </c>
      <c r="IH12" s="49"/>
      <c r="II12" s="49"/>
      <c r="IJ12" s="57">
        <f t="shared" si="27"/>
        <v>0</v>
      </c>
      <c r="IK12" s="49"/>
      <c r="IL12" s="49"/>
      <c r="IM12" s="57">
        <f t="shared" si="28"/>
        <v>0</v>
      </c>
      <c r="IN12" s="54">
        <f t="shared" si="29"/>
        <v>0</v>
      </c>
      <c r="IO12" s="49"/>
      <c r="IP12" s="49"/>
      <c r="IQ12" s="57">
        <f t="shared" si="30"/>
        <v>0</v>
      </c>
      <c r="IR12" s="49"/>
      <c r="IS12" s="49"/>
      <c r="IT12" s="57">
        <f t="shared" si="31"/>
        <v>0</v>
      </c>
      <c r="IU12" s="49"/>
      <c r="IV12" s="49"/>
      <c r="IW12" s="57">
        <f t="shared" si="32"/>
        <v>0</v>
      </c>
      <c r="IX12" s="49"/>
      <c r="IY12" s="49"/>
      <c r="IZ12" s="57">
        <f t="shared" si="33"/>
        <v>0</v>
      </c>
      <c r="JA12" s="54">
        <f t="shared" si="34"/>
        <v>0</v>
      </c>
      <c r="JB12" s="49"/>
      <c r="JC12" s="49"/>
      <c r="JD12" s="57">
        <f t="shared" si="35"/>
        <v>0</v>
      </c>
      <c r="JE12" s="49"/>
      <c r="JF12" s="49"/>
      <c r="JG12" s="57">
        <f t="shared" si="36"/>
        <v>0</v>
      </c>
      <c r="JH12" s="49"/>
      <c r="JI12" s="49"/>
      <c r="JJ12" s="57">
        <f t="shared" si="37"/>
        <v>0</v>
      </c>
      <c r="JK12" s="49"/>
      <c r="JL12" s="49"/>
      <c r="JM12" s="57">
        <f t="shared" si="38"/>
        <v>0</v>
      </c>
      <c r="JN12" s="54">
        <f t="shared" si="39"/>
        <v>0</v>
      </c>
      <c r="JO12" s="49"/>
      <c r="JP12" s="49"/>
      <c r="JQ12" s="57">
        <f t="shared" si="40"/>
        <v>0</v>
      </c>
    </row>
    <row r="13" spans="1:277" s="9" customFormat="1" ht="21" customHeight="1" x14ac:dyDescent="0.2">
      <c r="B13" s="193" t="s">
        <v>198</v>
      </c>
      <c r="C13" s="193">
        <v>182</v>
      </c>
      <c r="D13" s="53"/>
      <c r="E13" s="53" t="s">
        <v>525</v>
      </c>
      <c r="F13" s="195">
        <v>663</v>
      </c>
      <c r="G13" s="67" t="s">
        <v>586</v>
      </c>
      <c r="H13" s="111" t="s">
        <v>187</v>
      </c>
      <c r="I13" s="109">
        <v>24</v>
      </c>
      <c r="J13" s="41">
        <v>11</v>
      </c>
      <c r="K13" s="42">
        <v>12</v>
      </c>
      <c r="L13" s="41">
        <v>8</v>
      </c>
      <c r="M13" s="78">
        <v>89</v>
      </c>
      <c r="N13" s="91" t="s">
        <v>187</v>
      </c>
      <c r="O13" s="49"/>
      <c r="P13" s="49"/>
      <c r="Q13" s="57">
        <f t="shared" si="41"/>
        <v>0</v>
      </c>
      <c r="R13" s="49"/>
      <c r="S13" s="49"/>
      <c r="T13" s="57">
        <f t="shared" si="42"/>
        <v>0</v>
      </c>
      <c r="U13" s="49"/>
      <c r="V13" s="49"/>
      <c r="W13" s="57">
        <f t="shared" si="43"/>
        <v>0</v>
      </c>
      <c r="X13" s="49"/>
      <c r="Y13" s="49"/>
      <c r="Z13" s="57">
        <f t="shared" si="44"/>
        <v>0</v>
      </c>
      <c r="AA13" s="93">
        <v>6.5</v>
      </c>
      <c r="AB13" s="49"/>
      <c r="AC13" s="49"/>
      <c r="AD13" s="57">
        <f t="shared" si="45"/>
        <v>0</v>
      </c>
      <c r="AE13" s="49"/>
      <c r="AF13" s="49"/>
      <c r="AG13" s="57">
        <f t="shared" si="46"/>
        <v>0</v>
      </c>
      <c r="AH13" s="49"/>
      <c r="AI13" s="49"/>
      <c r="AJ13" s="57">
        <f t="shared" si="47"/>
        <v>0</v>
      </c>
      <c r="AK13" s="49"/>
      <c r="AL13" s="49"/>
      <c r="AM13" s="57">
        <f t="shared" si="48"/>
        <v>0</v>
      </c>
      <c r="AN13" s="93">
        <v>5.7</v>
      </c>
      <c r="AO13" s="49"/>
      <c r="AP13" s="49"/>
      <c r="AQ13" s="57">
        <f t="shared" si="49"/>
        <v>0</v>
      </c>
      <c r="AR13" s="57"/>
      <c r="AS13" s="57"/>
      <c r="AT13" s="57">
        <f t="shared" si="50"/>
        <v>0</v>
      </c>
      <c r="AU13" s="49"/>
      <c r="AV13" s="49"/>
      <c r="AW13" s="57">
        <f t="shared" si="51"/>
        <v>0</v>
      </c>
      <c r="AX13" s="49"/>
      <c r="AY13" s="49"/>
      <c r="AZ13" s="57">
        <f t="shared" si="52"/>
        <v>0</v>
      </c>
      <c r="BA13" s="93">
        <v>5</v>
      </c>
      <c r="BB13" s="49"/>
      <c r="BC13" s="49"/>
      <c r="BD13" s="57">
        <f t="shared" si="53"/>
        <v>0</v>
      </c>
      <c r="BE13" s="49"/>
      <c r="BF13" s="49"/>
      <c r="BG13" s="57">
        <f t="shared" si="54"/>
        <v>0</v>
      </c>
      <c r="BH13" s="49"/>
      <c r="BI13" s="49"/>
      <c r="BJ13" s="57">
        <f t="shared" si="55"/>
        <v>0</v>
      </c>
      <c r="BK13" s="49"/>
      <c r="BL13" s="49"/>
      <c r="BM13" s="57">
        <f t="shared" si="56"/>
        <v>0</v>
      </c>
      <c r="BN13" s="93">
        <v>6.5</v>
      </c>
      <c r="BO13" s="49"/>
      <c r="BP13" s="49"/>
      <c r="BQ13" s="57">
        <f t="shared" si="57"/>
        <v>0</v>
      </c>
      <c r="BR13" s="49"/>
      <c r="BS13" s="49"/>
      <c r="BT13" s="57">
        <f t="shared" si="58"/>
        <v>0</v>
      </c>
      <c r="BU13" s="49"/>
      <c r="BV13" s="49"/>
      <c r="BW13" s="57">
        <f t="shared" si="59"/>
        <v>0</v>
      </c>
      <c r="BX13" s="49"/>
      <c r="BY13" s="49"/>
      <c r="BZ13" s="57">
        <f t="shared" si="60"/>
        <v>0</v>
      </c>
      <c r="CA13" s="93">
        <v>6</v>
      </c>
      <c r="CB13" s="49"/>
      <c r="CC13" s="49"/>
      <c r="CD13" s="57">
        <f t="shared" si="61"/>
        <v>0</v>
      </c>
      <c r="CE13" s="49"/>
      <c r="CF13" s="49"/>
      <c r="CG13" s="57">
        <f t="shared" si="62"/>
        <v>0</v>
      </c>
      <c r="CH13" s="49"/>
      <c r="CI13" s="49"/>
      <c r="CJ13" s="57">
        <f t="shared" si="63"/>
        <v>0</v>
      </c>
      <c r="CK13" s="49"/>
      <c r="CL13" s="49"/>
      <c r="CM13" s="57">
        <f t="shared" si="64"/>
        <v>0</v>
      </c>
      <c r="CN13" s="93">
        <v>7</v>
      </c>
      <c r="CO13" s="49"/>
      <c r="CP13" s="49"/>
      <c r="CQ13" s="57">
        <f t="shared" si="65"/>
        <v>0</v>
      </c>
      <c r="CR13" s="49"/>
      <c r="CS13" s="49"/>
      <c r="CT13" s="57">
        <f t="shared" si="66"/>
        <v>0</v>
      </c>
      <c r="CU13" s="49"/>
      <c r="CV13" s="49"/>
      <c r="CW13" s="57">
        <f t="shared" si="67"/>
        <v>0</v>
      </c>
      <c r="CX13" s="49"/>
      <c r="CY13" s="49"/>
      <c r="CZ13" s="57">
        <f t="shared" si="68"/>
        <v>0</v>
      </c>
      <c r="DA13" s="54">
        <f t="shared" si="6"/>
        <v>0</v>
      </c>
      <c r="DB13" s="49"/>
      <c r="DC13" s="49"/>
      <c r="DD13" s="57">
        <f t="shared" si="69"/>
        <v>0</v>
      </c>
      <c r="DE13" s="49"/>
      <c r="DF13" s="49"/>
      <c r="DG13" s="57">
        <f t="shared" si="70"/>
        <v>0</v>
      </c>
      <c r="DH13" s="49"/>
      <c r="DI13" s="49"/>
      <c r="DJ13" s="57">
        <f t="shared" si="71"/>
        <v>0</v>
      </c>
      <c r="DK13" s="49"/>
      <c r="DL13" s="49"/>
      <c r="DM13" s="57">
        <f t="shared" si="72"/>
        <v>0</v>
      </c>
      <c r="DN13" s="54">
        <f t="shared" si="7"/>
        <v>0</v>
      </c>
      <c r="DO13" s="49">
        <v>9</v>
      </c>
      <c r="DP13" s="49">
        <v>8.5</v>
      </c>
      <c r="DQ13" s="57">
        <f t="shared" si="73"/>
        <v>8.6999999999999993</v>
      </c>
      <c r="DR13" s="49">
        <v>9</v>
      </c>
      <c r="DS13" s="49"/>
      <c r="DT13" s="57">
        <f t="shared" si="74"/>
        <v>8.9</v>
      </c>
      <c r="DU13" s="49"/>
      <c r="DV13" s="49"/>
      <c r="DW13" s="57">
        <f t="shared" si="75"/>
        <v>0</v>
      </c>
      <c r="DX13" s="49"/>
      <c r="DY13" s="49"/>
      <c r="DZ13" s="57">
        <f t="shared" si="76"/>
        <v>0</v>
      </c>
      <c r="EA13" s="54">
        <f t="shared" si="8"/>
        <v>8.9</v>
      </c>
      <c r="EB13" s="49">
        <v>9</v>
      </c>
      <c r="EC13" s="49">
        <v>9</v>
      </c>
      <c r="ED13" s="57">
        <f t="shared" si="77"/>
        <v>9</v>
      </c>
      <c r="EE13" s="49">
        <v>9</v>
      </c>
      <c r="EF13" s="49"/>
      <c r="EG13" s="57">
        <f t="shared" si="78"/>
        <v>9</v>
      </c>
      <c r="EH13" s="49"/>
      <c r="EI13" s="49"/>
      <c r="EJ13" s="57">
        <f t="shared" si="79"/>
        <v>0</v>
      </c>
      <c r="EK13" s="49"/>
      <c r="EL13" s="49"/>
      <c r="EM13" s="57">
        <f t="shared" si="80"/>
        <v>0</v>
      </c>
      <c r="EN13" s="54">
        <f t="shared" si="9"/>
        <v>9</v>
      </c>
      <c r="EO13" s="49">
        <v>7.4</v>
      </c>
      <c r="EP13" s="49">
        <v>8</v>
      </c>
      <c r="EQ13" s="57">
        <f t="shared" si="81"/>
        <v>7.8</v>
      </c>
      <c r="ER13" s="49">
        <v>5</v>
      </c>
      <c r="ES13" s="49"/>
      <c r="ET13" s="57">
        <f t="shared" si="82"/>
        <v>6.1</v>
      </c>
      <c r="EU13" s="49"/>
      <c r="EV13" s="49"/>
      <c r="EW13" s="57">
        <f t="shared" si="83"/>
        <v>0</v>
      </c>
      <c r="EX13" s="49"/>
      <c r="EY13" s="49"/>
      <c r="EZ13" s="57">
        <f t="shared" si="84"/>
        <v>0</v>
      </c>
      <c r="FA13" s="54">
        <f t="shared" si="10"/>
        <v>6.1</v>
      </c>
      <c r="FB13" s="49">
        <v>8.4</v>
      </c>
      <c r="FC13" s="49">
        <v>7.8</v>
      </c>
      <c r="FD13" s="57">
        <f t="shared" si="85"/>
        <v>8</v>
      </c>
      <c r="FE13" s="49">
        <v>4</v>
      </c>
      <c r="FF13" s="49"/>
      <c r="FG13" s="57">
        <f t="shared" si="86"/>
        <v>5.6</v>
      </c>
      <c r="FH13" s="49"/>
      <c r="FI13" s="49"/>
      <c r="FJ13" s="57">
        <f t="shared" si="87"/>
        <v>0</v>
      </c>
      <c r="FK13" s="49"/>
      <c r="FL13" s="49"/>
      <c r="FM13" s="57">
        <f t="shared" si="88"/>
        <v>0</v>
      </c>
      <c r="FN13" s="54">
        <f t="shared" si="11"/>
        <v>5.6</v>
      </c>
      <c r="FO13" s="46">
        <v>8</v>
      </c>
      <c r="FP13" s="46">
        <v>8</v>
      </c>
      <c r="FQ13" s="47">
        <f t="shared" si="89"/>
        <v>8</v>
      </c>
      <c r="FR13" s="46"/>
      <c r="FS13" s="46"/>
      <c r="FT13" s="47">
        <f t="shared" si="90"/>
        <v>3.2</v>
      </c>
      <c r="FU13" s="46"/>
      <c r="FV13" s="46"/>
      <c r="FW13" s="47">
        <f t="shared" si="91"/>
        <v>0</v>
      </c>
      <c r="FX13" s="46"/>
      <c r="FY13" s="46"/>
      <c r="FZ13" s="47">
        <f t="shared" si="92"/>
        <v>0</v>
      </c>
      <c r="GA13" s="48">
        <f t="shared" si="12"/>
        <v>3.2</v>
      </c>
      <c r="GB13" s="46">
        <v>7</v>
      </c>
      <c r="GC13" s="46">
        <v>8</v>
      </c>
      <c r="GD13" s="47">
        <f t="shared" si="93"/>
        <v>7.7</v>
      </c>
      <c r="GE13" s="46"/>
      <c r="GF13" s="46"/>
      <c r="GG13" s="47">
        <f t="shared" si="94"/>
        <v>3.1</v>
      </c>
      <c r="GH13" s="46"/>
      <c r="GI13" s="46"/>
      <c r="GJ13" s="47">
        <f t="shared" si="95"/>
        <v>0</v>
      </c>
      <c r="GK13" s="46"/>
      <c r="GL13" s="46"/>
      <c r="GM13" s="47">
        <f t="shared" si="96"/>
        <v>0</v>
      </c>
      <c r="GN13" s="48">
        <f t="shared" si="13"/>
        <v>3.1</v>
      </c>
      <c r="GO13" s="49"/>
      <c r="GP13" s="49"/>
      <c r="GQ13" s="57">
        <f t="shared" si="97"/>
        <v>0</v>
      </c>
      <c r="GR13" s="49"/>
      <c r="GS13" s="49"/>
      <c r="GT13" s="57">
        <f t="shared" si="98"/>
        <v>0</v>
      </c>
      <c r="GU13" s="49"/>
      <c r="GV13" s="49"/>
      <c r="GW13" s="57">
        <f t="shared" si="99"/>
        <v>0</v>
      </c>
      <c r="GX13" s="49"/>
      <c r="GY13" s="49"/>
      <c r="GZ13" s="57">
        <f t="shared" si="100"/>
        <v>0</v>
      </c>
      <c r="HA13" s="54">
        <f t="shared" si="14"/>
        <v>0</v>
      </c>
      <c r="HB13" s="49"/>
      <c r="HC13" s="49"/>
      <c r="HD13" s="57">
        <f t="shared" si="15"/>
        <v>0</v>
      </c>
      <c r="HE13" s="49"/>
      <c r="HF13" s="49"/>
      <c r="HG13" s="57">
        <f t="shared" si="16"/>
        <v>0</v>
      </c>
      <c r="HH13" s="49"/>
      <c r="HI13" s="49"/>
      <c r="HJ13" s="57">
        <f t="shared" si="17"/>
        <v>0</v>
      </c>
      <c r="HK13" s="49"/>
      <c r="HL13" s="49"/>
      <c r="HM13" s="57">
        <f t="shared" si="18"/>
        <v>0</v>
      </c>
      <c r="HN13" s="54">
        <f t="shared" si="19"/>
        <v>0</v>
      </c>
      <c r="HO13" s="49"/>
      <c r="HP13" s="49"/>
      <c r="HQ13" s="57">
        <f t="shared" si="20"/>
        <v>0</v>
      </c>
      <c r="HR13" s="49"/>
      <c r="HS13" s="49"/>
      <c r="HT13" s="57">
        <f t="shared" si="21"/>
        <v>0</v>
      </c>
      <c r="HU13" s="49"/>
      <c r="HV13" s="49"/>
      <c r="HW13" s="57">
        <f t="shared" si="22"/>
        <v>0</v>
      </c>
      <c r="HX13" s="49"/>
      <c r="HY13" s="49"/>
      <c r="HZ13" s="57">
        <f t="shared" si="23"/>
        <v>0</v>
      </c>
      <c r="IA13" s="54">
        <f t="shared" si="24"/>
        <v>0</v>
      </c>
      <c r="IB13" s="49"/>
      <c r="IC13" s="49"/>
      <c r="ID13" s="57">
        <f t="shared" si="25"/>
        <v>0</v>
      </c>
      <c r="IE13" s="49"/>
      <c r="IF13" s="49"/>
      <c r="IG13" s="57">
        <f t="shared" si="26"/>
        <v>0</v>
      </c>
      <c r="IH13" s="49"/>
      <c r="II13" s="49"/>
      <c r="IJ13" s="57">
        <f t="shared" si="27"/>
        <v>0</v>
      </c>
      <c r="IK13" s="49"/>
      <c r="IL13" s="49"/>
      <c r="IM13" s="57">
        <f t="shared" si="28"/>
        <v>0</v>
      </c>
      <c r="IN13" s="54">
        <f t="shared" si="29"/>
        <v>0</v>
      </c>
      <c r="IO13" s="49"/>
      <c r="IP13" s="49"/>
      <c r="IQ13" s="57">
        <f t="shared" si="30"/>
        <v>0</v>
      </c>
      <c r="IR13" s="49"/>
      <c r="IS13" s="49"/>
      <c r="IT13" s="57">
        <f t="shared" si="31"/>
        <v>0</v>
      </c>
      <c r="IU13" s="49"/>
      <c r="IV13" s="49"/>
      <c r="IW13" s="57">
        <f t="shared" si="32"/>
        <v>0</v>
      </c>
      <c r="IX13" s="49"/>
      <c r="IY13" s="49"/>
      <c r="IZ13" s="57">
        <f t="shared" si="33"/>
        <v>0</v>
      </c>
      <c r="JA13" s="54">
        <f t="shared" si="34"/>
        <v>0</v>
      </c>
      <c r="JB13" s="49"/>
      <c r="JC13" s="49"/>
      <c r="JD13" s="57">
        <f t="shared" si="35"/>
        <v>0</v>
      </c>
      <c r="JE13" s="49"/>
      <c r="JF13" s="49"/>
      <c r="JG13" s="57">
        <f t="shared" si="36"/>
        <v>0</v>
      </c>
      <c r="JH13" s="49"/>
      <c r="JI13" s="49"/>
      <c r="JJ13" s="57">
        <f t="shared" si="37"/>
        <v>0</v>
      </c>
      <c r="JK13" s="49"/>
      <c r="JL13" s="49"/>
      <c r="JM13" s="57">
        <f t="shared" si="38"/>
        <v>0</v>
      </c>
      <c r="JN13" s="54">
        <f t="shared" si="39"/>
        <v>0</v>
      </c>
      <c r="JO13" s="49"/>
      <c r="JP13" s="49"/>
      <c r="JQ13" s="57">
        <f t="shared" si="40"/>
        <v>0</v>
      </c>
    </row>
    <row r="14" spans="1:277" s="9" customFormat="1" ht="21" customHeight="1" x14ac:dyDescent="0.2">
      <c r="B14" s="73" t="s">
        <v>206</v>
      </c>
      <c r="C14" s="73">
        <v>182</v>
      </c>
      <c r="D14" s="53"/>
      <c r="E14" s="49" t="s">
        <v>525</v>
      </c>
      <c r="F14" s="50">
        <v>680</v>
      </c>
      <c r="G14" s="45" t="s">
        <v>664</v>
      </c>
      <c r="H14" s="92" t="s">
        <v>665</v>
      </c>
      <c r="I14" s="81">
        <v>17</v>
      </c>
      <c r="J14" s="82">
        <v>2</v>
      </c>
      <c r="K14" s="83">
        <v>20</v>
      </c>
      <c r="L14" s="83">
        <v>10</v>
      </c>
      <c r="M14" s="83">
        <v>96</v>
      </c>
      <c r="N14" s="92" t="s">
        <v>665</v>
      </c>
      <c r="O14" s="49"/>
      <c r="P14" s="49"/>
      <c r="Q14" s="57">
        <f t="shared" si="41"/>
        <v>0</v>
      </c>
      <c r="R14" s="49"/>
      <c r="S14" s="49"/>
      <c r="T14" s="57">
        <f t="shared" si="42"/>
        <v>0</v>
      </c>
      <c r="U14" s="49"/>
      <c r="V14" s="49"/>
      <c r="W14" s="57">
        <f t="shared" si="43"/>
        <v>0</v>
      </c>
      <c r="X14" s="49"/>
      <c r="Y14" s="49"/>
      <c r="Z14" s="57">
        <f t="shared" si="44"/>
        <v>0</v>
      </c>
      <c r="AA14" s="93">
        <v>8.1</v>
      </c>
      <c r="AB14" s="49"/>
      <c r="AC14" s="49"/>
      <c r="AD14" s="57">
        <f t="shared" si="45"/>
        <v>0</v>
      </c>
      <c r="AE14" s="49"/>
      <c r="AF14" s="49"/>
      <c r="AG14" s="57">
        <f t="shared" si="46"/>
        <v>0</v>
      </c>
      <c r="AH14" s="49"/>
      <c r="AI14" s="49"/>
      <c r="AJ14" s="57">
        <f t="shared" si="47"/>
        <v>0</v>
      </c>
      <c r="AK14" s="49"/>
      <c r="AL14" s="49"/>
      <c r="AM14" s="57">
        <f t="shared" si="48"/>
        <v>0</v>
      </c>
      <c r="AN14" s="54">
        <f>ROUND(IF(AJ14=0,(MAX(AE14,AF14)*0.6+AD14*0.4),(MAX(AK14,AL14)*0.6+AJ14*0.4)),1)</f>
        <v>0</v>
      </c>
      <c r="AO14" s="49"/>
      <c r="AP14" s="49"/>
      <c r="AQ14" s="57">
        <f t="shared" si="49"/>
        <v>0</v>
      </c>
      <c r="AR14" s="57"/>
      <c r="AS14" s="57"/>
      <c r="AT14" s="57">
        <f t="shared" si="50"/>
        <v>0</v>
      </c>
      <c r="AU14" s="49"/>
      <c r="AV14" s="49"/>
      <c r="AW14" s="57">
        <f t="shared" si="51"/>
        <v>0</v>
      </c>
      <c r="AX14" s="49"/>
      <c r="AY14" s="49"/>
      <c r="AZ14" s="57">
        <f t="shared" si="52"/>
        <v>0</v>
      </c>
      <c r="BA14" s="93">
        <v>6</v>
      </c>
      <c r="BB14" s="49"/>
      <c r="BC14" s="49"/>
      <c r="BD14" s="57">
        <f t="shared" si="53"/>
        <v>0</v>
      </c>
      <c r="BE14" s="49"/>
      <c r="BF14" s="49"/>
      <c r="BG14" s="57">
        <f t="shared" si="54"/>
        <v>0</v>
      </c>
      <c r="BH14" s="49"/>
      <c r="BI14" s="49"/>
      <c r="BJ14" s="57">
        <f t="shared" si="55"/>
        <v>0</v>
      </c>
      <c r="BK14" s="49"/>
      <c r="BL14" s="49"/>
      <c r="BM14" s="57">
        <f t="shared" si="56"/>
        <v>0</v>
      </c>
      <c r="BN14" s="54">
        <f>ROUND(IF(BJ14=0,(MAX(BE14,BF14)*0.6+BD14*0.4),(MAX(BK14,BL14)*0.6+BJ14*0.4)),1)</f>
        <v>0</v>
      </c>
      <c r="BO14" s="49"/>
      <c r="BP14" s="49"/>
      <c r="BQ14" s="57">
        <f t="shared" si="57"/>
        <v>0</v>
      </c>
      <c r="BR14" s="49"/>
      <c r="BS14" s="49"/>
      <c r="BT14" s="57">
        <f t="shared" si="58"/>
        <v>0</v>
      </c>
      <c r="BU14" s="49"/>
      <c r="BV14" s="49"/>
      <c r="BW14" s="57">
        <f t="shared" si="59"/>
        <v>0</v>
      </c>
      <c r="BX14" s="49"/>
      <c r="BY14" s="49"/>
      <c r="BZ14" s="57">
        <f t="shared" si="60"/>
        <v>0</v>
      </c>
      <c r="CA14" s="93">
        <v>8.1999999999999993</v>
      </c>
      <c r="CB14" s="49"/>
      <c r="CC14" s="49"/>
      <c r="CD14" s="57">
        <f t="shared" si="61"/>
        <v>0</v>
      </c>
      <c r="CE14" s="49"/>
      <c r="CF14" s="49"/>
      <c r="CG14" s="57">
        <f t="shared" si="62"/>
        <v>0</v>
      </c>
      <c r="CH14" s="49"/>
      <c r="CI14" s="49"/>
      <c r="CJ14" s="57">
        <f t="shared" si="63"/>
        <v>0</v>
      </c>
      <c r="CK14" s="49"/>
      <c r="CL14" s="49"/>
      <c r="CM14" s="57">
        <f t="shared" si="64"/>
        <v>0</v>
      </c>
      <c r="CN14" s="93">
        <v>7.1</v>
      </c>
      <c r="CO14" s="49">
        <v>7.8</v>
      </c>
      <c r="CP14" s="49">
        <v>8.1999999999999993</v>
      </c>
      <c r="CQ14" s="57">
        <f t="shared" si="65"/>
        <v>8.1</v>
      </c>
      <c r="CR14" s="49">
        <v>9.8000000000000007</v>
      </c>
      <c r="CS14" s="49"/>
      <c r="CT14" s="57">
        <f t="shared" si="66"/>
        <v>9.1</v>
      </c>
      <c r="CU14" s="49"/>
      <c r="CV14" s="49"/>
      <c r="CW14" s="57">
        <f t="shared" si="67"/>
        <v>0</v>
      </c>
      <c r="CX14" s="49"/>
      <c r="CY14" s="49"/>
      <c r="CZ14" s="57">
        <f t="shared" si="68"/>
        <v>0</v>
      </c>
      <c r="DA14" s="54">
        <f t="shared" si="6"/>
        <v>9.1</v>
      </c>
      <c r="DB14" s="49">
        <v>8.5</v>
      </c>
      <c r="DC14" s="49">
        <v>8.5</v>
      </c>
      <c r="DD14" s="57">
        <f t="shared" si="69"/>
        <v>8.5</v>
      </c>
      <c r="DE14" s="49">
        <v>5</v>
      </c>
      <c r="DF14" s="49"/>
      <c r="DG14" s="57">
        <f t="shared" si="70"/>
        <v>6.4</v>
      </c>
      <c r="DH14" s="49"/>
      <c r="DI14" s="49"/>
      <c r="DJ14" s="57">
        <f t="shared" si="71"/>
        <v>0</v>
      </c>
      <c r="DK14" s="49"/>
      <c r="DL14" s="49"/>
      <c r="DM14" s="57">
        <f t="shared" si="72"/>
        <v>0</v>
      </c>
      <c r="DN14" s="54">
        <f t="shared" si="7"/>
        <v>6.4</v>
      </c>
      <c r="DO14" s="49">
        <v>7</v>
      </c>
      <c r="DP14" s="49">
        <v>8</v>
      </c>
      <c r="DQ14" s="57">
        <f t="shared" si="73"/>
        <v>7.7</v>
      </c>
      <c r="DR14" s="49">
        <v>8</v>
      </c>
      <c r="DS14" s="49"/>
      <c r="DT14" s="57">
        <f t="shared" si="74"/>
        <v>7.9</v>
      </c>
      <c r="DU14" s="49"/>
      <c r="DV14" s="49"/>
      <c r="DW14" s="57">
        <f t="shared" si="75"/>
        <v>0</v>
      </c>
      <c r="DX14" s="49"/>
      <c r="DY14" s="49"/>
      <c r="DZ14" s="57">
        <f t="shared" si="76"/>
        <v>0</v>
      </c>
      <c r="EA14" s="54">
        <f t="shared" si="8"/>
        <v>7.9</v>
      </c>
      <c r="EB14" s="49"/>
      <c r="EC14" s="49"/>
      <c r="ED14" s="57">
        <f t="shared" si="77"/>
        <v>0</v>
      </c>
      <c r="EE14" s="49"/>
      <c r="EF14" s="49"/>
      <c r="EG14" s="57">
        <f t="shared" si="78"/>
        <v>0</v>
      </c>
      <c r="EH14" s="49"/>
      <c r="EI14" s="49"/>
      <c r="EJ14" s="57">
        <f t="shared" si="79"/>
        <v>0</v>
      </c>
      <c r="EK14" s="49"/>
      <c r="EL14" s="49"/>
      <c r="EM14" s="57">
        <f t="shared" si="80"/>
        <v>0</v>
      </c>
      <c r="EN14" s="54">
        <f t="shared" si="9"/>
        <v>0</v>
      </c>
      <c r="EO14" s="49"/>
      <c r="EP14" s="49"/>
      <c r="EQ14" s="57">
        <f t="shared" si="81"/>
        <v>0</v>
      </c>
      <c r="ER14" s="49"/>
      <c r="ES14" s="49"/>
      <c r="ET14" s="57">
        <f t="shared" si="82"/>
        <v>0</v>
      </c>
      <c r="EU14" s="49"/>
      <c r="EV14" s="49"/>
      <c r="EW14" s="57">
        <f t="shared" si="83"/>
        <v>0</v>
      </c>
      <c r="EX14" s="49"/>
      <c r="EY14" s="49"/>
      <c r="EZ14" s="57">
        <f t="shared" si="84"/>
        <v>0</v>
      </c>
      <c r="FA14" s="54">
        <f t="shared" si="10"/>
        <v>0</v>
      </c>
      <c r="FB14" s="49"/>
      <c r="FC14" s="49"/>
      <c r="FD14" s="57">
        <f t="shared" si="85"/>
        <v>0</v>
      </c>
      <c r="FE14" s="49"/>
      <c r="FF14" s="49"/>
      <c r="FG14" s="57">
        <f t="shared" si="86"/>
        <v>0</v>
      </c>
      <c r="FH14" s="49"/>
      <c r="FI14" s="49"/>
      <c r="FJ14" s="57">
        <f t="shared" si="87"/>
        <v>0</v>
      </c>
      <c r="FK14" s="49"/>
      <c r="FL14" s="49"/>
      <c r="FM14" s="57">
        <f t="shared" si="88"/>
        <v>0</v>
      </c>
      <c r="FN14" s="54">
        <f t="shared" si="11"/>
        <v>0</v>
      </c>
      <c r="FO14" s="49">
        <v>7.9</v>
      </c>
      <c r="FP14" s="49">
        <v>8</v>
      </c>
      <c r="FQ14" s="57">
        <f t="shared" si="89"/>
        <v>8</v>
      </c>
      <c r="FR14" s="49">
        <v>8</v>
      </c>
      <c r="FS14" s="49"/>
      <c r="FT14" s="57">
        <f t="shared" si="90"/>
        <v>8</v>
      </c>
      <c r="FU14" s="49"/>
      <c r="FV14" s="49"/>
      <c r="FW14" s="57">
        <f t="shared" si="91"/>
        <v>0</v>
      </c>
      <c r="FX14" s="49"/>
      <c r="FY14" s="49"/>
      <c r="FZ14" s="57">
        <f t="shared" si="92"/>
        <v>0</v>
      </c>
      <c r="GA14" s="54">
        <f t="shared" si="12"/>
        <v>8</v>
      </c>
      <c r="GB14" s="49">
        <v>8</v>
      </c>
      <c r="GC14" s="49">
        <v>8</v>
      </c>
      <c r="GD14" s="57">
        <f t="shared" si="93"/>
        <v>8</v>
      </c>
      <c r="GE14" s="49">
        <v>7</v>
      </c>
      <c r="GF14" s="49"/>
      <c r="GG14" s="57">
        <f t="shared" si="94"/>
        <v>7.4</v>
      </c>
      <c r="GH14" s="49"/>
      <c r="GI14" s="49"/>
      <c r="GJ14" s="57">
        <f t="shared" si="95"/>
        <v>0</v>
      </c>
      <c r="GK14" s="49"/>
      <c r="GL14" s="49"/>
      <c r="GM14" s="57">
        <f t="shared" si="96"/>
        <v>0</v>
      </c>
      <c r="GN14" s="54">
        <f t="shared" si="13"/>
        <v>7.4</v>
      </c>
      <c r="GO14" s="49">
        <v>8</v>
      </c>
      <c r="GP14" s="49">
        <v>8</v>
      </c>
      <c r="GQ14" s="57">
        <f t="shared" si="97"/>
        <v>8</v>
      </c>
      <c r="GR14" s="49">
        <v>7</v>
      </c>
      <c r="GS14" s="49"/>
      <c r="GT14" s="57">
        <f t="shared" si="98"/>
        <v>7.4</v>
      </c>
      <c r="GU14" s="49"/>
      <c r="GV14" s="49"/>
      <c r="GW14" s="57">
        <f t="shared" si="99"/>
        <v>0</v>
      </c>
      <c r="GX14" s="49"/>
      <c r="GY14" s="49"/>
      <c r="GZ14" s="57">
        <f t="shared" si="100"/>
        <v>0</v>
      </c>
      <c r="HA14" s="54">
        <f t="shared" si="14"/>
        <v>7.4</v>
      </c>
      <c r="HB14" s="49">
        <v>8</v>
      </c>
      <c r="HC14" s="49">
        <v>8</v>
      </c>
      <c r="HD14" s="57">
        <f t="shared" si="15"/>
        <v>8</v>
      </c>
      <c r="HE14" s="49">
        <v>6.5</v>
      </c>
      <c r="HF14" s="49"/>
      <c r="HG14" s="57">
        <f t="shared" si="16"/>
        <v>7.1</v>
      </c>
      <c r="HH14" s="49"/>
      <c r="HI14" s="49"/>
      <c r="HJ14" s="57">
        <f t="shared" si="17"/>
        <v>0</v>
      </c>
      <c r="HK14" s="49"/>
      <c r="HL14" s="49"/>
      <c r="HM14" s="57">
        <f t="shared" si="18"/>
        <v>0</v>
      </c>
      <c r="HN14" s="54">
        <f t="shared" si="19"/>
        <v>7.1</v>
      </c>
      <c r="HO14" s="49">
        <v>8</v>
      </c>
      <c r="HP14" s="49">
        <v>8</v>
      </c>
      <c r="HQ14" s="57">
        <f t="shared" si="20"/>
        <v>8</v>
      </c>
      <c r="HR14" s="49">
        <v>7</v>
      </c>
      <c r="HS14" s="49"/>
      <c r="HT14" s="57">
        <f t="shared" si="21"/>
        <v>7.4</v>
      </c>
      <c r="HU14" s="49"/>
      <c r="HV14" s="49"/>
      <c r="HW14" s="57">
        <f t="shared" si="22"/>
        <v>0</v>
      </c>
      <c r="HX14" s="49"/>
      <c r="HY14" s="49"/>
      <c r="HZ14" s="57">
        <f t="shared" si="23"/>
        <v>0</v>
      </c>
      <c r="IA14" s="54">
        <f t="shared" si="24"/>
        <v>7.4</v>
      </c>
      <c r="IB14" s="49">
        <v>8</v>
      </c>
      <c r="IC14" s="49">
        <v>8</v>
      </c>
      <c r="ID14" s="57">
        <f t="shared" si="25"/>
        <v>8</v>
      </c>
      <c r="IE14" s="49">
        <v>8.6</v>
      </c>
      <c r="IF14" s="49"/>
      <c r="IG14" s="57">
        <f t="shared" si="26"/>
        <v>8.4</v>
      </c>
      <c r="IH14" s="49"/>
      <c r="II14" s="49"/>
      <c r="IJ14" s="57">
        <f t="shared" si="27"/>
        <v>0</v>
      </c>
      <c r="IK14" s="49"/>
      <c r="IL14" s="49"/>
      <c r="IM14" s="57">
        <f t="shared" si="28"/>
        <v>0</v>
      </c>
      <c r="IN14" s="54">
        <f t="shared" si="29"/>
        <v>8.4</v>
      </c>
      <c r="IO14" s="49">
        <v>8</v>
      </c>
      <c r="IP14" s="49">
        <v>8.5</v>
      </c>
      <c r="IQ14" s="57">
        <f t="shared" si="30"/>
        <v>8.3000000000000007</v>
      </c>
      <c r="IR14" s="49">
        <v>7.8</v>
      </c>
      <c r="IS14" s="49"/>
      <c r="IT14" s="57">
        <f t="shared" si="31"/>
        <v>8</v>
      </c>
      <c r="IU14" s="49"/>
      <c r="IV14" s="49"/>
      <c r="IW14" s="57">
        <f t="shared" si="32"/>
        <v>0</v>
      </c>
      <c r="IX14" s="49"/>
      <c r="IY14" s="49"/>
      <c r="IZ14" s="57">
        <f t="shared" si="33"/>
        <v>0</v>
      </c>
      <c r="JA14" s="54">
        <f t="shared" si="34"/>
        <v>8</v>
      </c>
      <c r="JB14" s="49">
        <v>8</v>
      </c>
      <c r="JC14" s="49">
        <v>8</v>
      </c>
      <c r="JD14" s="57">
        <f t="shared" si="35"/>
        <v>8</v>
      </c>
      <c r="JE14" s="49">
        <v>7.5</v>
      </c>
      <c r="JF14" s="49"/>
      <c r="JG14" s="57">
        <f t="shared" si="36"/>
        <v>7.7</v>
      </c>
      <c r="JH14" s="49"/>
      <c r="JI14" s="49"/>
      <c r="JJ14" s="57">
        <f t="shared" si="37"/>
        <v>0</v>
      </c>
      <c r="JK14" s="49"/>
      <c r="JL14" s="49"/>
      <c r="JM14" s="57">
        <f t="shared" si="38"/>
        <v>0</v>
      </c>
      <c r="JN14" s="54">
        <f t="shared" si="39"/>
        <v>7.7</v>
      </c>
      <c r="JO14" s="49"/>
      <c r="JP14" s="49"/>
      <c r="JQ14" s="57">
        <f t="shared" si="40"/>
        <v>0</v>
      </c>
    </row>
    <row r="15" spans="1:277" s="9" customFormat="1" ht="21" customHeight="1" x14ac:dyDescent="0.2">
      <c r="N15" s="98"/>
      <c r="O15" s="49"/>
      <c r="P15" s="49"/>
      <c r="Q15" s="57">
        <f t="shared" si="41"/>
        <v>0</v>
      </c>
      <c r="R15" s="49"/>
      <c r="S15" s="49"/>
      <c r="T15" s="57">
        <f t="shared" si="42"/>
        <v>0</v>
      </c>
      <c r="U15" s="49"/>
      <c r="V15" s="49"/>
      <c r="W15" s="57">
        <f t="shared" si="43"/>
        <v>0</v>
      </c>
      <c r="X15" s="49"/>
      <c r="Y15" s="49"/>
      <c r="Z15" s="57">
        <f t="shared" si="44"/>
        <v>0</v>
      </c>
      <c r="AA15" s="54">
        <f>ROUND(IF(W15=0,(MAX(R15,S15)*0.6+Q15*0.4),(MAX(X15,Y15)*0.6+W15*0.4)),1)</f>
        <v>0</v>
      </c>
      <c r="AB15" s="49"/>
      <c r="AC15" s="49"/>
      <c r="AD15" s="57">
        <f t="shared" si="45"/>
        <v>0</v>
      </c>
      <c r="AE15" s="49"/>
      <c r="AF15" s="49"/>
      <c r="AG15" s="57">
        <f t="shared" si="46"/>
        <v>0</v>
      </c>
      <c r="AH15" s="49"/>
      <c r="AI15" s="49"/>
      <c r="AJ15" s="57">
        <f t="shared" si="47"/>
        <v>0</v>
      </c>
      <c r="AK15" s="49"/>
      <c r="AL15" s="49"/>
      <c r="AM15" s="57">
        <f t="shared" si="48"/>
        <v>0</v>
      </c>
      <c r="AN15" s="54">
        <f>ROUND(IF(AJ15=0,(MAX(AE15,AF15)*0.6+AD15*0.4),(MAX(AK15,AL15)*0.6+AJ15*0.4)),1)</f>
        <v>0</v>
      </c>
      <c r="AO15" s="49"/>
      <c r="AP15" s="49"/>
      <c r="AQ15" s="57">
        <f t="shared" si="49"/>
        <v>0</v>
      </c>
      <c r="AR15" s="57"/>
      <c r="AS15" s="57"/>
      <c r="AT15" s="57">
        <f t="shared" si="50"/>
        <v>0</v>
      </c>
      <c r="AU15" s="49"/>
      <c r="AV15" s="49"/>
      <c r="AW15" s="57">
        <f t="shared" si="51"/>
        <v>0</v>
      </c>
      <c r="AX15" s="49"/>
      <c r="AY15" s="49"/>
      <c r="AZ15" s="57">
        <f t="shared" si="52"/>
        <v>0</v>
      </c>
      <c r="BA15" s="54">
        <f>ROUND(IF(AW15=0,(MAX(AR15,AS15)*0.6+AQ15*0.4),(MAX(AX15,AY15)*0.6+AW15*0.4)),1)</f>
        <v>0</v>
      </c>
      <c r="BB15" s="49"/>
      <c r="BC15" s="49"/>
      <c r="BD15" s="57">
        <f t="shared" si="53"/>
        <v>0</v>
      </c>
      <c r="BE15" s="49"/>
      <c r="BF15" s="49"/>
      <c r="BG15" s="57">
        <f t="shared" si="54"/>
        <v>0</v>
      </c>
      <c r="BH15" s="49"/>
      <c r="BI15" s="49"/>
      <c r="BJ15" s="57">
        <f t="shared" si="55"/>
        <v>0</v>
      </c>
      <c r="BK15" s="49"/>
      <c r="BL15" s="49"/>
      <c r="BM15" s="57">
        <f t="shared" si="56"/>
        <v>0</v>
      </c>
      <c r="BN15" s="54">
        <f>ROUND(IF(BJ15=0,(MAX(BE15,BF15)*0.6+BD15*0.4),(MAX(BK15,BL15)*0.6+BJ15*0.4)),1)</f>
        <v>0</v>
      </c>
      <c r="BO15" s="49"/>
      <c r="BP15" s="49"/>
      <c r="BQ15" s="57">
        <f t="shared" si="57"/>
        <v>0</v>
      </c>
      <c r="BR15" s="49"/>
      <c r="BS15" s="49"/>
      <c r="BT15" s="57">
        <f t="shared" si="58"/>
        <v>0</v>
      </c>
      <c r="BU15" s="49"/>
      <c r="BV15" s="49"/>
      <c r="BW15" s="57">
        <f t="shared" si="59"/>
        <v>0</v>
      </c>
      <c r="BX15" s="49"/>
      <c r="BY15" s="49"/>
      <c r="BZ15" s="57">
        <f t="shared" si="60"/>
        <v>0</v>
      </c>
      <c r="CA15" s="54">
        <f>ROUND(IF(BW15=0,(MAX(BR15,BS15)*0.6+BQ15*0.4),(MAX(BX15,BY15)*0.6+BW15*0.4)),1)</f>
        <v>0</v>
      </c>
      <c r="CB15" s="49"/>
      <c r="CC15" s="49"/>
      <c r="CD15" s="57">
        <f t="shared" si="61"/>
        <v>0</v>
      </c>
      <c r="CE15" s="49"/>
      <c r="CF15" s="49"/>
      <c r="CG15" s="57">
        <f t="shared" si="62"/>
        <v>0</v>
      </c>
      <c r="CH15" s="49"/>
      <c r="CI15" s="49"/>
      <c r="CJ15" s="57">
        <f t="shared" si="63"/>
        <v>0</v>
      </c>
      <c r="CK15" s="49"/>
      <c r="CL15" s="49"/>
      <c r="CM15" s="57">
        <f t="shared" si="64"/>
        <v>0</v>
      </c>
      <c r="CN15" s="54">
        <f>ROUND(IF(CJ15=0,(MAX(CE15,CF15)*0.6+CD15*0.4),(MAX(CK15,CL15)*0.6+CJ15*0.4)),1)</f>
        <v>0</v>
      </c>
      <c r="CO15" s="49"/>
      <c r="CP15" s="49"/>
      <c r="CQ15" s="57">
        <f t="shared" si="65"/>
        <v>0</v>
      </c>
      <c r="CR15" s="49"/>
      <c r="CS15" s="49"/>
      <c r="CT15" s="57">
        <f t="shared" si="66"/>
        <v>0</v>
      </c>
      <c r="CU15" s="49"/>
      <c r="CV15" s="49"/>
      <c r="CW15" s="57">
        <f t="shared" si="67"/>
        <v>0</v>
      </c>
      <c r="CX15" s="49"/>
      <c r="CY15" s="49"/>
      <c r="CZ15" s="57">
        <f t="shared" si="68"/>
        <v>0</v>
      </c>
      <c r="DA15" s="54">
        <f t="shared" si="6"/>
        <v>0</v>
      </c>
      <c r="DB15" s="49"/>
      <c r="DC15" s="49"/>
      <c r="DD15" s="57">
        <f t="shared" si="69"/>
        <v>0</v>
      </c>
      <c r="DE15" s="49"/>
      <c r="DF15" s="49"/>
      <c r="DG15" s="57">
        <f t="shared" si="70"/>
        <v>0</v>
      </c>
      <c r="DH15" s="49"/>
      <c r="DI15" s="49"/>
      <c r="DJ15" s="57">
        <f t="shared" si="71"/>
        <v>0</v>
      </c>
      <c r="DK15" s="49"/>
      <c r="DL15" s="49"/>
      <c r="DM15" s="57">
        <f t="shared" si="72"/>
        <v>0</v>
      </c>
      <c r="DN15" s="54">
        <f t="shared" si="7"/>
        <v>0</v>
      </c>
      <c r="DO15" s="49"/>
      <c r="DP15" s="49"/>
      <c r="DQ15" s="57">
        <f t="shared" si="73"/>
        <v>0</v>
      </c>
      <c r="DR15" s="49"/>
      <c r="DS15" s="49"/>
      <c r="DT15" s="57">
        <f t="shared" si="74"/>
        <v>0</v>
      </c>
      <c r="DU15" s="49"/>
      <c r="DV15" s="49"/>
      <c r="DW15" s="57">
        <f t="shared" si="75"/>
        <v>0</v>
      </c>
      <c r="DX15" s="49"/>
      <c r="DY15" s="49"/>
      <c r="DZ15" s="57">
        <f t="shared" si="76"/>
        <v>0</v>
      </c>
      <c r="EA15" s="54">
        <f t="shared" si="8"/>
        <v>0</v>
      </c>
      <c r="EB15" s="49"/>
      <c r="EC15" s="49"/>
      <c r="ED15" s="57">
        <f t="shared" si="77"/>
        <v>0</v>
      </c>
      <c r="EE15" s="49"/>
      <c r="EF15" s="49"/>
      <c r="EG15" s="57">
        <f t="shared" si="78"/>
        <v>0</v>
      </c>
      <c r="EH15" s="49"/>
      <c r="EI15" s="49"/>
      <c r="EJ15" s="57">
        <f t="shared" si="79"/>
        <v>0</v>
      </c>
      <c r="EK15" s="49"/>
      <c r="EL15" s="49"/>
      <c r="EM15" s="57">
        <f t="shared" si="80"/>
        <v>0</v>
      </c>
      <c r="EN15" s="54">
        <f t="shared" si="9"/>
        <v>0</v>
      </c>
      <c r="EO15" s="49"/>
      <c r="EP15" s="49"/>
      <c r="EQ15" s="57">
        <f t="shared" si="81"/>
        <v>0</v>
      </c>
      <c r="ER15" s="49"/>
      <c r="ES15" s="49"/>
      <c r="ET15" s="57">
        <f t="shared" si="82"/>
        <v>0</v>
      </c>
      <c r="EU15" s="49"/>
      <c r="EV15" s="49"/>
      <c r="EW15" s="57">
        <f t="shared" si="83"/>
        <v>0</v>
      </c>
      <c r="EX15" s="49"/>
      <c r="EY15" s="49"/>
      <c r="EZ15" s="57">
        <f t="shared" si="84"/>
        <v>0</v>
      </c>
      <c r="FA15" s="54">
        <f t="shared" si="10"/>
        <v>0</v>
      </c>
      <c r="FB15" s="49"/>
      <c r="FC15" s="49"/>
      <c r="FD15" s="57">
        <f t="shared" si="85"/>
        <v>0</v>
      </c>
      <c r="FE15" s="49"/>
      <c r="FF15" s="49"/>
      <c r="FG15" s="57">
        <f t="shared" si="86"/>
        <v>0</v>
      </c>
      <c r="FH15" s="49"/>
      <c r="FI15" s="49"/>
      <c r="FJ15" s="57">
        <f t="shared" si="87"/>
        <v>0</v>
      </c>
      <c r="FK15" s="49"/>
      <c r="FL15" s="49"/>
      <c r="FM15" s="57">
        <f t="shared" si="88"/>
        <v>0</v>
      </c>
      <c r="FN15" s="54">
        <f t="shared" si="11"/>
        <v>0</v>
      </c>
      <c r="FO15" s="49"/>
      <c r="FP15" s="49"/>
      <c r="FQ15" s="57">
        <f t="shared" si="89"/>
        <v>0</v>
      </c>
      <c r="FR15" s="49"/>
      <c r="FS15" s="49"/>
      <c r="FT15" s="57">
        <f t="shared" si="90"/>
        <v>0</v>
      </c>
      <c r="FU15" s="49"/>
      <c r="FV15" s="49"/>
      <c r="FW15" s="57">
        <f t="shared" si="91"/>
        <v>0</v>
      </c>
      <c r="FX15" s="49"/>
      <c r="FY15" s="49"/>
      <c r="FZ15" s="57">
        <f t="shared" si="92"/>
        <v>0</v>
      </c>
      <c r="GA15" s="54">
        <f t="shared" si="12"/>
        <v>0</v>
      </c>
      <c r="GB15" s="49"/>
      <c r="GC15" s="49"/>
      <c r="GD15" s="57">
        <f t="shared" si="93"/>
        <v>0</v>
      </c>
      <c r="GE15" s="49"/>
      <c r="GF15" s="49"/>
      <c r="GG15" s="57">
        <f t="shared" si="94"/>
        <v>0</v>
      </c>
      <c r="GH15" s="49"/>
      <c r="GI15" s="49"/>
      <c r="GJ15" s="57">
        <f t="shared" si="95"/>
        <v>0</v>
      </c>
      <c r="GK15" s="49"/>
      <c r="GL15" s="49"/>
      <c r="GM15" s="57">
        <f t="shared" si="96"/>
        <v>0</v>
      </c>
      <c r="GN15" s="54">
        <f t="shared" si="13"/>
        <v>0</v>
      </c>
      <c r="GO15" s="49"/>
      <c r="GP15" s="49"/>
      <c r="GQ15" s="57">
        <f t="shared" si="97"/>
        <v>0</v>
      </c>
      <c r="GR15" s="49"/>
      <c r="GS15" s="49"/>
      <c r="GT15" s="57">
        <f t="shared" si="98"/>
        <v>0</v>
      </c>
      <c r="GU15" s="49"/>
      <c r="GV15" s="49"/>
      <c r="GW15" s="57">
        <f t="shared" si="99"/>
        <v>0</v>
      </c>
      <c r="GX15" s="49"/>
      <c r="GY15" s="49"/>
      <c r="GZ15" s="57">
        <f t="shared" si="100"/>
        <v>0</v>
      </c>
      <c r="HA15" s="54">
        <f t="shared" si="14"/>
        <v>0</v>
      </c>
      <c r="HB15" s="49"/>
      <c r="HC15" s="49"/>
      <c r="HD15" s="57">
        <f t="shared" si="15"/>
        <v>0</v>
      </c>
      <c r="HE15" s="49"/>
      <c r="HF15" s="49"/>
      <c r="HG15" s="57">
        <f t="shared" si="16"/>
        <v>0</v>
      </c>
      <c r="HH15" s="49"/>
      <c r="HI15" s="49"/>
      <c r="HJ15" s="57">
        <f t="shared" si="17"/>
        <v>0</v>
      </c>
      <c r="HK15" s="49"/>
      <c r="HL15" s="49"/>
      <c r="HM15" s="57">
        <f t="shared" si="18"/>
        <v>0</v>
      </c>
      <c r="HN15" s="54">
        <f t="shared" si="19"/>
        <v>0</v>
      </c>
      <c r="HO15" s="49"/>
      <c r="HP15" s="49"/>
      <c r="HQ15" s="57">
        <f t="shared" si="20"/>
        <v>0</v>
      </c>
      <c r="HR15" s="49"/>
      <c r="HS15" s="49"/>
      <c r="HT15" s="57">
        <f t="shared" si="21"/>
        <v>0</v>
      </c>
      <c r="HU15" s="49"/>
      <c r="HV15" s="49"/>
      <c r="HW15" s="57">
        <f t="shared" si="22"/>
        <v>0</v>
      </c>
      <c r="HX15" s="49"/>
      <c r="HY15" s="49"/>
      <c r="HZ15" s="57">
        <f t="shared" si="23"/>
        <v>0</v>
      </c>
      <c r="IA15" s="54">
        <f t="shared" si="24"/>
        <v>0</v>
      </c>
      <c r="IB15" s="49"/>
      <c r="IC15" s="49"/>
      <c r="ID15" s="57">
        <f t="shared" si="25"/>
        <v>0</v>
      </c>
      <c r="IE15" s="49"/>
      <c r="IF15" s="49"/>
      <c r="IG15" s="57">
        <f t="shared" si="26"/>
        <v>0</v>
      </c>
      <c r="IH15" s="49"/>
      <c r="II15" s="49"/>
      <c r="IJ15" s="57">
        <f t="shared" si="27"/>
        <v>0</v>
      </c>
      <c r="IK15" s="49"/>
      <c r="IL15" s="49"/>
      <c r="IM15" s="57">
        <f t="shared" si="28"/>
        <v>0</v>
      </c>
      <c r="IN15" s="54">
        <f t="shared" si="29"/>
        <v>0</v>
      </c>
      <c r="IO15" s="49"/>
      <c r="IP15" s="49"/>
      <c r="IQ15" s="57">
        <f t="shared" si="30"/>
        <v>0</v>
      </c>
      <c r="IR15" s="49"/>
      <c r="IS15" s="49"/>
      <c r="IT15" s="57">
        <f t="shared" si="31"/>
        <v>0</v>
      </c>
      <c r="IU15" s="49"/>
      <c r="IV15" s="49"/>
      <c r="IW15" s="57">
        <f t="shared" si="32"/>
        <v>0</v>
      </c>
      <c r="IX15" s="49"/>
      <c r="IY15" s="49"/>
      <c r="IZ15" s="57">
        <f t="shared" si="33"/>
        <v>0</v>
      </c>
      <c r="JA15" s="54">
        <f t="shared" si="34"/>
        <v>0</v>
      </c>
      <c r="JB15" s="49"/>
      <c r="JC15" s="49"/>
      <c r="JD15" s="57">
        <f t="shared" si="35"/>
        <v>0</v>
      </c>
      <c r="JE15" s="49"/>
      <c r="JF15" s="49"/>
      <c r="JG15" s="57">
        <f t="shared" si="36"/>
        <v>0</v>
      </c>
      <c r="JH15" s="49"/>
      <c r="JI15" s="49"/>
      <c r="JJ15" s="57">
        <f t="shared" si="37"/>
        <v>0</v>
      </c>
      <c r="JK15" s="49"/>
      <c r="JL15" s="49"/>
      <c r="JM15" s="57">
        <f t="shared" si="38"/>
        <v>0</v>
      </c>
      <c r="JN15" s="54">
        <f t="shared" si="39"/>
        <v>0</v>
      </c>
      <c r="JO15" s="49"/>
      <c r="JP15" s="49"/>
      <c r="JQ15" s="57">
        <f t="shared" si="40"/>
        <v>0</v>
      </c>
    </row>
    <row r="16" spans="1:277" s="9" customFormat="1" ht="21" customHeight="1" x14ac:dyDescent="0.2">
      <c r="B16" s="43" t="s">
        <v>126</v>
      </c>
      <c r="C16" s="43">
        <v>182</v>
      </c>
      <c r="D16" s="43"/>
      <c r="E16" s="43" t="s">
        <v>455</v>
      </c>
      <c r="F16" s="43">
        <v>825</v>
      </c>
      <c r="G16" s="45" t="s">
        <v>456</v>
      </c>
      <c r="H16" s="92" t="s">
        <v>457</v>
      </c>
      <c r="I16" s="44" t="s">
        <v>281</v>
      </c>
      <c r="J16" s="44" t="s">
        <v>255</v>
      </c>
      <c r="K16" s="44" t="s">
        <v>132</v>
      </c>
      <c r="L16" s="44" t="s">
        <v>130</v>
      </c>
      <c r="M16" s="44" t="s">
        <v>168</v>
      </c>
      <c r="N16" s="92" t="s">
        <v>457</v>
      </c>
      <c r="O16" s="49">
        <v>5</v>
      </c>
      <c r="P16" s="49">
        <v>5</v>
      </c>
      <c r="Q16" s="57">
        <f t="shared" si="41"/>
        <v>5</v>
      </c>
      <c r="R16" s="49">
        <v>5</v>
      </c>
      <c r="S16" s="49"/>
      <c r="T16" s="57">
        <f t="shared" si="42"/>
        <v>5</v>
      </c>
      <c r="U16" s="49"/>
      <c r="V16" s="49"/>
      <c r="W16" s="57">
        <f t="shared" si="43"/>
        <v>0</v>
      </c>
      <c r="X16" s="49"/>
      <c r="Y16" s="49"/>
      <c r="Z16" s="57">
        <f t="shared" si="44"/>
        <v>0</v>
      </c>
      <c r="AA16" s="54">
        <f>ROUND(IF(W16=0,(MAX(R16,S16)*0.6+Q16*0.4),(MAX(X16,Y16)*0.6+W16*0.4)),1)</f>
        <v>5</v>
      </c>
      <c r="AB16" s="49">
        <v>8</v>
      </c>
      <c r="AC16" s="49">
        <v>7.5</v>
      </c>
      <c r="AD16" s="57">
        <f t="shared" si="45"/>
        <v>7.7</v>
      </c>
      <c r="AE16" s="49">
        <v>6.8</v>
      </c>
      <c r="AF16" s="49"/>
      <c r="AG16" s="57">
        <f t="shared" si="46"/>
        <v>7.2</v>
      </c>
      <c r="AH16" s="49"/>
      <c r="AI16" s="49"/>
      <c r="AJ16" s="57">
        <f t="shared" si="47"/>
        <v>0</v>
      </c>
      <c r="AK16" s="49"/>
      <c r="AL16" s="49"/>
      <c r="AM16" s="57">
        <f t="shared" si="48"/>
        <v>0</v>
      </c>
      <c r="AN16" s="54">
        <f>ROUND(IF(AJ16=0,(MAX(AE16,AF16)*0.6+AD16*0.4),(MAX(AK16,AL16)*0.6+AJ16*0.4)),1)</f>
        <v>7.2</v>
      </c>
      <c r="AO16" s="49">
        <v>6</v>
      </c>
      <c r="AP16" s="49">
        <v>6</v>
      </c>
      <c r="AQ16" s="57">
        <f t="shared" si="49"/>
        <v>6</v>
      </c>
      <c r="AR16" s="57">
        <v>7</v>
      </c>
      <c r="AS16" s="57"/>
      <c r="AT16" s="57">
        <f t="shared" si="50"/>
        <v>6.6</v>
      </c>
      <c r="AU16" s="49"/>
      <c r="AV16" s="49"/>
      <c r="AW16" s="57">
        <f t="shared" si="51"/>
        <v>0</v>
      </c>
      <c r="AX16" s="49"/>
      <c r="AY16" s="49"/>
      <c r="AZ16" s="57">
        <f t="shared" si="52"/>
        <v>0</v>
      </c>
      <c r="BA16" s="54">
        <f>ROUND(IF(AW16=0,(MAX(AR16,AS16)*0.6+AQ16*0.4),(MAX(AX16,AY16)*0.6+AW16*0.4)),1)</f>
        <v>6.6</v>
      </c>
      <c r="BB16" s="49">
        <v>7</v>
      </c>
      <c r="BC16" s="49">
        <v>8</v>
      </c>
      <c r="BD16" s="57">
        <f t="shared" si="53"/>
        <v>7.7</v>
      </c>
      <c r="BE16" s="49">
        <v>8</v>
      </c>
      <c r="BF16" s="49"/>
      <c r="BG16" s="57">
        <f t="shared" si="54"/>
        <v>7.9</v>
      </c>
      <c r="BH16" s="49"/>
      <c r="BI16" s="49"/>
      <c r="BJ16" s="57">
        <f t="shared" si="55"/>
        <v>0</v>
      </c>
      <c r="BK16" s="49"/>
      <c r="BL16" s="49"/>
      <c r="BM16" s="57">
        <f t="shared" si="56"/>
        <v>0</v>
      </c>
      <c r="BN16" s="54">
        <f>ROUND(IF(BJ16=0,(MAX(BE16,BF16)*0.6+BD16*0.4),(MAX(BK16,BL16)*0.6+BJ16*0.4)),1)</f>
        <v>7.9</v>
      </c>
      <c r="BO16" s="49">
        <v>7</v>
      </c>
      <c r="BP16" s="49">
        <v>8</v>
      </c>
      <c r="BQ16" s="57">
        <f t="shared" si="57"/>
        <v>7.7</v>
      </c>
      <c r="BR16" s="49">
        <v>7.3</v>
      </c>
      <c r="BS16" s="49"/>
      <c r="BT16" s="57">
        <f t="shared" si="58"/>
        <v>7.5</v>
      </c>
      <c r="BU16" s="49"/>
      <c r="BV16" s="49"/>
      <c r="BW16" s="57">
        <f t="shared" si="59"/>
        <v>0</v>
      </c>
      <c r="BX16" s="49"/>
      <c r="BY16" s="49"/>
      <c r="BZ16" s="57">
        <f t="shared" si="60"/>
        <v>0</v>
      </c>
      <c r="CA16" s="54">
        <f>ROUND(IF(BW16=0,(MAX(BR16,BS16)*0.6+BQ16*0.4),(MAX(BX16,BY16)*0.6+BW16*0.4)),1)</f>
        <v>7.5</v>
      </c>
      <c r="CB16" s="49">
        <v>7.8</v>
      </c>
      <c r="CC16" s="49">
        <v>8.4</v>
      </c>
      <c r="CD16" s="57">
        <f t="shared" si="61"/>
        <v>8.1999999999999993</v>
      </c>
      <c r="CE16" s="49">
        <v>5</v>
      </c>
      <c r="CF16" s="49"/>
      <c r="CG16" s="57">
        <f t="shared" si="62"/>
        <v>6.3</v>
      </c>
      <c r="CH16" s="49"/>
      <c r="CI16" s="49"/>
      <c r="CJ16" s="57">
        <f t="shared" si="63"/>
        <v>0</v>
      </c>
      <c r="CK16" s="49"/>
      <c r="CL16" s="49"/>
      <c r="CM16" s="57">
        <f t="shared" si="64"/>
        <v>0</v>
      </c>
      <c r="CN16" s="54">
        <f>ROUND(IF(CJ16=0,(MAX(CE16,CF16)*0.6+CD16*0.4),(MAX(CK16,CL16)*0.6+CJ16*0.4)),1)</f>
        <v>6.3</v>
      </c>
      <c r="CO16" s="49">
        <v>8</v>
      </c>
      <c r="CP16" s="49">
        <v>8.1999999999999993</v>
      </c>
      <c r="CQ16" s="57">
        <f t="shared" si="65"/>
        <v>8.1</v>
      </c>
      <c r="CR16" s="49">
        <v>5</v>
      </c>
      <c r="CS16" s="49"/>
      <c r="CT16" s="57">
        <f t="shared" si="66"/>
        <v>6.2</v>
      </c>
      <c r="CU16" s="49"/>
      <c r="CV16" s="49"/>
      <c r="CW16" s="57">
        <f t="shared" si="67"/>
        <v>0</v>
      </c>
      <c r="CX16" s="49"/>
      <c r="CY16" s="49"/>
      <c r="CZ16" s="57">
        <f t="shared" si="68"/>
        <v>0</v>
      </c>
      <c r="DA16" s="54">
        <f t="shared" si="6"/>
        <v>6.2</v>
      </c>
      <c r="DB16" s="49">
        <v>8.6</v>
      </c>
      <c r="DC16" s="49">
        <v>8.8000000000000007</v>
      </c>
      <c r="DD16" s="57">
        <f t="shared" si="69"/>
        <v>8.6999999999999993</v>
      </c>
      <c r="DE16" s="49">
        <v>5</v>
      </c>
      <c r="DF16" s="49"/>
      <c r="DG16" s="57">
        <f t="shared" si="70"/>
        <v>6.5</v>
      </c>
      <c r="DH16" s="49"/>
      <c r="DI16" s="49"/>
      <c r="DJ16" s="57">
        <f t="shared" si="71"/>
        <v>0</v>
      </c>
      <c r="DK16" s="49"/>
      <c r="DL16" s="49"/>
      <c r="DM16" s="57">
        <f t="shared" si="72"/>
        <v>0</v>
      </c>
      <c r="DN16" s="54">
        <f t="shared" si="7"/>
        <v>6.5</v>
      </c>
      <c r="DO16" s="49">
        <v>7</v>
      </c>
      <c r="DP16" s="49">
        <v>7</v>
      </c>
      <c r="DQ16" s="57">
        <f t="shared" si="73"/>
        <v>7</v>
      </c>
      <c r="DR16" s="49">
        <v>6.5</v>
      </c>
      <c r="DS16" s="49"/>
      <c r="DT16" s="57">
        <f t="shared" si="74"/>
        <v>6.7</v>
      </c>
      <c r="DU16" s="49"/>
      <c r="DV16" s="49"/>
      <c r="DW16" s="57">
        <f t="shared" si="75"/>
        <v>0</v>
      </c>
      <c r="DX16" s="49"/>
      <c r="DY16" s="49"/>
      <c r="DZ16" s="57">
        <f t="shared" si="76"/>
        <v>0</v>
      </c>
      <c r="EA16" s="54">
        <f t="shared" si="8"/>
        <v>6.7</v>
      </c>
      <c r="EB16" s="49"/>
      <c r="EC16" s="49"/>
      <c r="ED16" s="57">
        <f t="shared" si="77"/>
        <v>0</v>
      </c>
      <c r="EE16" s="49"/>
      <c r="EF16" s="49"/>
      <c r="EG16" s="57">
        <f t="shared" si="78"/>
        <v>0</v>
      </c>
      <c r="EH16" s="49"/>
      <c r="EI16" s="49"/>
      <c r="EJ16" s="57">
        <f t="shared" si="79"/>
        <v>0</v>
      </c>
      <c r="EK16" s="49"/>
      <c r="EL16" s="49"/>
      <c r="EM16" s="57">
        <f t="shared" si="80"/>
        <v>0</v>
      </c>
      <c r="EN16" s="54">
        <f t="shared" si="9"/>
        <v>0</v>
      </c>
      <c r="EO16" s="49"/>
      <c r="EP16" s="49"/>
      <c r="EQ16" s="57">
        <f t="shared" si="81"/>
        <v>0</v>
      </c>
      <c r="ER16" s="49"/>
      <c r="ES16" s="49"/>
      <c r="ET16" s="57">
        <f t="shared" si="82"/>
        <v>0</v>
      </c>
      <c r="EU16" s="49"/>
      <c r="EV16" s="49"/>
      <c r="EW16" s="57">
        <f t="shared" si="83"/>
        <v>0</v>
      </c>
      <c r="EX16" s="49"/>
      <c r="EY16" s="49"/>
      <c r="EZ16" s="57">
        <f t="shared" si="84"/>
        <v>0</v>
      </c>
      <c r="FA16" s="54">
        <f t="shared" si="10"/>
        <v>0</v>
      </c>
      <c r="FB16" s="49"/>
      <c r="FC16" s="49"/>
      <c r="FD16" s="57">
        <f t="shared" si="85"/>
        <v>0</v>
      </c>
      <c r="FE16" s="49"/>
      <c r="FF16" s="49"/>
      <c r="FG16" s="57">
        <f t="shared" si="86"/>
        <v>0</v>
      </c>
      <c r="FH16" s="49"/>
      <c r="FI16" s="49"/>
      <c r="FJ16" s="57">
        <f t="shared" si="87"/>
        <v>0</v>
      </c>
      <c r="FK16" s="49"/>
      <c r="FL16" s="49"/>
      <c r="FM16" s="57">
        <f t="shared" si="88"/>
        <v>0</v>
      </c>
      <c r="FN16" s="54">
        <f t="shared" si="11"/>
        <v>0</v>
      </c>
      <c r="FO16" s="49">
        <v>8</v>
      </c>
      <c r="FP16" s="49">
        <v>8.1999999999999993</v>
      </c>
      <c r="FQ16" s="57">
        <f t="shared" si="89"/>
        <v>8.1</v>
      </c>
      <c r="FR16" s="49">
        <v>5</v>
      </c>
      <c r="FS16" s="49"/>
      <c r="FT16" s="57">
        <f t="shared" si="90"/>
        <v>6.2</v>
      </c>
      <c r="FU16" s="49"/>
      <c r="FV16" s="49"/>
      <c r="FW16" s="57">
        <f t="shared" si="91"/>
        <v>0</v>
      </c>
      <c r="FX16" s="49"/>
      <c r="FY16" s="49"/>
      <c r="FZ16" s="57">
        <f t="shared" si="92"/>
        <v>0</v>
      </c>
      <c r="GA16" s="54">
        <f t="shared" si="12"/>
        <v>6.2</v>
      </c>
      <c r="GB16" s="49">
        <v>8.5</v>
      </c>
      <c r="GC16" s="49">
        <v>8</v>
      </c>
      <c r="GD16" s="57">
        <f t="shared" si="93"/>
        <v>8.1999999999999993</v>
      </c>
      <c r="GE16" s="49">
        <v>5</v>
      </c>
      <c r="GF16" s="49"/>
      <c r="GG16" s="57">
        <f t="shared" si="94"/>
        <v>6.3</v>
      </c>
      <c r="GH16" s="49"/>
      <c r="GI16" s="49"/>
      <c r="GJ16" s="57">
        <f t="shared" si="95"/>
        <v>0</v>
      </c>
      <c r="GK16" s="49"/>
      <c r="GL16" s="49"/>
      <c r="GM16" s="57">
        <f t="shared" si="96"/>
        <v>0</v>
      </c>
      <c r="GN16" s="54">
        <f t="shared" si="13"/>
        <v>6.3</v>
      </c>
      <c r="GO16" s="49">
        <v>6</v>
      </c>
      <c r="GP16" s="49">
        <v>6</v>
      </c>
      <c r="GQ16" s="57">
        <f t="shared" si="97"/>
        <v>6</v>
      </c>
      <c r="GR16" s="49">
        <v>7</v>
      </c>
      <c r="GS16" s="49"/>
      <c r="GT16" s="57">
        <f t="shared" si="98"/>
        <v>6.6</v>
      </c>
      <c r="GU16" s="49"/>
      <c r="GV16" s="49"/>
      <c r="GW16" s="57">
        <f t="shared" si="99"/>
        <v>0</v>
      </c>
      <c r="GX16" s="49"/>
      <c r="GY16" s="49"/>
      <c r="GZ16" s="57">
        <f t="shared" si="100"/>
        <v>0</v>
      </c>
      <c r="HA16" s="54">
        <f t="shared" si="14"/>
        <v>6.6</v>
      </c>
      <c r="HB16" s="49">
        <v>6</v>
      </c>
      <c r="HC16" s="49">
        <v>6</v>
      </c>
      <c r="HD16" s="57">
        <f t="shared" si="15"/>
        <v>6</v>
      </c>
      <c r="HE16" s="49">
        <v>8</v>
      </c>
      <c r="HF16" s="49"/>
      <c r="HG16" s="57">
        <f t="shared" si="16"/>
        <v>7.2</v>
      </c>
      <c r="HH16" s="49"/>
      <c r="HI16" s="49"/>
      <c r="HJ16" s="57">
        <f t="shared" si="17"/>
        <v>0</v>
      </c>
      <c r="HK16" s="49"/>
      <c r="HL16" s="49"/>
      <c r="HM16" s="57">
        <f t="shared" si="18"/>
        <v>0</v>
      </c>
      <c r="HN16" s="54">
        <f t="shared" si="19"/>
        <v>7.2</v>
      </c>
      <c r="HO16" s="49">
        <v>6</v>
      </c>
      <c r="HP16" s="49">
        <v>6</v>
      </c>
      <c r="HQ16" s="57">
        <f t="shared" si="20"/>
        <v>6</v>
      </c>
      <c r="HR16" s="49">
        <v>7</v>
      </c>
      <c r="HS16" s="49"/>
      <c r="HT16" s="57">
        <f t="shared" si="21"/>
        <v>6.6</v>
      </c>
      <c r="HU16" s="49"/>
      <c r="HV16" s="49"/>
      <c r="HW16" s="57">
        <f t="shared" si="22"/>
        <v>0</v>
      </c>
      <c r="HX16" s="49"/>
      <c r="HY16" s="49"/>
      <c r="HZ16" s="57">
        <f t="shared" si="23"/>
        <v>0</v>
      </c>
      <c r="IA16" s="54">
        <f t="shared" si="24"/>
        <v>6.6</v>
      </c>
      <c r="IB16" s="49">
        <v>8</v>
      </c>
      <c r="IC16" s="49">
        <v>8.3000000000000007</v>
      </c>
      <c r="ID16" s="57">
        <f t="shared" si="25"/>
        <v>8.1999999999999993</v>
      </c>
      <c r="IE16" s="49">
        <v>5.6</v>
      </c>
      <c r="IF16" s="49"/>
      <c r="IG16" s="57">
        <f t="shared" si="26"/>
        <v>6.6</v>
      </c>
      <c r="IH16" s="49"/>
      <c r="II16" s="49"/>
      <c r="IJ16" s="57">
        <f t="shared" si="27"/>
        <v>0</v>
      </c>
      <c r="IK16" s="49"/>
      <c r="IL16" s="49"/>
      <c r="IM16" s="57">
        <f t="shared" si="28"/>
        <v>0</v>
      </c>
      <c r="IN16" s="54">
        <f t="shared" si="29"/>
        <v>6.6</v>
      </c>
      <c r="IO16" s="49">
        <v>8.5</v>
      </c>
      <c r="IP16" s="49">
        <v>8.5</v>
      </c>
      <c r="IQ16" s="57">
        <f t="shared" si="30"/>
        <v>8.5</v>
      </c>
      <c r="IR16" s="49">
        <v>7.9</v>
      </c>
      <c r="IS16" s="49"/>
      <c r="IT16" s="57">
        <f t="shared" si="31"/>
        <v>8.1</v>
      </c>
      <c r="IU16" s="49"/>
      <c r="IV16" s="49"/>
      <c r="IW16" s="57">
        <f t="shared" si="32"/>
        <v>0</v>
      </c>
      <c r="IX16" s="49"/>
      <c r="IY16" s="49"/>
      <c r="IZ16" s="57">
        <f t="shared" si="33"/>
        <v>0</v>
      </c>
      <c r="JA16" s="54">
        <f t="shared" si="34"/>
        <v>8.1</v>
      </c>
      <c r="JB16" s="49">
        <v>8.5</v>
      </c>
      <c r="JC16" s="49">
        <v>8.5</v>
      </c>
      <c r="JD16" s="57">
        <f t="shared" si="35"/>
        <v>8.5</v>
      </c>
      <c r="JE16" s="49"/>
      <c r="JF16" s="49"/>
      <c r="JG16" s="57">
        <f t="shared" si="36"/>
        <v>3.4</v>
      </c>
      <c r="JH16" s="49"/>
      <c r="JI16" s="49"/>
      <c r="JJ16" s="57">
        <f t="shared" si="37"/>
        <v>0</v>
      </c>
      <c r="JK16" s="49"/>
      <c r="JL16" s="49"/>
      <c r="JM16" s="57">
        <f t="shared" si="38"/>
        <v>0</v>
      </c>
      <c r="JN16" s="54">
        <f t="shared" si="39"/>
        <v>3.4</v>
      </c>
      <c r="JO16" s="49"/>
      <c r="JP16" s="49"/>
      <c r="JQ16" s="57">
        <f t="shared" si="40"/>
        <v>0</v>
      </c>
    </row>
    <row r="17" spans="2:277" s="9" customFormat="1" ht="21" customHeight="1" x14ac:dyDescent="0.2">
      <c r="B17" s="43" t="s">
        <v>126</v>
      </c>
      <c r="C17" s="43">
        <v>182</v>
      </c>
      <c r="D17" s="53"/>
      <c r="E17" s="43" t="s">
        <v>455</v>
      </c>
      <c r="F17" s="43">
        <v>846</v>
      </c>
      <c r="G17" s="45" t="s">
        <v>680</v>
      </c>
      <c r="H17" s="92" t="s">
        <v>311</v>
      </c>
      <c r="I17" s="108" t="s">
        <v>130</v>
      </c>
      <c r="J17" s="44" t="s">
        <v>681</v>
      </c>
      <c r="K17" s="44" t="s">
        <v>111</v>
      </c>
      <c r="L17" s="44" t="s">
        <v>127</v>
      </c>
      <c r="M17" s="44" t="s">
        <v>530</v>
      </c>
      <c r="N17" s="92" t="s">
        <v>311</v>
      </c>
      <c r="O17" s="49">
        <v>8</v>
      </c>
      <c r="P17" s="49">
        <v>8</v>
      </c>
      <c r="Q17" s="57">
        <f t="shared" si="41"/>
        <v>8</v>
      </c>
      <c r="R17" s="49">
        <v>7</v>
      </c>
      <c r="S17" s="49"/>
      <c r="T17" s="57">
        <f t="shared" si="42"/>
        <v>7.4</v>
      </c>
      <c r="U17" s="49"/>
      <c r="V17" s="49"/>
      <c r="W17" s="57">
        <f t="shared" si="43"/>
        <v>0</v>
      </c>
      <c r="X17" s="49"/>
      <c r="Y17" s="49"/>
      <c r="Z17" s="57">
        <f t="shared" si="44"/>
        <v>0</v>
      </c>
      <c r="AA17" s="54">
        <f>ROUND(IF(W17=0,(MAX(R17,S17)*0.6+Q17*0.4),(MAX(X17,Y17)*0.6+W17*0.4)),1)</f>
        <v>7.4</v>
      </c>
      <c r="AB17" s="49">
        <v>6.5</v>
      </c>
      <c r="AC17" s="49">
        <v>6</v>
      </c>
      <c r="AD17" s="57">
        <f t="shared" si="45"/>
        <v>6.2</v>
      </c>
      <c r="AE17" s="49">
        <v>6.3</v>
      </c>
      <c r="AF17" s="49"/>
      <c r="AG17" s="57">
        <f t="shared" si="46"/>
        <v>6.3</v>
      </c>
      <c r="AH17" s="49"/>
      <c r="AI17" s="49"/>
      <c r="AJ17" s="57">
        <f t="shared" si="47"/>
        <v>0</v>
      </c>
      <c r="AK17" s="49"/>
      <c r="AL17" s="49"/>
      <c r="AM17" s="57">
        <f t="shared" si="48"/>
        <v>0</v>
      </c>
      <c r="AN17" s="54">
        <f>ROUND(IF(AJ17=0,(MAX(AE17,AF17)*0.6+AD17*0.4),(MAX(AK17,AL17)*0.6+AJ17*0.4)),1)</f>
        <v>6.3</v>
      </c>
      <c r="AO17" s="49">
        <v>7</v>
      </c>
      <c r="AP17" s="49">
        <v>7</v>
      </c>
      <c r="AQ17" s="57">
        <f t="shared" si="49"/>
        <v>7</v>
      </c>
      <c r="AR17" s="57">
        <v>8</v>
      </c>
      <c r="AS17" s="57"/>
      <c r="AT17" s="57">
        <f t="shared" si="50"/>
        <v>7.6</v>
      </c>
      <c r="AU17" s="49"/>
      <c r="AV17" s="49"/>
      <c r="AW17" s="57">
        <f t="shared" si="51"/>
        <v>0</v>
      </c>
      <c r="AX17" s="49"/>
      <c r="AY17" s="49"/>
      <c r="AZ17" s="57">
        <f t="shared" si="52"/>
        <v>0</v>
      </c>
      <c r="BA17" s="54">
        <f>ROUND(IF(AW17=0,(MAX(AR17,AS17)*0.6+AQ17*0.4),(MAX(AX17,AY17)*0.6+AW17*0.4)),1)</f>
        <v>7.6</v>
      </c>
      <c r="BB17" s="49"/>
      <c r="BC17" s="49"/>
      <c r="BD17" s="57">
        <f t="shared" si="53"/>
        <v>0</v>
      </c>
      <c r="BE17" s="49"/>
      <c r="BF17" s="49"/>
      <c r="BG17" s="57">
        <f t="shared" si="54"/>
        <v>0</v>
      </c>
      <c r="BH17" s="49"/>
      <c r="BI17" s="49"/>
      <c r="BJ17" s="57">
        <f t="shared" si="55"/>
        <v>0</v>
      </c>
      <c r="BK17" s="49"/>
      <c r="BL17" s="49"/>
      <c r="BM17" s="57">
        <f t="shared" si="56"/>
        <v>0</v>
      </c>
      <c r="BN17" s="54">
        <f>ROUND(IF(BJ17=0,(MAX(BE17,BF17)*0.6+BD17*0.4),(MAX(BK17,BL17)*0.6+BJ17*0.4)),1)</f>
        <v>0</v>
      </c>
      <c r="BO17" s="49"/>
      <c r="BP17" s="49">
        <v>8.8000000000000007</v>
      </c>
      <c r="BQ17" s="57">
        <v>8.6999999999999993</v>
      </c>
      <c r="BR17" s="49"/>
      <c r="BS17" s="49">
        <v>9.9</v>
      </c>
      <c r="BT17" s="57">
        <f t="shared" si="58"/>
        <v>9.4</v>
      </c>
      <c r="BU17" s="49"/>
      <c r="BV17" s="49"/>
      <c r="BW17" s="57">
        <f t="shared" si="59"/>
        <v>0</v>
      </c>
      <c r="BX17" s="49"/>
      <c r="BY17" s="49"/>
      <c r="BZ17" s="57">
        <f t="shared" si="60"/>
        <v>0</v>
      </c>
      <c r="CA17" s="54">
        <f>ROUND(IF(BW17=0,(MAX(BR17,BS17)*0.6+BQ17*0.4),(MAX(BX17,BY17)*0.6+BW17*0.4)),1)</f>
        <v>9.4</v>
      </c>
      <c r="CB17" s="49">
        <v>8.4</v>
      </c>
      <c r="CC17" s="49">
        <v>8.3000000000000007</v>
      </c>
      <c r="CD17" s="57">
        <f t="shared" si="61"/>
        <v>8.3000000000000007</v>
      </c>
      <c r="CE17" s="49">
        <v>5.6</v>
      </c>
      <c r="CF17" s="49"/>
      <c r="CG17" s="57">
        <f t="shared" si="62"/>
        <v>6.7</v>
      </c>
      <c r="CH17" s="49"/>
      <c r="CI17" s="49"/>
      <c r="CJ17" s="57">
        <f t="shared" si="63"/>
        <v>0</v>
      </c>
      <c r="CK17" s="49"/>
      <c r="CL17" s="49"/>
      <c r="CM17" s="57">
        <f t="shared" si="64"/>
        <v>0</v>
      </c>
      <c r="CN17" s="54">
        <f>ROUND(IF(CJ17=0,(MAX(CE17,CF17)*0.6+CD17*0.4),(MAX(CK17,CL17)*0.6+CJ17*0.4)),1)</f>
        <v>6.7</v>
      </c>
      <c r="CO17" s="49">
        <v>9</v>
      </c>
      <c r="CP17" s="49">
        <v>9.5</v>
      </c>
      <c r="CQ17" s="57">
        <f t="shared" si="65"/>
        <v>9.3000000000000007</v>
      </c>
      <c r="CR17" s="49">
        <v>9</v>
      </c>
      <c r="CS17" s="49"/>
      <c r="CT17" s="57">
        <f t="shared" si="66"/>
        <v>9.1</v>
      </c>
      <c r="CU17" s="49"/>
      <c r="CV17" s="49"/>
      <c r="CW17" s="57">
        <f t="shared" si="67"/>
        <v>0</v>
      </c>
      <c r="CX17" s="49"/>
      <c r="CY17" s="49"/>
      <c r="CZ17" s="57">
        <f t="shared" si="68"/>
        <v>0</v>
      </c>
      <c r="DA17" s="54">
        <f t="shared" si="6"/>
        <v>9.1</v>
      </c>
      <c r="DB17" s="49">
        <v>9</v>
      </c>
      <c r="DC17" s="49">
        <v>9</v>
      </c>
      <c r="DD17" s="57">
        <f t="shared" si="69"/>
        <v>9</v>
      </c>
      <c r="DE17" s="49">
        <v>9.4</v>
      </c>
      <c r="DF17" s="49"/>
      <c r="DG17" s="57">
        <f t="shared" si="70"/>
        <v>9.1999999999999993</v>
      </c>
      <c r="DH17" s="49"/>
      <c r="DI17" s="49"/>
      <c r="DJ17" s="57">
        <f t="shared" si="71"/>
        <v>0</v>
      </c>
      <c r="DK17" s="49"/>
      <c r="DL17" s="49"/>
      <c r="DM17" s="57">
        <f t="shared" si="72"/>
        <v>0</v>
      </c>
      <c r="DN17" s="54">
        <f t="shared" si="7"/>
        <v>9.1999999999999993</v>
      </c>
      <c r="DO17" s="49"/>
      <c r="DP17" s="49"/>
      <c r="DQ17" s="57">
        <f t="shared" si="73"/>
        <v>0</v>
      </c>
      <c r="DR17" s="49"/>
      <c r="DS17" s="49"/>
      <c r="DT17" s="57">
        <f t="shared" si="74"/>
        <v>0</v>
      </c>
      <c r="DU17" s="49"/>
      <c r="DV17" s="49"/>
      <c r="DW17" s="57">
        <f t="shared" si="75"/>
        <v>0</v>
      </c>
      <c r="DX17" s="49"/>
      <c r="DY17" s="49"/>
      <c r="DZ17" s="57">
        <f t="shared" si="76"/>
        <v>0</v>
      </c>
      <c r="EA17" s="54">
        <f t="shared" si="8"/>
        <v>0</v>
      </c>
      <c r="EB17" s="49"/>
      <c r="EC17" s="49"/>
      <c r="ED17" s="57">
        <f t="shared" si="77"/>
        <v>0</v>
      </c>
      <c r="EE17" s="49"/>
      <c r="EF17" s="49"/>
      <c r="EG17" s="57">
        <f t="shared" si="78"/>
        <v>0</v>
      </c>
      <c r="EH17" s="49"/>
      <c r="EI17" s="49"/>
      <c r="EJ17" s="57">
        <f t="shared" si="79"/>
        <v>0</v>
      </c>
      <c r="EK17" s="49"/>
      <c r="EL17" s="49"/>
      <c r="EM17" s="57">
        <f t="shared" si="80"/>
        <v>0</v>
      </c>
      <c r="EN17" s="54">
        <f t="shared" si="9"/>
        <v>0</v>
      </c>
      <c r="EO17" s="49"/>
      <c r="EP17" s="49"/>
      <c r="EQ17" s="57">
        <f t="shared" si="81"/>
        <v>0</v>
      </c>
      <c r="ER17" s="49"/>
      <c r="ES17" s="49"/>
      <c r="ET17" s="57">
        <f t="shared" si="82"/>
        <v>0</v>
      </c>
      <c r="EU17" s="49"/>
      <c r="EV17" s="49"/>
      <c r="EW17" s="57">
        <f t="shared" si="83"/>
        <v>0</v>
      </c>
      <c r="EX17" s="49"/>
      <c r="EY17" s="49"/>
      <c r="EZ17" s="57">
        <f t="shared" si="84"/>
        <v>0</v>
      </c>
      <c r="FA17" s="54">
        <f t="shared" si="10"/>
        <v>0</v>
      </c>
      <c r="FB17" s="49"/>
      <c r="FC17" s="49"/>
      <c r="FD17" s="57">
        <f t="shared" si="85"/>
        <v>0</v>
      </c>
      <c r="FE17" s="49"/>
      <c r="FF17" s="49"/>
      <c r="FG17" s="57">
        <f t="shared" si="86"/>
        <v>0</v>
      </c>
      <c r="FH17" s="49"/>
      <c r="FI17" s="49"/>
      <c r="FJ17" s="57">
        <f t="shared" si="87"/>
        <v>0</v>
      </c>
      <c r="FK17" s="49"/>
      <c r="FL17" s="49"/>
      <c r="FM17" s="57">
        <f t="shared" si="88"/>
        <v>0</v>
      </c>
      <c r="FN17" s="54">
        <f t="shared" si="11"/>
        <v>0</v>
      </c>
      <c r="FO17" s="49">
        <v>8</v>
      </c>
      <c r="FP17" s="49">
        <v>8</v>
      </c>
      <c r="FQ17" s="57">
        <f t="shared" si="89"/>
        <v>8</v>
      </c>
      <c r="FR17" s="49">
        <v>8.5</v>
      </c>
      <c r="FS17" s="49"/>
      <c r="FT17" s="57">
        <f t="shared" si="90"/>
        <v>8.3000000000000007</v>
      </c>
      <c r="FU17" s="49"/>
      <c r="FV17" s="49"/>
      <c r="FW17" s="57">
        <f t="shared" si="91"/>
        <v>0</v>
      </c>
      <c r="FX17" s="49"/>
      <c r="FY17" s="49"/>
      <c r="FZ17" s="57">
        <f t="shared" si="92"/>
        <v>0</v>
      </c>
      <c r="GA17" s="54">
        <f t="shared" si="12"/>
        <v>8.3000000000000007</v>
      </c>
      <c r="GB17" s="49">
        <v>7</v>
      </c>
      <c r="GC17" s="49">
        <v>8</v>
      </c>
      <c r="GD17" s="57">
        <f t="shared" si="93"/>
        <v>7.7</v>
      </c>
      <c r="GE17" s="49">
        <v>8.1999999999999993</v>
      </c>
      <c r="GF17" s="49"/>
      <c r="GG17" s="57">
        <f t="shared" si="94"/>
        <v>8</v>
      </c>
      <c r="GH17" s="49"/>
      <c r="GI17" s="49"/>
      <c r="GJ17" s="57">
        <f t="shared" si="95"/>
        <v>0</v>
      </c>
      <c r="GK17" s="49"/>
      <c r="GL17" s="49"/>
      <c r="GM17" s="57">
        <f t="shared" si="96"/>
        <v>0</v>
      </c>
      <c r="GN17" s="54">
        <f t="shared" si="13"/>
        <v>8</v>
      </c>
      <c r="GO17" s="49">
        <v>8</v>
      </c>
      <c r="GP17" s="49">
        <v>5</v>
      </c>
      <c r="GQ17" s="57">
        <f t="shared" si="97"/>
        <v>6</v>
      </c>
      <c r="GR17" s="49">
        <v>8.8000000000000007</v>
      </c>
      <c r="GS17" s="49"/>
      <c r="GT17" s="57">
        <f t="shared" si="98"/>
        <v>7.7</v>
      </c>
      <c r="GU17" s="49"/>
      <c r="GV17" s="49"/>
      <c r="GW17" s="57">
        <f t="shared" si="99"/>
        <v>0</v>
      </c>
      <c r="GX17" s="49"/>
      <c r="GY17" s="49"/>
      <c r="GZ17" s="57">
        <f t="shared" si="100"/>
        <v>0</v>
      </c>
      <c r="HA17" s="54">
        <f t="shared" si="14"/>
        <v>7.7</v>
      </c>
      <c r="HB17" s="49">
        <v>8</v>
      </c>
      <c r="HC17" s="49">
        <v>7</v>
      </c>
      <c r="HD17" s="57">
        <f t="shared" si="15"/>
        <v>7.3</v>
      </c>
      <c r="HE17" s="49">
        <v>7</v>
      </c>
      <c r="HF17" s="49"/>
      <c r="HG17" s="57">
        <f t="shared" si="16"/>
        <v>7.1</v>
      </c>
      <c r="HH17" s="49"/>
      <c r="HI17" s="49"/>
      <c r="HJ17" s="57">
        <f t="shared" si="17"/>
        <v>0</v>
      </c>
      <c r="HK17" s="49"/>
      <c r="HL17" s="49"/>
      <c r="HM17" s="57">
        <f t="shared" si="18"/>
        <v>0</v>
      </c>
      <c r="HN17" s="54">
        <f t="shared" si="19"/>
        <v>7.1</v>
      </c>
      <c r="HO17" s="49">
        <v>7</v>
      </c>
      <c r="HP17" s="49">
        <v>6</v>
      </c>
      <c r="HQ17" s="57">
        <f t="shared" si="20"/>
        <v>6.3</v>
      </c>
      <c r="HR17" s="49">
        <v>5</v>
      </c>
      <c r="HS17" s="49"/>
      <c r="HT17" s="57">
        <f t="shared" si="21"/>
        <v>5.5</v>
      </c>
      <c r="HU17" s="49"/>
      <c r="HV17" s="49"/>
      <c r="HW17" s="57">
        <f t="shared" si="22"/>
        <v>0</v>
      </c>
      <c r="HX17" s="49"/>
      <c r="HY17" s="49"/>
      <c r="HZ17" s="57">
        <f t="shared" si="23"/>
        <v>0</v>
      </c>
      <c r="IA17" s="54">
        <f t="shared" si="24"/>
        <v>5.5</v>
      </c>
      <c r="IB17" s="49">
        <v>8</v>
      </c>
      <c r="IC17" s="49">
        <v>7.5</v>
      </c>
      <c r="ID17" s="57">
        <f t="shared" si="25"/>
        <v>7.7</v>
      </c>
      <c r="IE17" s="49">
        <v>8.5</v>
      </c>
      <c r="IF17" s="49"/>
      <c r="IG17" s="57">
        <f t="shared" si="26"/>
        <v>8.1999999999999993</v>
      </c>
      <c r="IH17" s="49"/>
      <c r="II17" s="49"/>
      <c r="IJ17" s="57">
        <f t="shared" si="27"/>
        <v>0</v>
      </c>
      <c r="IK17" s="49"/>
      <c r="IL17" s="49"/>
      <c r="IM17" s="57">
        <f t="shared" si="28"/>
        <v>0</v>
      </c>
      <c r="IN17" s="54">
        <f t="shared" si="29"/>
        <v>8.1999999999999993</v>
      </c>
      <c r="IO17" s="49">
        <v>7</v>
      </c>
      <c r="IP17" s="49">
        <v>7</v>
      </c>
      <c r="IQ17" s="57">
        <f t="shared" si="30"/>
        <v>7</v>
      </c>
      <c r="IR17" s="49">
        <v>7</v>
      </c>
      <c r="IS17" s="49"/>
      <c r="IT17" s="57">
        <f t="shared" si="31"/>
        <v>7</v>
      </c>
      <c r="IU17" s="49"/>
      <c r="IV17" s="49"/>
      <c r="IW17" s="57">
        <f t="shared" si="32"/>
        <v>0</v>
      </c>
      <c r="IX17" s="49"/>
      <c r="IY17" s="49"/>
      <c r="IZ17" s="57">
        <f t="shared" si="33"/>
        <v>0</v>
      </c>
      <c r="JA17" s="54">
        <f t="shared" si="34"/>
        <v>7</v>
      </c>
      <c r="JB17" s="49">
        <v>7</v>
      </c>
      <c r="JC17" s="49">
        <v>8</v>
      </c>
      <c r="JD17" s="57">
        <f t="shared" si="35"/>
        <v>7.7</v>
      </c>
      <c r="JE17" s="49">
        <v>8</v>
      </c>
      <c r="JF17" s="49"/>
      <c r="JG17" s="57">
        <f t="shared" si="36"/>
        <v>7.9</v>
      </c>
      <c r="JH17" s="49"/>
      <c r="JI17" s="49"/>
      <c r="JJ17" s="57">
        <f t="shared" si="37"/>
        <v>0</v>
      </c>
      <c r="JK17" s="49"/>
      <c r="JL17" s="49"/>
      <c r="JM17" s="57">
        <f t="shared" si="38"/>
        <v>0</v>
      </c>
      <c r="JN17" s="54">
        <f t="shared" si="39"/>
        <v>7.9</v>
      </c>
      <c r="JO17" s="49"/>
      <c r="JP17" s="49"/>
      <c r="JQ17" s="57">
        <f t="shared" si="40"/>
        <v>0</v>
      </c>
    </row>
    <row r="18" spans="2:277" s="9" customFormat="1" ht="21" customHeight="1" x14ac:dyDescent="0.2">
      <c r="N18" s="98"/>
      <c r="O18" s="49"/>
      <c r="P18" s="49"/>
      <c r="Q18" s="57">
        <f>ROUND((O18+P18*2)/3,1)</f>
        <v>0</v>
      </c>
      <c r="R18" s="49"/>
      <c r="S18" s="49"/>
      <c r="T18" s="57">
        <f>ROUND((MAX(R18:S18)*0.6+Q18*0.4),1)</f>
        <v>0</v>
      </c>
      <c r="U18" s="49"/>
      <c r="V18" s="49"/>
      <c r="W18" s="57">
        <f>ROUND((U18+V18*2)/3,1)</f>
        <v>0</v>
      </c>
      <c r="X18" s="49"/>
      <c r="Y18" s="49"/>
      <c r="Z18" s="57">
        <f>ROUND((MAX(X18:Y18)*0.6+W18*0.4),1)</f>
        <v>0</v>
      </c>
      <c r="AA18" s="54">
        <f>ROUND(IF(W18=0,(MAX(R18,S18)*0.6+Q18*0.4),(MAX(X18,Y18)*0.6+W18*0.4)),1)</f>
        <v>0</v>
      </c>
      <c r="AB18" s="49"/>
      <c r="AC18" s="49"/>
      <c r="AD18" s="57">
        <f>ROUND((AB18+AC18*2)/3,1)</f>
        <v>0</v>
      </c>
      <c r="AE18" s="49"/>
      <c r="AF18" s="49"/>
      <c r="AG18" s="57">
        <f>ROUND((MAX(AE18:AF18)*0.6+AD18*0.4),1)</f>
        <v>0</v>
      </c>
      <c r="AH18" s="49"/>
      <c r="AI18" s="49"/>
      <c r="AJ18" s="57">
        <f>ROUND((AH18+AI18*2)/3,1)</f>
        <v>0</v>
      </c>
      <c r="AK18" s="49"/>
      <c r="AL18" s="49"/>
      <c r="AM18" s="57">
        <f>ROUND((MAX(AK18:AL18)*0.6+AJ18*0.4),1)</f>
        <v>0</v>
      </c>
      <c r="AN18" s="54">
        <f>ROUND(IF(AJ18=0,(MAX(AE18,AF18)*0.6+AD18*0.4),(MAX(AK18,AL18)*0.6+AJ18*0.4)),1)</f>
        <v>0</v>
      </c>
      <c r="AO18" s="49"/>
      <c r="AP18" s="49"/>
      <c r="AQ18" s="57">
        <f>ROUND((AO18+AP18*2)/3,1)</f>
        <v>0</v>
      </c>
      <c r="AR18" s="57"/>
      <c r="AS18" s="57"/>
      <c r="AT18" s="57">
        <f>ROUND((MAX(AR18:AS18)*0.6+AQ18*0.4),1)</f>
        <v>0</v>
      </c>
      <c r="AU18" s="49"/>
      <c r="AV18" s="49"/>
      <c r="AW18" s="57">
        <f>ROUND((AU18+AV18*2)/3,1)</f>
        <v>0</v>
      </c>
      <c r="AX18" s="49"/>
      <c r="AY18" s="49"/>
      <c r="AZ18" s="57">
        <f>ROUND((MAX(AX18:AY18)*0.6+AW18*0.4),1)</f>
        <v>0</v>
      </c>
      <c r="BA18" s="54">
        <f>ROUND(IF(AW18=0,(MAX(AR18,AS18)*0.6+AQ18*0.4),(MAX(AX18,AY18)*0.6+AW18*0.4)),1)</f>
        <v>0</v>
      </c>
      <c r="BB18" s="49"/>
      <c r="BC18" s="49"/>
      <c r="BD18" s="57">
        <f>ROUND((BB18+BC18*2)/3,1)</f>
        <v>0</v>
      </c>
      <c r="BE18" s="49"/>
      <c r="BF18" s="49"/>
      <c r="BG18" s="57">
        <f>ROUND((MAX(BE18:BF18)*0.6+BD18*0.4),1)</f>
        <v>0</v>
      </c>
      <c r="BH18" s="49"/>
      <c r="BI18" s="49"/>
      <c r="BJ18" s="57">
        <f>ROUND((BH18+BI18*2)/3,1)</f>
        <v>0</v>
      </c>
      <c r="BK18" s="49"/>
      <c r="BL18" s="49"/>
      <c r="BM18" s="57">
        <f>ROUND((MAX(BK18:BL18)*0.6+BJ18*0.4),1)</f>
        <v>0</v>
      </c>
      <c r="BN18" s="54">
        <f>ROUND(IF(BJ18=0,(MAX(BE18,BF18)*0.6+BD18*0.4),(MAX(BK18,BL18)*0.6+BJ18*0.4)),1)</f>
        <v>0</v>
      </c>
      <c r="BO18" s="49"/>
      <c r="BP18" s="49"/>
      <c r="BQ18" s="57">
        <f>ROUND((BO18+BP18*2)/3,1)</f>
        <v>0</v>
      </c>
      <c r="BR18" s="49"/>
      <c r="BS18" s="49"/>
      <c r="BT18" s="57">
        <f>ROUND((MAX(BR18:BS18)*0.6+BQ18*0.4),1)</f>
        <v>0</v>
      </c>
      <c r="BU18" s="49"/>
      <c r="BV18" s="49"/>
      <c r="BW18" s="57">
        <f>ROUND((BU18+BV18*2)/3,1)</f>
        <v>0</v>
      </c>
      <c r="BX18" s="49"/>
      <c r="BY18" s="49"/>
      <c r="BZ18" s="57">
        <f>ROUND((MAX(BX18:BY18)*0.6+BW18*0.4),1)</f>
        <v>0</v>
      </c>
      <c r="CA18" s="54">
        <f>ROUND(IF(BW18=0,(MAX(BR18,BS18)*0.6+BQ18*0.4),(MAX(BX18,BY18)*0.6+BW18*0.4)),1)</f>
        <v>0</v>
      </c>
      <c r="CB18" s="49"/>
      <c r="CC18" s="49"/>
      <c r="CD18" s="57">
        <f>ROUND((CB18+CC18*2)/3,1)</f>
        <v>0</v>
      </c>
      <c r="CE18" s="49"/>
      <c r="CF18" s="49"/>
      <c r="CG18" s="57">
        <f>ROUND((MAX(CE18:CF18)*0.6+CD18*0.4),1)</f>
        <v>0</v>
      </c>
      <c r="CH18" s="49"/>
      <c r="CI18" s="49"/>
      <c r="CJ18" s="57">
        <f>ROUND((CH18+CI18*2)/3,1)</f>
        <v>0</v>
      </c>
      <c r="CK18" s="49"/>
      <c r="CL18" s="49"/>
      <c r="CM18" s="57">
        <f>ROUND((MAX(CK18:CL18)*0.6+CJ18*0.4),1)</f>
        <v>0</v>
      </c>
      <c r="CN18" s="54">
        <f>ROUND(IF(CJ18=0,(MAX(CE18,CF18)*0.6+CD18*0.4),(MAX(CK18,CL18)*0.6+CJ18*0.4)),1)</f>
        <v>0</v>
      </c>
      <c r="CO18" s="49"/>
      <c r="CP18" s="49"/>
      <c r="CQ18" s="57">
        <f>ROUND((CO18+CP18*2)/3,1)</f>
        <v>0</v>
      </c>
      <c r="CR18" s="49"/>
      <c r="CS18" s="49"/>
      <c r="CT18" s="57">
        <f>ROUND((MAX(CR18:CS18)*0.6+CQ18*0.4),1)</f>
        <v>0</v>
      </c>
      <c r="CU18" s="49"/>
      <c r="CV18" s="49"/>
      <c r="CW18" s="57">
        <f>ROUND((CU18+CV18*2)/3,1)</f>
        <v>0</v>
      </c>
      <c r="CX18" s="49"/>
      <c r="CY18" s="49"/>
      <c r="CZ18" s="57">
        <f>ROUND((MAX(CX18:CY18)*0.6+CW18*0.4),1)</f>
        <v>0</v>
      </c>
      <c r="DA18" s="54">
        <f t="shared" si="6"/>
        <v>0</v>
      </c>
      <c r="DB18" s="49"/>
      <c r="DC18" s="49"/>
      <c r="DD18" s="57">
        <f>ROUND((DB18+DC18*2)/3,1)</f>
        <v>0</v>
      </c>
      <c r="DE18" s="49"/>
      <c r="DF18" s="49"/>
      <c r="DG18" s="57">
        <f>ROUND((MAX(DE18:DF18)*0.6+DD18*0.4),1)</f>
        <v>0</v>
      </c>
      <c r="DH18" s="49"/>
      <c r="DI18" s="49"/>
      <c r="DJ18" s="57">
        <f>ROUND((DH18+DI18*2)/3,1)</f>
        <v>0</v>
      </c>
      <c r="DK18" s="49"/>
      <c r="DL18" s="49"/>
      <c r="DM18" s="57">
        <f>ROUND((MAX(DK18:DL18)*0.6+DJ18*0.4),1)</f>
        <v>0</v>
      </c>
      <c r="DN18" s="54">
        <f t="shared" si="7"/>
        <v>0</v>
      </c>
      <c r="DO18" s="49"/>
      <c r="DP18" s="49"/>
      <c r="DQ18" s="57">
        <f>ROUND((DO18+DP18*2)/3,1)</f>
        <v>0</v>
      </c>
      <c r="DR18" s="49"/>
      <c r="DS18" s="49"/>
      <c r="DT18" s="57">
        <f>ROUND((MAX(DR18:DS18)*0.6+DQ18*0.4),1)</f>
        <v>0</v>
      </c>
      <c r="DU18" s="49"/>
      <c r="DV18" s="49"/>
      <c r="DW18" s="57">
        <f>ROUND((DU18+DV18*2)/3,1)</f>
        <v>0</v>
      </c>
      <c r="DX18" s="49"/>
      <c r="DY18" s="49"/>
      <c r="DZ18" s="57">
        <f>ROUND((MAX(DX18:DY18)*0.6+DW18*0.4),1)</f>
        <v>0</v>
      </c>
      <c r="EA18" s="54">
        <f t="shared" si="8"/>
        <v>0</v>
      </c>
      <c r="EB18" s="49"/>
      <c r="EC18" s="49"/>
      <c r="ED18" s="57">
        <f>ROUND((EB18+EC18*2)/3,1)</f>
        <v>0</v>
      </c>
      <c r="EE18" s="49"/>
      <c r="EF18" s="49"/>
      <c r="EG18" s="57">
        <f>ROUND((MAX(EE18:EF18)*0.6+ED18*0.4),1)</f>
        <v>0</v>
      </c>
      <c r="EH18" s="49"/>
      <c r="EI18" s="49"/>
      <c r="EJ18" s="57">
        <f>ROUND((EH18+EI18*2)/3,1)</f>
        <v>0</v>
      </c>
      <c r="EK18" s="49"/>
      <c r="EL18" s="49"/>
      <c r="EM18" s="57">
        <f>ROUND((MAX(EK18:EL18)*0.6+EJ18*0.4),1)</f>
        <v>0</v>
      </c>
      <c r="EN18" s="54">
        <f t="shared" si="9"/>
        <v>0</v>
      </c>
      <c r="EO18" s="49"/>
      <c r="EP18" s="49"/>
      <c r="EQ18" s="57">
        <f>ROUND((EO18+EP18*2)/3,1)</f>
        <v>0</v>
      </c>
      <c r="ER18" s="49"/>
      <c r="ES18" s="49"/>
      <c r="ET18" s="57">
        <f>ROUND((MAX(ER18:ES18)*0.6+EQ18*0.4),1)</f>
        <v>0</v>
      </c>
      <c r="EU18" s="49"/>
      <c r="EV18" s="49"/>
      <c r="EW18" s="57">
        <f>ROUND((EU18+EV18*2)/3,1)</f>
        <v>0</v>
      </c>
      <c r="EX18" s="49"/>
      <c r="EY18" s="49"/>
      <c r="EZ18" s="57">
        <f>ROUND((MAX(EX18:EY18)*0.6+EW18*0.4),1)</f>
        <v>0</v>
      </c>
      <c r="FA18" s="54">
        <f t="shared" si="10"/>
        <v>0</v>
      </c>
      <c r="FB18" s="49"/>
      <c r="FC18" s="49"/>
      <c r="FD18" s="57">
        <f>ROUND((FB18+FC18*2)/3,1)</f>
        <v>0</v>
      </c>
      <c r="FE18" s="49"/>
      <c r="FF18" s="49"/>
      <c r="FG18" s="57">
        <f>ROUND((MAX(FE18:FF18)*0.6+FD18*0.4),1)</f>
        <v>0</v>
      </c>
      <c r="FH18" s="49"/>
      <c r="FI18" s="49"/>
      <c r="FJ18" s="57">
        <f>ROUND((FH18+FI18*2)/3,1)</f>
        <v>0</v>
      </c>
      <c r="FK18" s="49"/>
      <c r="FL18" s="49"/>
      <c r="FM18" s="57">
        <f>ROUND((MAX(FK18:FL18)*0.6+FJ18*0.4),1)</f>
        <v>0</v>
      </c>
      <c r="FN18" s="54">
        <f t="shared" si="11"/>
        <v>0</v>
      </c>
      <c r="FO18" s="49"/>
      <c r="FP18" s="49"/>
      <c r="FQ18" s="57">
        <f>ROUND((FO18+FP18*2)/3,1)</f>
        <v>0</v>
      </c>
      <c r="FR18" s="49"/>
      <c r="FS18" s="49"/>
      <c r="FT18" s="57">
        <f>ROUND((MAX(FR18:FS18)*0.6+FQ18*0.4),1)</f>
        <v>0</v>
      </c>
      <c r="FU18" s="49"/>
      <c r="FV18" s="49"/>
      <c r="FW18" s="57">
        <f>ROUND((FU18+FV18*2)/3,1)</f>
        <v>0</v>
      </c>
      <c r="FX18" s="49"/>
      <c r="FY18" s="49"/>
      <c r="FZ18" s="57">
        <f>ROUND((MAX(FX18:FY18)*0.6+FW18*0.4),1)</f>
        <v>0</v>
      </c>
      <c r="GA18" s="54">
        <f t="shared" si="12"/>
        <v>0</v>
      </c>
      <c r="GB18" s="49"/>
      <c r="GC18" s="49"/>
      <c r="GD18" s="57">
        <f>ROUND((GB18+GC18*2)/3,1)</f>
        <v>0</v>
      </c>
      <c r="GE18" s="49"/>
      <c r="GF18" s="49"/>
      <c r="GG18" s="57">
        <f>ROUND((MAX(GE18:GF18)*0.6+GD18*0.4),1)</f>
        <v>0</v>
      </c>
      <c r="GH18" s="49"/>
      <c r="GI18" s="49"/>
      <c r="GJ18" s="57">
        <f>ROUND((GH18+GI18*2)/3,1)</f>
        <v>0</v>
      </c>
      <c r="GK18" s="49"/>
      <c r="GL18" s="49"/>
      <c r="GM18" s="57">
        <f>ROUND((MAX(GK18:GL18)*0.6+GJ18*0.4),1)</f>
        <v>0</v>
      </c>
      <c r="GN18" s="54">
        <f t="shared" si="13"/>
        <v>0</v>
      </c>
      <c r="GO18" s="49"/>
      <c r="GP18" s="49"/>
      <c r="GQ18" s="57">
        <f>ROUND((GO18+GP18*2)/3,1)</f>
        <v>0</v>
      </c>
      <c r="GR18" s="49"/>
      <c r="GS18" s="49"/>
      <c r="GT18" s="57">
        <f>ROUND((MAX(GR18:GS18)*0.6+GQ18*0.4),1)</f>
        <v>0</v>
      </c>
      <c r="GU18" s="49"/>
      <c r="GV18" s="49"/>
      <c r="GW18" s="57">
        <f>ROUND((GU18+GV18*2)/3,1)</f>
        <v>0</v>
      </c>
      <c r="GX18" s="49"/>
      <c r="GY18" s="49"/>
      <c r="GZ18" s="57">
        <f>ROUND((MAX(GX18:GY18)*0.6+GW18*0.4),1)</f>
        <v>0</v>
      </c>
      <c r="HA18" s="54">
        <f t="shared" si="14"/>
        <v>0</v>
      </c>
      <c r="HB18" s="49"/>
      <c r="HC18" s="49"/>
      <c r="HD18" s="57">
        <f t="shared" si="15"/>
        <v>0</v>
      </c>
      <c r="HE18" s="49"/>
      <c r="HF18" s="49"/>
      <c r="HG18" s="57">
        <f t="shared" si="16"/>
        <v>0</v>
      </c>
      <c r="HH18" s="49"/>
      <c r="HI18" s="49"/>
      <c r="HJ18" s="57">
        <f t="shared" si="17"/>
        <v>0</v>
      </c>
      <c r="HK18" s="49"/>
      <c r="HL18" s="49"/>
      <c r="HM18" s="57">
        <f t="shared" si="18"/>
        <v>0</v>
      </c>
      <c r="HN18" s="54">
        <f t="shared" si="19"/>
        <v>0</v>
      </c>
      <c r="HO18" s="49"/>
      <c r="HP18" s="49"/>
      <c r="HQ18" s="57">
        <f t="shared" si="20"/>
        <v>0</v>
      </c>
      <c r="HR18" s="49"/>
      <c r="HS18" s="49"/>
      <c r="HT18" s="57">
        <f t="shared" si="21"/>
        <v>0</v>
      </c>
      <c r="HU18" s="49"/>
      <c r="HV18" s="49"/>
      <c r="HW18" s="57">
        <f t="shared" si="22"/>
        <v>0</v>
      </c>
      <c r="HX18" s="49"/>
      <c r="HY18" s="49"/>
      <c r="HZ18" s="57">
        <f t="shared" si="23"/>
        <v>0</v>
      </c>
      <c r="IA18" s="54">
        <f t="shared" si="24"/>
        <v>0</v>
      </c>
      <c r="IB18" s="49"/>
      <c r="IC18" s="49"/>
      <c r="ID18" s="57">
        <f t="shared" si="25"/>
        <v>0</v>
      </c>
      <c r="IE18" s="49"/>
      <c r="IF18" s="49"/>
      <c r="IG18" s="57">
        <f t="shared" si="26"/>
        <v>0</v>
      </c>
      <c r="IH18" s="49"/>
      <c r="II18" s="49"/>
      <c r="IJ18" s="57">
        <f t="shared" si="27"/>
        <v>0</v>
      </c>
      <c r="IK18" s="49"/>
      <c r="IL18" s="49"/>
      <c r="IM18" s="57">
        <f t="shared" si="28"/>
        <v>0</v>
      </c>
      <c r="IN18" s="54">
        <f t="shared" si="29"/>
        <v>0</v>
      </c>
      <c r="IO18" s="49"/>
      <c r="IP18" s="49"/>
      <c r="IQ18" s="57">
        <f t="shared" si="30"/>
        <v>0</v>
      </c>
      <c r="IR18" s="49"/>
      <c r="IS18" s="49"/>
      <c r="IT18" s="57">
        <f t="shared" si="31"/>
        <v>0</v>
      </c>
      <c r="IU18" s="49"/>
      <c r="IV18" s="49"/>
      <c r="IW18" s="57">
        <f t="shared" si="32"/>
        <v>0</v>
      </c>
      <c r="IX18" s="49"/>
      <c r="IY18" s="49"/>
      <c r="IZ18" s="57">
        <f t="shared" si="33"/>
        <v>0</v>
      </c>
      <c r="JA18" s="54">
        <f t="shared" si="34"/>
        <v>0</v>
      </c>
      <c r="JB18" s="49"/>
      <c r="JC18" s="49"/>
      <c r="JD18" s="57">
        <f t="shared" si="35"/>
        <v>0</v>
      </c>
      <c r="JE18" s="49"/>
      <c r="JF18" s="49"/>
      <c r="JG18" s="57">
        <f t="shared" si="36"/>
        <v>0</v>
      </c>
      <c r="JH18" s="49"/>
      <c r="JI18" s="49"/>
      <c r="JJ18" s="57">
        <f t="shared" si="37"/>
        <v>0</v>
      </c>
      <c r="JK18" s="49"/>
      <c r="JL18" s="49"/>
      <c r="JM18" s="57">
        <f t="shared" si="38"/>
        <v>0</v>
      </c>
      <c r="JN18" s="54">
        <f t="shared" si="39"/>
        <v>0</v>
      </c>
      <c r="JO18" s="49"/>
      <c r="JP18" s="49"/>
      <c r="JQ18" s="57">
        <f t="shared" si="40"/>
        <v>0</v>
      </c>
    </row>
    <row r="19" spans="2:277" s="9" customFormat="1" ht="21" customHeight="1" x14ac:dyDescent="0.2">
      <c r="B19" s="147" t="s">
        <v>307</v>
      </c>
      <c r="C19" s="147">
        <v>182</v>
      </c>
      <c r="D19" s="206"/>
      <c r="E19" s="147" t="s">
        <v>378</v>
      </c>
      <c r="F19" s="147">
        <v>815</v>
      </c>
      <c r="G19" s="157" t="s">
        <v>379</v>
      </c>
      <c r="H19" s="162" t="s">
        <v>380</v>
      </c>
      <c r="I19" s="171" t="s">
        <v>355</v>
      </c>
      <c r="J19" s="172" t="s">
        <v>127</v>
      </c>
      <c r="K19" s="172" t="s">
        <v>281</v>
      </c>
      <c r="L19" s="172" t="s">
        <v>130</v>
      </c>
      <c r="M19" s="172" t="s">
        <v>381</v>
      </c>
      <c r="N19" s="92" t="s">
        <v>380</v>
      </c>
      <c r="O19" s="49"/>
      <c r="P19" s="49"/>
      <c r="Q19" s="57">
        <f t="shared" ref="Q19:Q37" si="101">ROUND((O19+P19*2)/3,1)</f>
        <v>0</v>
      </c>
      <c r="R19" s="49"/>
      <c r="S19" s="49"/>
      <c r="T19" s="57">
        <f t="shared" ref="T19:T37" si="102">ROUND((MAX(R19:S19)*0.6+Q19*0.4),1)</f>
        <v>0</v>
      </c>
      <c r="U19" s="49"/>
      <c r="V19" s="49"/>
      <c r="W19" s="57">
        <f t="shared" ref="W19:W37" si="103">ROUND((U19+V19*2)/3,1)</f>
        <v>0</v>
      </c>
      <c r="X19" s="49"/>
      <c r="Y19" s="49"/>
      <c r="Z19" s="57">
        <f t="shared" ref="Z19:Z37" si="104">ROUND((MAX(X19:Y19)*0.6+W19*0.4),1)</f>
        <v>0</v>
      </c>
      <c r="AA19" s="88">
        <v>6.8</v>
      </c>
      <c r="AB19" s="49"/>
      <c r="AC19" s="49"/>
      <c r="AD19" s="57">
        <f t="shared" ref="AD19:AD37" si="105">ROUND((AB19+AC19*2)/3,1)</f>
        <v>0</v>
      </c>
      <c r="AE19" s="49"/>
      <c r="AF19" s="49"/>
      <c r="AG19" s="57">
        <f t="shared" ref="AG19:AG37" si="106">ROUND((MAX(AE19:AF19)*0.6+AD19*0.4),1)</f>
        <v>0</v>
      </c>
      <c r="AH19" s="49"/>
      <c r="AI19" s="49"/>
      <c r="AJ19" s="57">
        <f t="shared" ref="AJ19:AJ37" si="107">ROUND((AH19+AI19*2)/3,1)</f>
        <v>0</v>
      </c>
      <c r="AK19" s="49"/>
      <c r="AL19" s="49"/>
      <c r="AM19" s="57">
        <f t="shared" ref="AM19:AM37" si="108">ROUND((MAX(AK19:AL19)*0.6+AJ19*0.4),1)</f>
        <v>0</v>
      </c>
      <c r="AN19" s="88">
        <v>6</v>
      </c>
      <c r="AO19" s="49"/>
      <c r="AP19" s="49"/>
      <c r="AQ19" s="57">
        <f t="shared" ref="AQ19:AQ37" si="109">ROUND((AO19+AP19*2)/3,1)</f>
        <v>0</v>
      </c>
      <c r="AR19" s="57"/>
      <c r="AS19" s="57"/>
      <c r="AT19" s="57">
        <f t="shared" ref="AT19:AT37" si="110">ROUND((MAX(AR19:AS19)*0.6+AQ19*0.4),1)</f>
        <v>0</v>
      </c>
      <c r="AU19" s="49"/>
      <c r="AV19" s="49"/>
      <c r="AW19" s="57">
        <f t="shared" ref="AW19:AW37" si="111">ROUND((AU19+AV19*2)/3,1)</f>
        <v>0</v>
      </c>
      <c r="AX19" s="49"/>
      <c r="AY19" s="49"/>
      <c r="AZ19" s="57">
        <f t="shared" ref="AZ19:AZ37" si="112">ROUND((MAX(AX19:AY19)*0.6+AW19*0.4),1)</f>
        <v>0</v>
      </c>
      <c r="BA19" s="88">
        <v>6</v>
      </c>
      <c r="BB19" s="49"/>
      <c r="BC19" s="49"/>
      <c r="BD19" s="57">
        <f t="shared" ref="BD19:BD37" si="113">ROUND((BB19+BC19*2)/3,1)</f>
        <v>0</v>
      </c>
      <c r="BE19" s="49"/>
      <c r="BF19" s="49"/>
      <c r="BG19" s="57">
        <f t="shared" ref="BG19:BG37" si="114">ROUND((MAX(BE19:BF19)*0.6+BD19*0.4),1)</f>
        <v>0</v>
      </c>
      <c r="BH19" s="49"/>
      <c r="BI19" s="49"/>
      <c r="BJ19" s="57">
        <f t="shared" ref="BJ19:BJ37" si="115">ROUND((BH19+BI19*2)/3,1)</f>
        <v>0</v>
      </c>
      <c r="BK19" s="49"/>
      <c r="BL19" s="49"/>
      <c r="BM19" s="57">
        <f t="shared" ref="BM19:BM37" si="116">ROUND((MAX(BK19:BL19)*0.6+BJ19*0.4),1)</f>
        <v>0</v>
      </c>
      <c r="BN19" s="88">
        <v>6</v>
      </c>
      <c r="BO19" s="49"/>
      <c r="BP19" s="49"/>
      <c r="BQ19" s="57">
        <f t="shared" ref="BQ19:BQ37" si="117">ROUND((BO19+BP19*2)/3,1)</f>
        <v>0</v>
      </c>
      <c r="BR19" s="49"/>
      <c r="BS19" s="49"/>
      <c r="BT19" s="57">
        <f t="shared" ref="BT19:BT37" si="118">ROUND((MAX(BR19:BS19)*0.6+BQ19*0.4),1)</f>
        <v>0</v>
      </c>
      <c r="BU19" s="49"/>
      <c r="BV19" s="49"/>
      <c r="BW19" s="57">
        <f t="shared" ref="BW19:BW37" si="119">ROUND((BU19+BV19*2)/3,1)</f>
        <v>0</v>
      </c>
      <c r="BX19" s="49"/>
      <c r="BY19" s="49"/>
      <c r="BZ19" s="57">
        <f t="shared" ref="BZ19:BZ37" si="120">ROUND((MAX(BX19:BY19)*0.6+BW19*0.4),1)</f>
        <v>0</v>
      </c>
      <c r="CA19" s="88">
        <v>5</v>
      </c>
      <c r="CB19" s="49"/>
      <c r="CC19" s="49"/>
      <c r="CD19" s="57">
        <f t="shared" ref="CD19:CD37" si="121">ROUND((CB19+CC19*2)/3,1)</f>
        <v>0</v>
      </c>
      <c r="CE19" s="49"/>
      <c r="CF19" s="49"/>
      <c r="CG19" s="57">
        <f t="shared" ref="CG19:CG37" si="122">ROUND((MAX(CE19:CF19)*0.6+CD19*0.4),1)</f>
        <v>0</v>
      </c>
      <c r="CH19" s="49"/>
      <c r="CI19" s="49"/>
      <c r="CJ19" s="57">
        <f t="shared" ref="CJ19:CJ37" si="123">ROUND((CH19+CI19*2)/3,1)</f>
        <v>0</v>
      </c>
      <c r="CK19" s="49"/>
      <c r="CL19" s="49"/>
      <c r="CM19" s="57">
        <f t="shared" ref="CM19:CM37" si="124">ROUND((MAX(CK19:CL19)*0.6+CJ19*0.4),1)</f>
        <v>0</v>
      </c>
      <c r="CN19" s="88">
        <v>7</v>
      </c>
      <c r="CO19" s="49">
        <v>9</v>
      </c>
      <c r="CP19" s="49">
        <v>9</v>
      </c>
      <c r="CQ19" s="57">
        <f t="shared" ref="CQ19:CQ37" si="125">ROUND((CO19+CP19*2)/3,1)</f>
        <v>9</v>
      </c>
      <c r="CR19" s="49">
        <v>9</v>
      </c>
      <c r="CS19" s="49"/>
      <c r="CT19" s="57">
        <f t="shared" ref="CT19:CT37" si="126">ROUND((MAX(CR19:CS19)*0.6+CQ19*0.4),1)</f>
        <v>9</v>
      </c>
      <c r="CU19" s="49"/>
      <c r="CV19" s="49"/>
      <c r="CW19" s="57">
        <f t="shared" ref="CW19:CW37" si="127">ROUND((CU19+CV19*2)/3,1)</f>
        <v>0</v>
      </c>
      <c r="CX19" s="49"/>
      <c r="CY19" s="49"/>
      <c r="CZ19" s="57">
        <f t="shared" ref="CZ19:CZ37" si="128">ROUND((MAX(CX19:CY19)*0.6+CW19*0.4),1)</f>
        <v>0</v>
      </c>
      <c r="DA19" s="54">
        <f t="shared" ref="DA19:DA37" si="129">ROUND(IF(CW19=0,(MAX(CR19,CS19)*0.6+CQ19*0.4),(MAX(CX19,CY19)*0.6+CW19*0.4)),1)</f>
        <v>9</v>
      </c>
      <c r="DB19" s="49">
        <v>9</v>
      </c>
      <c r="DC19" s="49">
        <v>9</v>
      </c>
      <c r="DD19" s="57">
        <f t="shared" ref="DD19:DD37" si="130">ROUND((DB19+DC19*2)/3,1)</f>
        <v>9</v>
      </c>
      <c r="DE19" s="49">
        <v>9</v>
      </c>
      <c r="DF19" s="49"/>
      <c r="DG19" s="57">
        <f t="shared" ref="DG19:DG37" si="131">ROUND((MAX(DE19:DF19)*0.6+DD19*0.4),1)</f>
        <v>9</v>
      </c>
      <c r="DH19" s="49"/>
      <c r="DI19" s="49"/>
      <c r="DJ19" s="57">
        <f t="shared" ref="DJ19:DJ37" si="132">ROUND((DH19+DI19*2)/3,1)</f>
        <v>0</v>
      </c>
      <c r="DK19" s="49"/>
      <c r="DL19" s="49"/>
      <c r="DM19" s="57">
        <f t="shared" ref="DM19:DM37" si="133">ROUND((MAX(DK19:DL19)*0.6+DJ19*0.4),1)</f>
        <v>0</v>
      </c>
      <c r="DN19" s="54">
        <f t="shared" ref="DN19:DN37" si="134">ROUND(IF(DJ19=0,(MAX(DE19,DF19)*0.6+DD19*0.4),(MAX(DK19,DL19)*0.6+DJ19*0.4)),1)</f>
        <v>9</v>
      </c>
      <c r="DO19" s="49">
        <v>9</v>
      </c>
      <c r="DP19" s="49">
        <v>9.5</v>
      </c>
      <c r="DQ19" s="57">
        <f t="shared" ref="DQ19:DQ37" si="135">ROUND((DO19+DP19*2)/3,1)</f>
        <v>9.3000000000000007</v>
      </c>
      <c r="DR19" s="49">
        <v>9.5</v>
      </c>
      <c r="DS19" s="49"/>
      <c r="DT19" s="57">
        <f t="shared" ref="DT19:DT37" si="136">ROUND((MAX(DR19:DS19)*0.6+DQ19*0.4),1)</f>
        <v>9.4</v>
      </c>
      <c r="DU19" s="49"/>
      <c r="DV19" s="49"/>
      <c r="DW19" s="57">
        <f t="shared" ref="DW19:DW37" si="137">ROUND((DU19+DV19*2)/3,1)</f>
        <v>0</v>
      </c>
      <c r="DX19" s="49"/>
      <c r="DY19" s="49"/>
      <c r="DZ19" s="57">
        <f t="shared" ref="DZ19:DZ37" si="138">ROUND((MAX(DX19:DY19)*0.6+DW19*0.4),1)</f>
        <v>0</v>
      </c>
      <c r="EA19" s="54">
        <f t="shared" ref="EA19:EA37" si="139">ROUND(IF(DW19=0,(MAX(DR19,DS19)*0.6+DQ19*0.4),(MAX(DX19,DY19)*0.6+DW19*0.4)),1)</f>
        <v>9.4</v>
      </c>
      <c r="EB19" s="49">
        <v>9.3000000000000007</v>
      </c>
      <c r="EC19" s="49">
        <v>9.5</v>
      </c>
      <c r="ED19" s="57">
        <f t="shared" ref="ED19:ED37" si="140">ROUND((EB19+EC19*2)/3,1)</f>
        <v>9.4</v>
      </c>
      <c r="EE19" s="49">
        <v>9.5</v>
      </c>
      <c r="EF19" s="49"/>
      <c r="EG19" s="57">
        <f t="shared" ref="EG19:EG37" si="141">ROUND((MAX(EE19:EF19)*0.6+ED19*0.4),1)</f>
        <v>9.5</v>
      </c>
      <c r="EH19" s="49"/>
      <c r="EI19" s="49"/>
      <c r="EJ19" s="57">
        <f t="shared" ref="EJ19:EJ37" si="142">ROUND((EH19+EI19*2)/3,1)</f>
        <v>0</v>
      </c>
      <c r="EK19" s="49"/>
      <c r="EL19" s="49"/>
      <c r="EM19" s="57">
        <f t="shared" ref="EM19:EM37" si="143">ROUND((MAX(EK19:EL19)*0.6+EJ19*0.4),1)</f>
        <v>0</v>
      </c>
      <c r="EN19" s="54">
        <f t="shared" ref="EN19:EN37" si="144">ROUND(IF(EJ19=0,(MAX(EE19,EF19)*0.6+ED19*0.4),(MAX(EK19,EL19)*0.6+EJ19*0.4)),1)</f>
        <v>9.5</v>
      </c>
      <c r="EO19" s="49">
        <v>8.6</v>
      </c>
      <c r="EP19" s="49">
        <v>10</v>
      </c>
      <c r="EQ19" s="57">
        <f t="shared" ref="EQ19:EQ37" si="145">ROUND((EO19+EP19*2)/3,1)</f>
        <v>9.5</v>
      </c>
      <c r="ER19" s="49">
        <v>7</v>
      </c>
      <c r="ES19" s="49"/>
      <c r="ET19" s="57">
        <f t="shared" ref="ET19:ET37" si="146">ROUND((MAX(ER19:ES19)*0.6+EQ19*0.4),1)</f>
        <v>8</v>
      </c>
      <c r="EU19" s="49"/>
      <c r="EV19" s="49"/>
      <c r="EW19" s="57">
        <f t="shared" ref="EW19:EW37" si="147">ROUND((EU19+EV19*2)/3,1)</f>
        <v>0</v>
      </c>
      <c r="EX19" s="49"/>
      <c r="EY19" s="49"/>
      <c r="EZ19" s="57">
        <f t="shared" ref="EZ19:EZ37" si="148">ROUND((MAX(EX19:EY19)*0.6+EW19*0.4),1)</f>
        <v>0</v>
      </c>
      <c r="FA19" s="54">
        <f t="shared" ref="FA19:FA37" si="149">ROUND(IF(EW19=0,(MAX(ER19,ES19)*0.6+EQ19*0.4),(MAX(EX19,EY19)*0.6+EW19*0.4)),1)</f>
        <v>8</v>
      </c>
      <c r="FB19" s="49">
        <v>7.4</v>
      </c>
      <c r="FC19" s="49">
        <v>8.5</v>
      </c>
      <c r="FD19" s="57">
        <f t="shared" ref="FD19:FD37" si="150">ROUND((FB19+FC19*2)/3,1)</f>
        <v>8.1</v>
      </c>
      <c r="FE19" s="49">
        <v>7</v>
      </c>
      <c r="FF19" s="49"/>
      <c r="FG19" s="57">
        <f t="shared" ref="FG19:FG37" si="151">ROUND((MAX(FE19:FF19)*0.6+FD19*0.4),1)</f>
        <v>7.4</v>
      </c>
      <c r="FH19" s="49"/>
      <c r="FI19" s="49"/>
      <c r="FJ19" s="57">
        <f t="shared" ref="FJ19:FJ37" si="152">ROUND((FH19+FI19*2)/3,1)</f>
        <v>0</v>
      </c>
      <c r="FK19" s="49"/>
      <c r="FL19" s="49"/>
      <c r="FM19" s="57">
        <f t="shared" ref="FM19:FM37" si="153">ROUND((MAX(FK19:FL19)*0.6+FJ19*0.4),1)</f>
        <v>0</v>
      </c>
      <c r="FN19" s="54">
        <f t="shared" ref="FN19:FN37" si="154">ROUND(IF(FJ19=0,(MAX(FE19,FF19)*0.6+FD19*0.4),(MAX(FK19,FL19)*0.6+FJ19*0.4)),1)</f>
        <v>7.4</v>
      </c>
      <c r="FO19" s="49">
        <v>9</v>
      </c>
      <c r="FP19" s="49">
        <v>9</v>
      </c>
      <c r="FQ19" s="57">
        <f t="shared" ref="FQ19:FQ37" si="155">ROUND((FO19+FP19*2)/3,1)</f>
        <v>9</v>
      </c>
      <c r="FR19" s="49">
        <v>9</v>
      </c>
      <c r="FS19" s="49"/>
      <c r="FT19" s="57">
        <f t="shared" ref="FT19:FT37" si="156">ROUND((MAX(FR19:FS19)*0.6+FQ19*0.4),1)</f>
        <v>9</v>
      </c>
      <c r="FU19" s="49"/>
      <c r="FV19" s="49"/>
      <c r="FW19" s="57">
        <f t="shared" ref="FW19:FW37" si="157">ROUND((FU19+FV19*2)/3,1)</f>
        <v>0</v>
      </c>
      <c r="FX19" s="49"/>
      <c r="FY19" s="49"/>
      <c r="FZ19" s="57">
        <f t="shared" ref="FZ19:FZ37" si="158">ROUND((MAX(FX19:FY19)*0.6+FW19*0.4),1)</f>
        <v>0</v>
      </c>
      <c r="GA19" s="54">
        <f t="shared" ref="GA19:GA37" si="159">ROUND(IF(FW19=0,(MAX(FR19,FS19)*0.6+FQ19*0.4),(MAX(FX19,FY19)*0.6+FW19*0.4)),1)</f>
        <v>9</v>
      </c>
      <c r="GB19" s="49">
        <v>9</v>
      </c>
      <c r="GC19" s="49">
        <v>9</v>
      </c>
      <c r="GD19" s="57">
        <f t="shared" ref="GD19:GD37" si="160">ROUND((GB19+GC19*2)/3,1)</f>
        <v>9</v>
      </c>
      <c r="GE19" s="49">
        <v>8.6</v>
      </c>
      <c r="GF19" s="49"/>
      <c r="GG19" s="57">
        <f t="shared" ref="GG19:GG37" si="161">ROUND((MAX(GE19:GF19)*0.6+GD19*0.4),1)</f>
        <v>8.8000000000000007</v>
      </c>
      <c r="GH19" s="49"/>
      <c r="GI19" s="49"/>
      <c r="GJ19" s="57">
        <f t="shared" ref="GJ19:GJ37" si="162">ROUND((GH19+GI19*2)/3,1)</f>
        <v>0</v>
      </c>
      <c r="GK19" s="49"/>
      <c r="GL19" s="49"/>
      <c r="GM19" s="57">
        <f t="shared" ref="GM19:GM37" si="163">ROUND((MAX(GK19:GL19)*0.6+GJ19*0.4),1)</f>
        <v>0</v>
      </c>
      <c r="GN19" s="54">
        <f t="shared" ref="GN19:GN37" si="164">ROUND(IF(GJ19=0,(MAX(GE19,GF19)*0.6+GD19*0.4),(MAX(GK19,GL19)*0.6+GJ19*0.4)),1)</f>
        <v>8.8000000000000007</v>
      </c>
      <c r="GO19" s="49">
        <v>9</v>
      </c>
      <c r="GP19" s="49">
        <v>8.5</v>
      </c>
      <c r="GQ19" s="57">
        <f t="shared" ref="GQ19:GQ37" si="165">ROUND((GO19+GP19*2)/3,1)</f>
        <v>8.6999999999999993</v>
      </c>
      <c r="GR19" s="49">
        <v>9</v>
      </c>
      <c r="GS19" s="49"/>
      <c r="GT19" s="57">
        <f t="shared" ref="GT19:GT37" si="166">ROUND((MAX(GR19:GS19)*0.6+GQ19*0.4),1)</f>
        <v>8.9</v>
      </c>
      <c r="GU19" s="49"/>
      <c r="GV19" s="49"/>
      <c r="GW19" s="57">
        <f t="shared" ref="GW19:GW37" si="167">ROUND((GU19+GV19*2)/3,1)</f>
        <v>0</v>
      </c>
      <c r="GX19" s="49"/>
      <c r="GY19" s="49"/>
      <c r="GZ19" s="57">
        <f t="shared" ref="GZ19:GZ37" si="168">ROUND((MAX(GX19:GY19)*0.6+GW19*0.4),1)</f>
        <v>0</v>
      </c>
      <c r="HA19" s="54">
        <f t="shared" ref="HA19:HA37" si="169">ROUND(IF(GW19=0,(MAX(GR19,GS19)*0.6+GQ19*0.4),(MAX(GX19,GY19)*0.6+GW19*0.4)),1)</f>
        <v>8.9</v>
      </c>
      <c r="HB19" s="49">
        <v>9</v>
      </c>
      <c r="HC19" s="49">
        <v>8.5</v>
      </c>
      <c r="HD19" s="57">
        <f t="shared" si="15"/>
        <v>8.6999999999999993</v>
      </c>
      <c r="HE19" s="49">
        <v>9</v>
      </c>
      <c r="HF19" s="49"/>
      <c r="HG19" s="57">
        <f t="shared" si="16"/>
        <v>8.9</v>
      </c>
      <c r="HH19" s="49"/>
      <c r="HI19" s="49"/>
      <c r="HJ19" s="57">
        <f t="shared" si="17"/>
        <v>0</v>
      </c>
      <c r="HK19" s="49"/>
      <c r="HL19" s="49"/>
      <c r="HM19" s="57">
        <f t="shared" si="18"/>
        <v>0</v>
      </c>
      <c r="HN19" s="54">
        <f t="shared" si="19"/>
        <v>8.9</v>
      </c>
      <c r="HO19" s="49">
        <v>8</v>
      </c>
      <c r="HP19" s="49">
        <v>7.5</v>
      </c>
      <c r="HQ19" s="57">
        <f t="shared" si="20"/>
        <v>7.7</v>
      </c>
      <c r="HR19" s="49">
        <v>7.5</v>
      </c>
      <c r="HS19" s="49"/>
      <c r="HT19" s="57">
        <f t="shared" si="21"/>
        <v>7.6</v>
      </c>
      <c r="HU19" s="49"/>
      <c r="HV19" s="49"/>
      <c r="HW19" s="57">
        <f t="shared" si="22"/>
        <v>0</v>
      </c>
      <c r="HX19" s="49"/>
      <c r="HY19" s="49"/>
      <c r="HZ19" s="57">
        <f t="shared" si="23"/>
        <v>0</v>
      </c>
      <c r="IA19" s="54">
        <f t="shared" si="24"/>
        <v>7.6</v>
      </c>
      <c r="IB19" s="49">
        <v>8</v>
      </c>
      <c r="IC19" s="49">
        <v>8.5</v>
      </c>
      <c r="ID19" s="57">
        <f t="shared" si="25"/>
        <v>8.3000000000000007</v>
      </c>
      <c r="IE19" s="49">
        <v>9.5</v>
      </c>
      <c r="IF19" s="49"/>
      <c r="IG19" s="57">
        <f t="shared" si="26"/>
        <v>9</v>
      </c>
      <c r="IH19" s="49"/>
      <c r="II19" s="49"/>
      <c r="IJ19" s="57">
        <f t="shared" si="27"/>
        <v>0</v>
      </c>
      <c r="IK19" s="49"/>
      <c r="IL19" s="49"/>
      <c r="IM19" s="57">
        <f t="shared" si="28"/>
        <v>0</v>
      </c>
      <c r="IN19" s="54">
        <f t="shared" si="29"/>
        <v>9</v>
      </c>
      <c r="IO19" s="49">
        <v>8</v>
      </c>
      <c r="IP19" s="49">
        <v>9</v>
      </c>
      <c r="IQ19" s="57">
        <f t="shared" si="30"/>
        <v>8.6999999999999993</v>
      </c>
      <c r="IR19" s="49">
        <v>9</v>
      </c>
      <c r="IS19" s="49"/>
      <c r="IT19" s="57">
        <f t="shared" si="31"/>
        <v>8.9</v>
      </c>
      <c r="IU19" s="49"/>
      <c r="IV19" s="49"/>
      <c r="IW19" s="57">
        <f t="shared" si="32"/>
        <v>0</v>
      </c>
      <c r="IX19" s="49"/>
      <c r="IY19" s="49"/>
      <c r="IZ19" s="57">
        <f t="shared" si="33"/>
        <v>0</v>
      </c>
      <c r="JA19" s="54">
        <f t="shared" si="34"/>
        <v>8.9</v>
      </c>
      <c r="JB19" s="49">
        <v>8</v>
      </c>
      <c r="JC19" s="49">
        <v>9</v>
      </c>
      <c r="JD19" s="57">
        <f t="shared" si="35"/>
        <v>8.6999999999999993</v>
      </c>
      <c r="JE19" s="49">
        <v>9.5</v>
      </c>
      <c r="JF19" s="49"/>
      <c r="JG19" s="57">
        <f t="shared" si="36"/>
        <v>9.1999999999999993</v>
      </c>
      <c r="JH19" s="49"/>
      <c r="JI19" s="49"/>
      <c r="JJ19" s="57">
        <f t="shared" si="37"/>
        <v>0</v>
      </c>
      <c r="JK19" s="49"/>
      <c r="JL19" s="49"/>
      <c r="JM19" s="57">
        <f t="shared" si="38"/>
        <v>0</v>
      </c>
      <c r="JN19" s="54">
        <f t="shared" si="39"/>
        <v>9.1999999999999993</v>
      </c>
      <c r="JO19" s="49">
        <v>9.5</v>
      </c>
      <c r="JP19" s="49">
        <v>9.5</v>
      </c>
      <c r="JQ19" s="57">
        <f t="shared" si="40"/>
        <v>9.5</v>
      </c>
    </row>
    <row r="20" spans="2:277" s="9" customFormat="1" ht="21" customHeight="1" x14ac:dyDescent="0.2">
      <c r="B20" s="147" t="s">
        <v>198</v>
      </c>
      <c r="C20" s="147">
        <v>182</v>
      </c>
      <c r="D20" s="205"/>
      <c r="E20" s="147" t="s">
        <v>378</v>
      </c>
      <c r="F20" s="147">
        <v>830</v>
      </c>
      <c r="G20" s="157" t="s">
        <v>532</v>
      </c>
      <c r="H20" s="162" t="s">
        <v>238</v>
      </c>
      <c r="I20" s="171" t="s">
        <v>329</v>
      </c>
      <c r="J20" s="172" t="s">
        <v>355</v>
      </c>
      <c r="K20" s="172" t="s">
        <v>132</v>
      </c>
      <c r="L20" s="172" t="s">
        <v>127</v>
      </c>
      <c r="M20" s="172" t="s">
        <v>403</v>
      </c>
      <c r="N20" s="92" t="s">
        <v>238</v>
      </c>
      <c r="O20" s="49">
        <v>9</v>
      </c>
      <c r="P20" s="49">
        <v>8.5</v>
      </c>
      <c r="Q20" s="57">
        <f t="shared" si="101"/>
        <v>8.6999999999999993</v>
      </c>
      <c r="R20" s="49">
        <v>9</v>
      </c>
      <c r="S20" s="49"/>
      <c r="T20" s="57">
        <f t="shared" si="102"/>
        <v>8.9</v>
      </c>
      <c r="U20" s="49"/>
      <c r="V20" s="49"/>
      <c r="W20" s="57">
        <f t="shared" si="103"/>
        <v>0</v>
      </c>
      <c r="X20" s="49"/>
      <c r="Y20" s="49"/>
      <c r="Z20" s="57">
        <f t="shared" si="104"/>
        <v>0</v>
      </c>
      <c r="AA20" s="54">
        <f t="shared" ref="AA20:AA37" si="170">ROUND(IF(W20=0,(MAX(R20,S20)*0.6+Q20*0.4),(MAX(X20,Y20)*0.6+W20*0.4)),1)</f>
        <v>8.9</v>
      </c>
      <c r="AB20" s="49">
        <v>7</v>
      </c>
      <c r="AC20" s="49">
        <v>8</v>
      </c>
      <c r="AD20" s="57">
        <f t="shared" si="105"/>
        <v>7.7</v>
      </c>
      <c r="AE20" s="49">
        <v>7</v>
      </c>
      <c r="AF20" s="49"/>
      <c r="AG20" s="57">
        <f t="shared" si="106"/>
        <v>7.3</v>
      </c>
      <c r="AH20" s="49"/>
      <c r="AI20" s="49"/>
      <c r="AJ20" s="57">
        <f t="shared" si="107"/>
        <v>0</v>
      </c>
      <c r="AK20" s="49"/>
      <c r="AL20" s="49"/>
      <c r="AM20" s="57">
        <f t="shared" si="108"/>
        <v>0</v>
      </c>
      <c r="AN20" s="54">
        <f t="shared" ref="AN20:AN37" si="171">ROUND(IF(AJ20=0,(MAX(AE20,AF20)*0.6+AD20*0.4),(MAX(AK20,AL20)*0.6+AJ20*0.4)),1)</f>
        <v>7.3</v>
      </c>
      <c r="AO20" s="49"/>
      <c r="AP20" s="49"/>
      <c r="AQ20" s="57">
        <f t="shared" si="109"/>
        <v>0</v>
      </c>
      <c r="AR20" s="57"/>
      <c r="AS20" s="57"/>
      <c r="AT20" s="57">
        <f t="shared" si="110"/>
        <v>0</v>
      </c>
      <c r="AU20" s="49"/>
      <c r="AV20" s="49"/>
      <c r="AW20" s="57">
        <f t="shared" si="111"/>
        <v>0</v>
      </c>
      <c r="AX20" s="49"/>
      <c r="AY20" s="49"/>
      <c r="AZ20" s="57">
        <f t="shared" si="112"/>
        <v>0</v>
      </c>
      <c r="BA20" s="54">
        <f t="shared" ref="BA20:BA37" si="172">ROUND(IF(AW20=0,(MAX(AR20,AS20)*0.6+AQ20*0.4),(MAX(AX20,AY20)*0.6+AW20*0.4)),1)</f>
        <v>0</v>
      </c>
      <c r="BB20" s="49">
        <v>10</v>
      </c>
      <c r="BC20" s="49">
        <v>9</v>
      </c>
      <c r="BD20" s="57">
        <f t="shared" si="113"/>
        <v>9.3000000000000007</v>
      </c>
      <c r="BE20" s="49">
        <v>9</v>
      </c>
      <c r="BF20" s="49"/>
      <c r="BG20" s="57">
        <f t="shared" si="114"/>
        <v>9.1</v>
      </c>
      <c r="BH20" s="49"/>
      <c r="BI20" s="49"/>
      <c r="BJ20" s="57">
        <f t="shared" si="115"/>
        <v>0</v>
      </c>
      <c r="BK20" s="49"/>
      <c r="BL20" s="49"/>
      <c r="BM20" s="57">
        <f t="shared" si="116"/>
        <v>0</v>
      </c>
      <c r="BN20" s="54">
        <f t="shared" ref="BN20:BN37" si="173">ROUND(IF(BJ20=0,(MAX(BE20,BF20)*0.6+BD20*0.4),(MAX(BK20,BL20)*0.6+BJ20*0.4)),1)</f>
        <v>9.1</v>
      </c>
      <c r="BO20" s="49">
        <v>9.33</v>
      </c>
      <c r="BP20" s="49">
        <v>8.9</v>
      </c>
      <c r="BQ20" s="57">
        <f t="shared" si="117"/>
        <v>9</v>
      </c>
      <c r="BR20" s="49">
        <v>9.6</v>
      </c>
      <c r="BS20" s="49"/>
      <c r="BT20" s="57">
        <f t="shared" si="118"/>
        <v>9.4</v>
      </c>
      <c r="BU20" s="49"/>
      <c r="BV20" s="49"/>
      <c r="BW20" s="57">
        <f t="shared" si="119"/>
        <v>0</v>
      </c>
      <c r="BX20" s="49"/>
      <c r="BY20" s="49"/>
      <c r="BZ20" s="57">
        <f t="shared" si="120"/>
        <v>0</v>
      </c>
      <c r="CA20" s="54">
        <f t="shared" ref="CA20:CA37" si="174">ROUND(IF(BW20=0,(MAX(BR20,BS20)*0.6+BQ20*0.4),(MAX(BX20,BY20)*0.6+BW20*0.4)),1)</f>
        <v>9.4</v>
      </c>
      <c r="CB20" s="49">
        <v>9.1999999999999993</v>
      </c>
      <c r="CC20" s="49">
        <v>8.8000000000000007</v>
      </c>
      <c r="CD20" s="57">
        <f t="shared" si="121"/>
        <v>8.9</v>
      </c>
      <c r="CE20" s="49">
        <v>8.8000000000000007</v>
      </c>
      <c r="CF20" s="49"/>
      <c r="CG20" s="57">
        <f t="shared" si="122"/>
        <v>8.8000000000000007</v>
      </c>
      <c r="CH20" s="49"/>
      <c r="CI20" s="49"/>
      <c r="CJ20" s="57">
        <f t="shared" si="123"/>
        <v>0</v>
      </c>
      <c r="CK20" s="49"/>
      <c r="CL20" s="49"/>
      <c r="CM20" s="57">
        <f t="shared" si="124"/>
        <v>0</v>
      </c>
      <c r="CN20" s="54">
        <f t="shared" ref="CN20:CN37" si="175">ROUND(IF(CJ20=0,(MAX(CE20,CF20)*0.6+CD20*0.4),(MAX(CK20,CL20)*0.6+CJ20*0.4)),1)</f>
        <v>8.8000000000000007</v>
      </c>
      <c r="CO20" s="49">
        <v>9.5</v>
      </c>
      <c r="CP20" s="49">
        <v>9.8000000000000007</v>
      </c>
      <c r="CQ20" s="57">
        <f t="shared" si="125"/>
        <v>9.6999999999999993</v>
      </c>
      <c r="CR20" s="49">
        <v>7</v>
      </c>
      <c r="CS20" s="49"/>
      <c r="CT20" s="57">
        <f t="shared" si="126"/>
        <v>8.1</v>
      </c>
      <c r="CU20" s="49"/>
      <c r="CV20" s="49"/>
      <c r="CW20" s="57">
        <f t="shared" si="127"/>
        <v>0</v>
      </c>
      <c r="CX20" s="49"/>
      <c r="CY20" s="49"/>
      <c r="CZ20" s="57">
        <f t="shared" si="128"/>
        <v>0</v>
      </c>
      <c r="DA20" s="54">
        <f t="shared" si="129"/>
        <v>8.1</v>
      </c>
      <c r="DB20" s="49">
        <v>9.6999999999999993</v>
      </c>
      <c r="DC20" s="49">
        <v>9.5</v>
      </c>
      <c r="DD20" s="57">
        <f t="shared" si="130"/>
        <v>9.6</v>
      </c>
      <c r="DE20" s="49">
        <v>7</v>
      </c>
      <c r="DF20" s="49"/>
      <c r="DG20" s="57">
        <f t="shared" si="131"/>
        <v>8</v>
      </c>
      <c r="DH20" s="49"/>
      <c r="DI20" s="49"/>
      <c r="DJ20" s="57">
        <f t="shared" si="132"/>
        <v>0</v>
      </c>
      <c r="DK20" s="49"/>
      <c r="DL20" s="49"/>
      <c r="DM20" s="57">
        <f t="shared" si="133"/>
        <v>0</v>
      </c>
      <c r="DN20" s="54">
        <f t="shared" si="134"/>
        <v>8</v>
      </c>
      <c r="DO20" s="49">
        <v>9</v>
      </c>
      <c r="DP20" s="49">
        <v>8.5</v>
      </c>
      <c r="DQ20" s="57">
        <f t="shared" si="135"/>
        <v>8.6999999999999993</v>
      </c>
      <c r="DR20" s="49">
        <v>9</v>
      </c>
      <c r="DS20" s="49"/>
      <c r="DT20" s="57">
        <f t="shared" si="136"/>
        <v>8.9</v>
      </c>
      <c r="DU20" s="49"/>
      <c r="DV20" s="49"/>
      <c r="DW20" s="57">
        <f t="shared" si="137"/>
        <v>0</v>
      </c>
      <c r="DX20" s="49"/>
      <c r="DY20" s="49"/>
      <c r="DZ20" s="57">
        <f t="shared" si="138"/>
        <v>0</v>
      </c>
      <c r="EA20" s="54">
        <f t="shared" si="139"/>
        <v>8.9</v>
      </c>
      <c r="EB20" s="49">
        <v>9</v>
      </c>
      <c r="EC20" s="49">
        <v>9</v>
      </c>
      <c r="ED20" s="57">
        <f t="shared" si="140"/>
        <v>9</v>
      </c>
      <c r="EE20" s="49">
        <v>9</v>
      </c>
      <c r="EF20" s="49"/>
      <c r="EG20" s="57">
        <f t="shared" si="141"/>
        <v>9</v>
      </c>
      <c r="EH20" s="49"/>
      <c r="EI20" s="49"/>
      <c r="EJ20" s="57">
        <f t="shared" si="142"/>
        <v>0</v>
      </c>
      <c r="EK20" s="49"/>
      <c r="EL20" s="49"/>
      <c r="EM20" s="57">
        <f t="shared" si="143"/>
        <v>0</v>
      </c>
      <c r="EN20" s="54">
        <f t="shared" si="144"/>
        <v>9</v>
      </c>
      <c r="EO20" s="49">
        <v>8.6</v>
      </c>
      <c r="EP20" s="49">
        <v>10</v>
      </c>
      <c r="EQ20" s="57">
        <f t="shared" si="145"/>
        <v>9.5</v>
      </c>
      <c r="ER20" s="49">
        <v>8</v>
      </c>
      <c r="ES20" s="49"/>
      <c r="ET20" s="57">
        <f t="shared" si="146"/>
        <v>8.6</v>
      </c>
      <c r="EU20" s="49"/>
      <c r="EV20" s="49"/>
      <c r="EW20" s="57">
        <f t="shared" si="147"/>
        <v>0</v>
      </c>
      <c r="EX20" s="49"/>
      <c r="EY20" s="49"/>
      <c r="EZ20" s="57">
        <f t="shared" si="148"/>
        <v>0</v>
      </c>
      <c r="FA20" s="54">
        <f t="shared" si="149"/>
        <v>8.6</v>
      </c>
      <c r="FB20" s="49">
        <v>9.4</v>
      </c>
      <c r="FC20" s="49">
        <v>9.8000000000000007</v>
      </c>
      <c r="FD20" s="57">
        <f t="shared" si="150"/>
        <v>9.6999999999999993</v>
      </c>
      <c r="FE20" s="49">
        <v>7</v>
      </c>
      <c r="FF20" s="49"/>
      <c r="FG20" s="57">
        <f t="shared" si="151"/>
        <v>8.1</v>
      </c>
      <c r="FH20" s="49"/>
      <c r="FI20" s="49"/>
      <c r="FJ20" s="57">
        <f t="shared" si="152"/>
        <v>0</v>
      </c>
      <c r="FK20" s="49"/>
      <c r="FL20" s="49"/>
      <c r="FM20" s="57">
        <f t="shared" si="153"/>
        <v>0</v>
      </c>
      <c r="FN20" s="54">
        <f t="shared" si="154"/>
        <v>8.1</v>
      </c>
      <c r="FO20" s="49">
        <v>9</v>
      </c>
      <c r="FP20" s="49">
        <v>9</v>
      </c>
      <c r="FQ20" s="57">
        <f t="shared" si="155"/>
        <v>9</v>
      </c>
      <c r="FR20" s="49">
        <v>9</v>
      </c>
      <c r="FS20" s="49"/>
      <c r="FT20" s="57">
        <f t="shared" si="156"/>
        <v>9</v>
      </c>
      <c r="FU20" s="49"/>
      <c r="FV20" s="49"/>
      <c r="FW20" s="57">
        <f t="shared" si="157"/>
        <v>0</v>
      </c>
      <c r="FX20" s="49"/>
      <c r="FY20" s="49"/>
      <c r="FZ20" s="57">
        <f t="shared" si="158"/>
        <v>0</v>
      </c>
      <c r="GA20" s="54">
        <f t="shared" si="159"/>
        <v>9</v>
      </c>
      <c r="GB20" s="49">
        <v>8</v>
      </c>
      <c r="GC20" s="49">
        <v>9</v>
      </c>
      <c r="GD20" s="57">
        <f t="shared" si="160"/>
        <v>8.6999999999999993</v>
      </c>
      <c r="GE20" s="49">
        <v>8.9</v>
      </c>
      <c r="GF20" s="49"/>
      <c r="GG20" s="57">
        <f t="shared" si="161"/>
        <v>8.8000000000000007</v>
      </c>
      <c r="GH20" s="49"/>
      <c r="GI20" s="49"/>
      <c r="GJ20" s="57">
        <f t="shared" si="162"/>
        <v>0</v>
      </c>
      <c r="GK20" s="49"/>
      <c r="GL20" s="49"/>
      <c r="GM20" s="57">
        <f t="shared" si="163"/>
        <v>0</v>
      </c>
      <c r="GN20" s="54">
        <f t="shared" si="164"/>
        <v>8.8000000000000007</v>
      </c>
      <c r="GO20" s="49">
        <v>10</v>
      </c>
      <c r="GP20" s="49">
        <v>8</v>
      </c>
      <c r="GQ20" s="57">
        <f t="shared" si="165"/>
        <v>8.6999999999999993</v>
      </c>
      <c r="GR20" s="49">
        <v>8.5</v>
      </c>
      <c r="GS20" s="49"/>
      <c r="GT20" s="57">
        <f t="shared" si="166"/>
        <v>8.6</v>
      </c>
      <c r="GU20" s="49"/>
      <c r="GV20" s="49"/>
      <c r="GW20" s="57">
        <f t="shared" si="167"/>
        <v>0</v>
      </c>
      <c r="GX20" s="49"/>
      <c r="GY20" s="49"/>
      <c r="GZ20" s="57">
        <f t="shared" si="168"/>
        <v>0</v>
      </c>
      <c r="HA20" s="54">
        <f t="shared" si="169"/>
        <v>8.6</v>
      </c>
      <c r="HB20" s="49">
        <v>10</v>
      </c>
      <c r="HC20" s="49">
        <v>9.5</v>
      </c>
      <c r="HD20" s="57">
        <f t="shared" si="15"/>
        <v>9.6999999999999993</v>
      </c>
      <c r="HE20" s="49">
        <v>9.5</v>
      </c>
      <c r="HF20" s="49"/>
      <c r="HG20" s="57">
        <f t="shared" si="16"/>
        <v>9.6</v>
      </c>
      <c r="HH20" s="49"/>
      <c r="HI20" s="49"/>
      <c r="HJ20" s="57">
        <f t="shared" si="17"/>
        <v>0</v>
      </c>
      <c r="HK20" s="49"/>
      <c r="HL20" s="49"/>
      <c r="HM20" s="57">
        <f t="shared" si="18"/>
        <v>0</v>
      </c>
      <c r="HN20" s="54">
        <f t="shared" si="19"/>
        <v>9.6</v>
      </c>
      <c r="HO20" s="49">
        <v>8</v>
      </c>
      <c r="HP20" s="49">
        <v>8</v>
      </c>
      <c r="HQ20" s="57">
        <f t="shared" si="20"/>
        <v>8</v>
      </c>
      <c r="HR20" s="49">
        <v>7.5</v>
      </c>
      <c r="HS20" s="49"/>
      <c r="HT20" s="57">
        <f t="shared" si="21"/>
        <v>7.7</v>
      </c>
      <c r="HU20" s="49"/>
      <c r="HV20" s="49"/>
      <c r="HW20" s="57">
        <f t="shared" si="22"/>
        <v>0</v>
      </c>
      <c r="HX20" s="49"/>
      <c r="HY20" s="49"/>
      <c r="HZ20" s="57">
        <f t="shared" si="23"/>
        <v>0</v>
      </c>
      <c r="IA20" s="54">
        <f t="shared" si="24"/>
        <v>7.7</v>
      </c>
      <c r="IB20" s="49">
        <v>8</v>
      </c>
      <c r="IC20" s="49">
        <v>9</v>
      </c>
      <c r="ID20" s="57">
        <f t="shared" si="25"/>
        <v>8.6999999999999993</v>
      </c>
      <c r="IE20" s="49">
        <v>9.5</v>
      </c>
      <c r="IF20" s="49"/>
      <c r="IG20" s="57">
        <f t="shared" si="26"/>
        <v>9.1999999999999993</v>
      </c>
      <c r="IH20" s="49"/>
      <c r="II20" s="49"/>
      <c r="IJ20" s="57">
        <f t="shared" si="27"/>
        <v>0</v>
      </c>
      <c r="IK20" s="49"/>
      <c r="IL20" s="49"/>
      <c r="IM20" s="57">
        <f t="shared" si="28"/>
        <v>0</v>
      </c>
      <c r="IN20" s="54">
        <f t="shared" si="29"/>
        <v>9.1999999999999993</v>
      </c>
      <c r="IO20" s="49">
        <v>8</v>
      </c>
      <c r="IP20" s="49">
        <v>9</v>
      </c>
      <c r="IQ20" s="57">
        <f t="shared" si="30"/>
        <v>8.6999999999999993</v>
      </c>
      <c r="IR20" s="49">
        <v>9</v>
      </c>
      <c r="IS20" s="49"/>
      <c r="IT20" s="57">
        <f t="shared" si="31"/>
        <v>8.9</v>
      </c>
      <c r="IU20" s="49"/>
      <c r="IV20" s="49"/>
      <c r="IW20" s="57">
        <f t="shared" si="32"/>
        <v>0</v>
      </c>
      <c r="IX20" s="49"/>
      <c r="IY20" s="49"/>
      <c r="IZ20" s="57">
        <f t="shared" si="33"/>
        <v>0</v>
      </c>
      <c r="JA20" s="54">
        <f t="shared" si="34"/>
        <v>8.9</v>
      </c>
      <c r="JB20" s="49">
        <v>8</v>
      </c>
      <c r="JC20" s="49">
        <v>9</v>
      </c>
      <c r="JD20" s="57">
        <f t="shared" si="35"/>
        <v>8.6999999999999993</v>
      </c>
      <c r="JE20" s="49">
        <v>9</v>
      </c>
      <c r="JF20" s="49"/>
      <c r="JG20" s="57">
        <f t="shared" si="36"/>
        <v>8.9</v>
      </c>
      <c r="JH20" s="49"/>
      <c r="JI20" s="49"/>
      <c r="JJ20" s="57">
        <f t="shared" si="37"/>
        <v>0</v>
      </c>
      <c r="JK20" s="49"/>
      <c r="JL20" s="49"/>
      <c r="JM20" s="57">
        <f t="shared" si="38"/>
        <v>0</v>
      </c>
      <c r="JN20" s="54">
        <f t="shared" si="39"/>
        <v>8.9</v>
      </c>
      <c r="JO20" s="49">
        <v>9.5</v>
      </c>
      <c r="JP20" s="49">
        <v>9.3000000000000007</v>
      </c>
      <c r="JQ20" s="57">
        <f t="shared" si="40"/>
        <v>9.3000000000000007</v>
      </c>
    </row>
    <row r="21" spans="2:277" s="9" customFormat="1" ht="21" customHeight="1" x14ac:dyDescent="0.2">
      <c r="N21" s="98"/>
      <c r="O21" s="49"/>
      <c r="P21" s="49"/>
      <c r="Q21" s="57">
        <f t="shared" si="101"/>
        <v>0</v>
      </c>
      <c r="R21" s="49"/>
      <c r="S21" s="49"/>
      <c r="T21" s="57">
        <f t="shared" si="102"/>
        <v>0</v>
      </c>
      <c r="U21" s="49"/>
      <c r="V21" s="49"/>
      <c r="W21" s="57">
        <f t="shared" si="103"/>
        <v>0</v>
      </c>
      <c r="X21" s="49"/>
      <c r="Y21" s="49"/>
      <c r="Z21" s="57">
        <f t="shared" si="104"/>
        <v>0</v>
      </c>
      <c r="AA21" s="54">
        <f t="shared" si="170"/>
        <v>0</v>
      </c>
      <c r="AB21" s="49"/>
      <c r="AC21" s="49"/>
      <c r="AD21" s="57">
        <f t="shared" si="105"/>
        <v>0</v>
      </c>
      <c r="AE21" s="49"/>
      <c r="AF21" s="49"/>
      <c r="AG21" s="57">
        <f t="shared" si="106"/>
        <v>0</v>
      </c>
      <c r="AH21" s="49"/>
      <c r="AI21" s="49"/>
      <c r="AJ21" s="57">
        <f t="shared" si="107"/>
        <v>0</v>
      </c>
      <c r="AK21" s="49"/>
      <c r="AL21" s="49"/>
      <c r="AM21" s="57">
        <f t="shared" si="108"/>
        <v>0</v>
      </c>
      <c r="AN21" s="54">
        <f t="shared" si="171"/>
        <v>0</v>
      </c>
      <c r="AO21" s="49"/>
      <c r="AP21" s="49"/>
      <c r="AQ21" s="57">
        <f t="shared" si="109"/>
        <v>0</v>
      </c>
      <c r="AR21" s="57"/>
      <c r="AS21" s="57"/>
      <c r="AT21" s="57">
        <f t="shared" si="110"/>
        <v>0</v>
      </c>
      <c r="AU21" s="49"/>
      <c r="AV21" s="49"/>
      <c r="AW21" s="57">
        <f t="shared" si="111"/>
        <v>0</v>
      </c>
      <c r="AX21" s="49"/>
      <c r="AY21" s="49"/>
      <c r="AZ21" s="57">
        <f t="shared" si="112"/>
        <v>0</v>
      </c>
      <c r="BA21" s="54">
        <f t="shared" si="172"/>
        <v>0</v>
      </c>
      <c r="BB21" s="49"/>
      <c r="BC21" s="49"/>
      <c r="BD21" s="57">
        <f t="shared" si="113"/>
        <v>0</v>
      </c>
      <c r="BE21" s="49"/>
      <c r="BF21" s="49"/>
      <c r="BG21" s="57">
        <f t="shared" si="114"/>
        <v>0</v>
      </c>
      <c r="BH21" s="49"/>
      <c r="BI21" s="49"/>
      <c r="BJ21" s="57">
        <f t="shared" si="115"/>
        <v>0</v>
      </c>
      <c r="BK21" s="49"/>
      <c r="BL21" s="49"/>
      <c r="BM21" s="57">
        <f t="shared" si="116"/>
        <v>0</v>
      </c>
      <c r="BN21" s="54">
        <f t="shared" si="173"/>
        <v>0</v>
      </c>
      <c r="BO21" s="49"/>
      <c r="BP21" s="49"/>
      <c r="BQ21" s="57">
        <f t="shared" si="117"/>
        <v>0</v>
      </c>
      <c r="BR21" s="49"/>
      <c r="BS21" s="49"/>
      <c r="BT21" s="57">
        <f t="shared" si="118"/>
        <v>0</v>
      </c>
      <c r="BU21" s="49"/>
      <c r="BV21" s="49"/>
      <c r="BW21" s="57">
        <f t="shared" si="119"/>
        <v>0</v>
      </c>
      <c r="BX21" s="49"/>
      <c r="BY21" s="49"/>
      <c r="BZ21" s="57">
        <f t="shared" si="120"/>
        <v>0</v>
      </c>
      <c r="CA21" s="54">
        <f t="shared" si="174"/>
        <v>0</v>
      </c>
      <c r="CB21" s="49"/>
      <c r="CC21" s="49"/>
      <c r="CD21" s="57">
        <f t="shared" si="121"/>
        <v>0</v>
      </c>
      <c r="CE21" s="49"/>
      <c r="CF21" s="49"/>
      <c r="CG21" s="57">
        <f t="shared" si="122"/>
        <v>0</v>
      </c>
      <c r="CH21" s="49"/>
      <c r="CI21" s="49"/>
      <c r="CJ21" s="57">
        <f t="shared" si="123"/>
        <v>0</v>
      </c>
      <c r="CK21" s="49"/>
      <c r="CL21" s="49"/>
      <c r="CM21" s="57">
        <f t="shared" si="124"/>
        <v>0</v>
      </c>
      <c r="CN21" s="54">
        <f t="shared" si="175"/>
        <v>0</v>
      </c>
      <c r="CO21" s="49"/>
      <c r="CP21" s="49"/>
      <c r="CQ21" s="57">
        <f t="shared" si="125"/>
        <v>0</v>
      </c>
      <c r="CR21" s="49"/>
      <c r="CS21" s="49"/>
      <c r="CT21" s="57">
        <f t="shared" si="126"/>
        <v>0</v>
      </c>
      <c r="CU21" s="49"/>
      <c r="CV21" s="49"/>
      <c r="CW21" s="57">
        <f t="shared" si="127"/>
        <v>0</v>
      </c>
      <c r="CX21" s="49"/>
      <c r="CY21" s="49"/>
      <c r="CZ21" s="57">
        <f t="shared" si="128"/>
        <v>0</v>
      </c>
      <c r="DA21" s="54">
        <f t="shared" si="129"/>
        <v>0</v>
      </c>
      <c r="DB21" s="49"/>
      <c r="DC21" s="49"/>
      <c r="DD21" s="57">
        <f t="shared" si="130"/>
        <v>0</v>
      </c>
      <c r="DE21" s="49"/>
      <c r="DF21" s="49"/>
      <c r="DG21" s="57">
        <f t="shared" si="131"/>
        <v>0</v>
      </c>
      <c r="DH21" s="49"/>
      <c r="DI21" s="49"/>
      <c r="DJ21" s="57">
        <f t="shared" si="132"/>
        <v>0</v>
      </c>
      <c r="DK21" s="49"/>
      <c r="DL21" s="49"/>
      <c r="DM21" s="57">
        <f t="shared" si="133"/>
        <v>0</v>
      </c>
      <c r="DN21" s="54">
        <f t="shared" si="134"/>
        <v>0</v>
      </c>
      <c r="DO21" s="49"/>
      <c r="DP21" s="49"/>
      <c r="DQ21" s="57">
        <f t="shared" si="135"/>
        <v>0</v>
      </c>
      <c r="DR21" s="49"/>
      <c r="DS21" s="49"/>
      <c r="DT21" s="57">
        <f t="shared" si="136"/>
        <v>0</v>
      </c>
      <c r="DU21" s="49"/>
      <c r="DV21" s="49"/>
      <c r="DW21" s="57">
        <f t="shared" si="137"/>
        <v>0</v>
      </c>
      <c r="DX21" s="49"/>
      <c r="DY21" s="49"/>
      <c r="DZ21" s="57">
        <f t="shared" si="138"/>
        <v>0</v>
      </c>
      <c r="EA21" s="54">
        <f t="shared" si="139"/>
        <v>0</v>
      </c>
      <c r="EB21" s="49"/>
      <c r="EC21" s="49"/>
      <c r="ED21" s="57">
        <f t="shared" si="140"/>
        <v>0</v>
      </c>
      <c r="EE21" s="49"/>
      <c r="EF21" s="49"/>
      <c r="EG21" s="57">
        <f t="shared" si="141"/>
        <v>0</v>
      </c>
      <c r="EH21" s="49"/>
      <c r="EI21" s="49"/>
      <c r="EJ21" s="57">
        <f t="shared" si="142"/>
        <v>0</v>
      </c>
      <c r="EK21" s="49"/>
      <c r="EL21" s="49"/>
      <c r="EM21" s="57">
        <f t="shared" si="143"/>
        <v>0</v>
      </c>
      <c r="EN21" s="54">
        <f t="shared" si="144"/>
        <v>0</v>
      </c>
      <c r="EO21" s="49"/>
      <c r="EP21" s="49"/>
      <c r="EQ21" s="57">
        <f t="shared" si="145"/>
        <v>0</v>
      </c>
      <c r="ER21" s="49"/>
      <c r="ES21" s="49"/>
      <c r="ET21" s="57">
        <f t="shared" si="146"/>
        <v>0</v>
      </c>
      <c r="EU21" s="49"/>
      <c r="EV21" s="49"/>
      <c r="EW21" s="57">
        <f t="shared" si="147"/>
        <v>0</v>
      </c>
      <c r="EX21" s="49"/>
      <c r="EY21" s="49"/>
      <c r="EZ21" s="57">
        <f t="shared" si="148"/>
        <v>0</v>
      </c>
      <c r="FA21" s="54">
        <f t="shared" si="149"/>
        <v>0</v>
      </c>
      <c r="FB21" s="49"/>
      <c r="FC21" s="49"/>
      <c r="FD21" s="57">
        <f t="shared" si="150"/>
        <v>0</v>
      </c>
      <c r="FE21" s="49"/>
      <c r="FF21" s="49"/>
      <c r="FG21" s="57">
        <f t="shared" si="151"/>
        <v>0</v>
      </c>
      <c r="FH21" s="49"/>
      <c r="FI21" s="49"/>
      <c r="FJ21" s="57">
        <f t="shared" si="152"/>
        <v>0</v>
      </c>
      <c r="FK21" s="49"/>
      <c r="FL21" s="49"/>
      <c r="FM21" s="57">
        <f t="shared" si="153"/>
        <v>0</v>
      </c>
      <c r="FN21" s="54">
        <f t="shared" si="154"/>
        <v>0</v>
      </c>
      <c r="FO21" s="49"/>
      <c r="FP21" s="49"/>
      <c r="FQ21" s="57">
        <f t="shared" si="155"/>
        <v>0</v>
      </c>
      <c r="FR21" s="49"/>
      <c r="FS21" s="49"/>
      <c r="FT21" s="57">
        <f t="shared" si="156"/>
        <v>0</v>
      </c>
      <c r="FU21" s="49"/>
      <c r="FV21" s="49"/>
      <c r="FW21" s="57">
        <f t="shared" si="157"/>
        <v>0</v>
      </c>
      <c r="FX21" s="49"/>
      <c r="FY21" s="49"/>
      <c r="FZ21" s="57">
        <f t="shared" si="158"/>
        <v>0</v>
      </c>
      <c r="GA21" s="54">
        <f t="shared" si="159"/>
        <v>0</v>
      </c>
      <c r="GB21" s="49"/>
      <c r="GC21" s="49"/>
      <c r="GD21" s="57">
        <f t="shared" si="160"/>
        <v>0</v>
      </c>
      <c r="GE21" s="49"/>
      <c r="GF21" s="49"/>
      <c r="GG21" s="57">
        <f t="shared" si="161"/>
        <v>0</v>
      </c>
      <c r="GH21" s="49"/>
      <c r="GI21" s="49"/>
      <c r="GJ21" s="57">
        <f t="shared" si="162"/>
        <v>0</v>
      </c>
      <c r="GK21" s="49"/>
      <c r="GL21" s="49"/>
      <c r="GM21" s="57">
        <f t="shared" si="163"/>
        <v>0</v>
      </c>
      <c r="GN21" s="54">
        <f t="shared" si="164"/>
        <v>0</v>
      </c>
      <c r="GO21" s="49"/>
      <c r="GP21" s="49"/>
      <c r="GQ21" s="57">
        <f t="shared" si="165"/>
        <v>0</v>
      </c>
      <c r="GR21" s="49"/>
      <c r="GS21" s="49"/>
      <c r="GT21" s="57">
        <f t="shared" si="166"/>
        <v>0</v>
      </c>
      <c r="GU21" s="49"/>
      <c r="GV21" s="49"/>
      <c r="GW21" s="57">
        <f t="shared" si="167"/>
        <v>0</v>
      </c>
      <c r="GX21" s="49"/>
      <c r="GY21" s="49"/>
      <c r="GZ21" s="57">
        <f t="shared" si="168"/>
        <v>0</v>
      </c>
      <c r="HA21" s="54">
        <f t="shared" si="169"/>
        <v>0</v>
      </c>
      <c r="HB21" s="49"/>
      <c r="HC21" s="49"/>
      <c r="HD21" s="57">
        <f t="shared" si="15"/>
        <v>0</v>
      </c>
      <c r="HE21" s="49"/>
      <c r="HF21" s="49"/>
      <c r="HG21" s="57">
        <f t="shared" si="16"/>
        <v>0</v>
      </c>
      <c r="HH21" s="49"/>
      <c r="HI21" s="49"/>
      <c r="HJ21" s="57">
        <f t="shared" si="17"/>
        <v>0</v>
      </c>
      <c r="HK21" s="49"/>
      <c r="HL21" s="49"/>
      <c r="HM21" s="57">
        <f t="shared" si="18"/>
        <v>0</v>
      </c>
      <c r="HN21" s="54">
        <f t="shared" si="19"/>
        <v>0</v>
      </c>
      <c r="HO21" s="49"/>
      <c r="HP21" s="49"/>
      <c r="HQ21" s="57">
        <f t="shared" si="20"/>
        <v>0</v>
      </c>
      <c r="HR21" s="49"/>
      <c r="HS21" s="49"/>
      <c r="HT21" s="57">
        <f t="shared" si="21"/>
        <v>0</v>
      </c>
      <c r="HU21" s="49"/>
      <c r="HV21" s="49"/>
      <c r="HW21" s="57">
        <f t="shared" si="22"/>
        <v>0</v>
      </c>
      <c r="HX21" s="49"/>
      <c r="HY21" s="49"/>
      <c r="HZ21" s="57">
        <f t="shared" si="23"/>
        <v>0</v>
      </c>
      <c r="IA21" s="54">
        <f t="shared" si="24"/>
        <v>0</v>
      </c>
      <c r="IB21" s="49"/>
      <c r="IC21" s="49"/>
      <c r="ID21" s="57">
        <f t="shared" si="25"/>
        <v>0</v>
      </c>
      <c r="IE21" s="49"/>
      <c r="IF21" s="49"/>
      <c r="IG21" s="57">
        <f t="shared" si="26"/>
        <v>0</v>
      </c>
      <c r="IH21" s="49"/>
      <c r="II21" s="49"/>
      <c r="IJ21" s="57">
        <f t="shared" si="27"/>
        <v>0</v>
      </c>
      <c r="IK21" s="49"/>
      <c r="IL21" s="49"/>
      <c r="IM21" s="57">
        <f t="shared" si="28"/>
        <v>0</v>
      </c>
      <c r="IN21" s="54">
        <f t="shared" si="29"/>
        <v>0</v>
      </c>
      <c r="IO21" s="49"/>
      <c r="IP21" s="49"/>
      <c r="IQ21" s="57">
        <f t="shared" si="30"/>
        <v>0</v>
      </c>
      <c r="IR21" s="49"/>
      <c r="IS21" s="49"/>
      <c r="IT21" s="57">
        <f t="shared" si="31"/>
        <v>0</v>
      </c>
      <c r="IU21" s="49"/>
      <c r="IV21" s="49"/>
      <c r="IW21" s="57">
        <f t="shared" si="32"/>
        <v>0</v>
      </c>
      <c r="IX21" s="49"/>
      <c r="IY21" s="49"/>
      <c r="IZ21" s="57">
        <f t="shared" si="33"/>
        <v>0</v>
      </c>
      <c r="JA21" s="54">
        <f t="shared" si="34"/>
        <v>0</v>
      </c>
      <c r="JB21" s="49"/>
      <c r="JC21" s="49"/>
      <c r="JD21" s="57">
        <f t="shared" si="35"/>
        <v>0</v>
      </c>
      <c r="JE21" s="49"/>
      <c r="JF21" s="49"/>
      <c r="JG21" s="57">
        <f t="shared" si="36"/>
        <v>0</v>
      </c>
      <c r="JH21" s="49"/>
      <c r="JI21" s="49"/>
      <c r="JJ21" s="57">
        <f t="shared" si="37"/>
        <v>0</v>
      </c>
      <c r="JK21" s="49"/>
      <c r="JL21" s="49"/>
      <c r="JM21" s="57">
        <f t="shared" si="38"/>
        <v>0</v>
      </c>
      <c r="JN21" s="54">
        <f t="shared" si="39"/>
        <v>0</v>
      </c>
      <c r="JO21" s="49"/>
      <c r="JP21" s="49"/>
      <c r="JQ21" s="57">
        <f t="shared" si="40"/>
        <v>0</v>
      </c>
    </row>
    <row r="22" spans="2:277" s="9" customFormat="1" ht="21" customHeight="1" x14ac:dyDescent="0.2">
      <c r="B22" s="147" t="s">
        <v>126</v>
      </c>
      <c r="C22" s="147">
        <v>182</v>
      </c>
      <c r="D22" s="205"/>
      <c r="E22" s="147" t="s">
        <v>324</v>
      </c>
      <c r="F22" s="147">
        <v>1006</v>
      </c>
      <c r="G22" s="157" t="s">
        <v>325</v>
      </c>
      <c r="H22" s="162" t="s">
        <v>326</v>
      </c>
      <c r="I22" s="172" t="s">
        <v>110</v>
      </c>
      <c r="J22" s="172" t="s">
        <v>319</v>
      </c>
      <c r="K22" s="172" t="s">
        <v>127</v>
      </c>
      <c r="L22" s="172" t="s">
        <v>127</v>
      </c>
      <c r="M22" s="172" t="s">
        <v>256</v>
      </c>
      <c r="N22" s="68" t="s">
        <v>326</v>
      </c>
      <c r="O22" s="49">
        <v>8</v>
      </c>
      <c r="P22" s="49">
        <v>6</v>
      </c>
      <c r="Q22" s="57">
        <f t="shared" si="101"/>
        <v>6.7</v>
      </c>
      <c r="R22" s="49">
        <v>8</v>
      </c>
      <c r="S22" s="49"/>
      <c r="T22" s="57">
        <f t="shared" si="102"/>
        <v>7.5</v>
      </c>
      <c r="U22" s="49"/>
      <c r="V22" s="49"/>
      <c r="W22" s="57">
        <f t="shared" si="103"/>
        <v>0</v>
      </c>
      <c r="X22" s="49"/>
      <c r="Y22" s="49"/>
      <c r="Z22" s="57">
        <f t="shared" si="104"/>
        <v>0</v>
      </c>
      <c r="AA22" s="54">
        <f t="shared" si="170"/>
        <v>7.5</v>
      </c>
      <c r="AB22" s="49">
        <v>8.5</v>
      </c>
      <c r="AC22" s="49">
        <v>7.5</v>
      </c>
      <c r="AD22" s="57">
        <f t="shared" si="105"/>
        <v>7.8</v>
      </c>
      <c r="AE22" s="49">
        <v>7.4</v>
      </c>
      <c r="AF22" s="49"/>
      <c r="AG22" s="57">
        <f t="shared" si="106"/>
        <v>7.6</v>
      </c>
      <c r="AH22" s="49"/>
      <c r="AI22" s="49"/>
      <c r="AJ22" s="57">
        <f t="shared" si="107"/>
        <v>0</v>
      </c>
      <c r="AK22" s="49"/>
      <c r="AL22" s="49"/>
      <c r="AM22" s="57">
        <f t="shared" si="108"/>
        <v>0</v>
      </c>
      <c r="AN22" s="54">
        <f t="shared" si="171"/>
        <v>7.6</v>
      </c>
      <c r="AO22" s="49">
        <v>8</v>
      </c>
      <c r="AP22" s="49">
        <v>7</v>
      </c>
      <c r="AQ22" s="57">
        <f t="shared" si="109"/>
        <v>7.3</v>
      </c>
      <c r="AR22" s="57">
        <v>7</v>
      </c>
      <c r="AS22" s="57"/>
      <c r="AT22" s="57">
        <f t="shared" si="110"/>
        <v>7.1</v>
      </c>
      <c r="AU22" s="49"/>
      <c r="AV22" s="49"/>
      <c r="AW22" s="57">
        <f t="shared" si="111"/>
        <v>0</v>
      </c>
      <c r="AX22" s="49"/>
      <c r="AY22" s="49"/>
      <c r="AZ22" s="57">
        <f t="shared" si="112"/>
        <v>0</v>
      </c>
      <c r="BA22" s="54">
        <f t="shared" si="172"/>
        <v>7.1</v>
      </c>
      <c r="BB22" s="49">
        <v>9</v>
      </c>
      <c r="BC22" s="49">
        <v>7</v>
      </c>
      <c r="BD22" s="57">
        <f t="shared" si="113"/>
        <v>7.7</v>
      </c>
      <c r="BE22" s="49">
        <v>10</v>
      </c>
      <c r="BF22" s="49"/>
      <c r="BG22" s="57">
        <f t="shared" si="114"/>
        <v>9.1</v>
      </c>
      <c r="BH22" s="49"/>
      <c r="BI22" s="49"/>
      <c r="BJ22" s="57">
        <f t="shared" si="115"/>
        <v>0</v>
      </c>
      <c r="BK22" s="49"/>
      <c r="BL22" s="49"/>
      <c r="BM22" s="57">
        <f t="shared" si="116"/>
        <v>0</v>
      </c>
      <c r="BN22" s="54">
        <f t="shared" si="173"/>
        <v>9.1</v>
      </c>
      <c r="BO22" s="49">
        <v>9.5</v>
      </c>
      <c r="BP22" s="49">
        <v>9.3000000000000007</v>
      </c>
      <c r="BQ22" s="57">
        <f t="shared" si="117"/>
        <v>9.4</v>
      </c>
      <c r="BR22" s="49">
        <v>7.3</v>
      </c>
      <c r="BS22" s="49"/>
      <c r="BT22" s="57">
        <f t="shared" si="118"/>
        <v>8.1</v>
      </c>
      <c r="BU22" s="49"/>
      <c r="BV22" s="49"/>
      <c r="BW22" s="57">
        <f t="shared" si="119"/>
        <v>0</v>
      </c>
      <c r="BX22" s="49"/>
      <c r="BY22" s="49"/>
      <c r="BZ22" s="57">
        <f t="shared" si="120"/>
        <v>0</v>
      </c>
      <c r="CA22" s="54">
        <f t="shared" si="174"/>
        <v>8.1</v>
      </c>
      <c r="CB22" s="49">
        <v>7.8</v>
      </c>
      <c r="CC22" s="49">
        <v>8.1999999999999993</v>
      </c>
      <c r="CD22" s="57">
        <f t="shared" si="121"/>
        <v>8.1</v>
      </c>
      <c r="CE22" s="49">
        <v>8.4</v>
      </c>
      <c r="CF22" s="49"/>
      <c r="CG22" s="57">
        <f t="shared" si="122"/>
        <v>8.3000000000000007</v>
      </c>
      <c r="CH22" s="49"/>
      <c r="CI22" s="49"/>
      <c r="CJ22" s="57">
        <f t="shared" si="123"/>
        <v>0</v>
      </c>
      <c r="CK22" s="49"/>
      <c r="CL22" s="49"/>
      <c r="CM22" s="57">
        <f t="shared" si="124"/>
        <v>0</v>
      </c>
      <c r="CN22" s="54">
        <f t="shared" si="175"/>
        <v>8.3000000000000007</v>
      </c>
      <c r="CO22" s="49">
        <v>8</v>
      </c>
      <c r="CP22" s="49">
        <v>8</v>
      </c>
      <c r="CQ22" s="57">
        <f t="shared" si="125"/>
        <v>8</v>
      </c>
      <c r="CR22" s="49">
        <v>7.9</v>
      </c>
      <c r="CS22" s="49"/>
      <c r="CT22" s="57">
        <f t="shared" si="126"/>
        <v>7.9</v>
      </c>
      <c r="CU22" s="49"/>
      <c r="CV22" s="49"/>
      <c r="CW22" s="57">
        <f t="shared" si="127"/>
        <v>0</v>
      </c>
      <c r="CX22" s="49"/>
      <c r="CY22" s="49"/>
      <c r="CZ22" s="57">
        <f t="shared" si="128"/>
        <v>0</v>
      </c>
      <c r="DA22" s="54">
        <f t="shared" si="129"/>
        <v>7.9</v>
      </c>
      <c r="DB22" s="49">
        <v>8</v>
      </c>
      <c r="DC22" s="49">
        <v>7</v>
      </c>
      <c r="DD22" s="57">
        <f t="shared" si="130"/>
        <v>7.3</v>
      </c>
      <c r="DE22" s="49">
        <v>9</v>
      </c>
      <c r="DF22" s="49"/>
      <c r="DG22" s="57">
        <f t="shared" si="131"/>
        <v>8.3000000000000007</v>
      </c>
      <c r="DH22" s="49"/>
      <c r="DI22" s="49"/>
      <c r="DJ22" s="57">
        <f t="shared" si="132"/>
        <v>0</v>
      </c>
      <c r="DK22" s="49"/>
      <c r="DL22" s="49"/>
      <c r="DM22" s="57">
        <f t="shared" si="133"/>
        <v>0</v>
      </c>
      <c r="DN22" s="54">
        <f t="shared" si="134"/>
        <v>8.3000000000000007</v>
      </c>
      <c r="DO22" s="49">
        <v>9.5</v>
      </c>
      <c r="DP22" s="49">
        <v>9.5</v>
      </c>
      <c r="DQ22" s="57">
        <f t="shared" si="135"/>
        <v>9.5</v>
      </c>
      <c r="DR22" s="49">
        <v>9.5</v>
      </c>
      <c r="DS22" s="49"/>
      <c r="DT22" s="57">
        <f t="shared" si="136"/>
        <v>9.5</v>
      </c>
      <c r="DU22" s="49"/>
      <c r="DV22" s="49"/>
      <c r="DW22" s="57">
        <f t="shared" si="137"/>
        <v>0</v>
      </c>
      <c r="DX22" s="49"/>
      <c r="DY22" s="49"/>
      <c r="DZ22" s="57">
        <f t="shared" si="138"/>
        <v>0</v>
      </c>
      <c r="EA22" s="54">
        <f t="shared" si="139"/>
        <v>9.5</v>
      </c>
      <c r="EB22" s="49">
        <v>9.5</v>
      </c>
      <c r="EC22" s="49">
        <v>9.5</v>
      </c>
      <c r="ED22" s="57">
        <f t="shared" si="140"/>
        <v>9.5</v>
      </c>
      <c r="EE22" s="49">
        <v>9</v>
      </c>
      <c r="EF22" s="49"/>
      <c r="EG22" s="57">
        <f t="shared" si="141"/>
        <v>9.1999999999999993</v>
      </c>
      <c r="EH22" s="49"/>
      <c r="EI22" s="49"/>
      <c r="EJ22" s="57">
        <f t="shared" si="142"/>
        <v>0</v>
      </c>
      <c r="EK22" s="49"/>
      <c r="EL22" s="49"/>
      <c r="EM22" s="57">
        <f t="shared" si="143"/>
        <v>0</v>
      </c>
      <c r="EN22" s="54">
        <f t="shared" si="144"/>
        <v>9.1999999999999993</v>
      </c>
      <c r="EO22" s="49">
        <v>8</v>
      </c>
      <c r="EP22" s="49">
        <v>8</v>
      </c>
      <c r="EQ22" s="57">
        <f t="shared" si="145"/>
        <v>8</v>
      </c>
      <c r="ER22" s="49">
        <v>8</v>
      </c>
      <c r="ES22" s="49"/>
      <c r="ET22" s="57">
        <f t="shared" si="146"/>
        <v>8</v>
      </c>
      <c r="EU22" s="49"/>
      <c r="EV22" s="49"/>
      <c r="EW22" s="57">
        <f t="shared" si="147"/>
        <v>0</v>
      </c>
      <c r="EX22" s="49"/>
      <c r="EY22" s="49"/>
      <c r="EZ22" s="57">
        <f t="shared" si="148"/>
        <v>0</v>
      </c>
      <c r="FA22" s="54">
        <f t="shared" si="149"/>
        <v>8</v>
      </c>
      <c r="FB22" s="49">
        <v>7.5</v>
      </c>
      <c r="FC22" s="49">
        <v>7.5</v>
      </c>
      <c r="FD22" s="57">
        <f t="shared" si="150"/>
        <v>7.5</v>
      </c>
      <c r="FE22" s="49">
        <v>7.5</v>
      </c>
      <c r="FF22" s="49"/>
      <c r="FG22" s="57">
        <f t="shared" si="151"/>
        <v>7.5</v>
      </c>
      <c r="FH22" s="49"/>
      <c r="FI22" s="49"/>
      <c r="FJ22" s="57">
        <f t="shared" si="152"/>
        <v>0</v>
      </c>
      <c r="FK22" s="49"/>
      <c r="FL22" s="49"/>
      <c r="FM22" s="57">
        <f t="shared" si="153"/>
        <v>0</v>
      </c>
      <c r="FN22" s="54">
        <f t="shared" si="154"/>
        <v>7.5</v>
      </c>
      <c r="FO22" s="49">
        <v>8</v>
      </c>
      <c r="FP22" s="49">
        <v>8</v>
      </c>
      <c r="FQ22" s="57">
        <f t="shared" si="155"/>
        <v>8</v>
      </c>
      <c r="FR22" s="49">
        <v>7.1</v>
      </c>
      <c r="FS22" s="49"/>
      <c r="FT22" s="57">
        <f t="shared" si="156"/>
        <v>7.5</v>
      </c>
      <c r="FU22" s="49"/>
      <c r="FV22" s="49"/>
      <c r="FW22" s="57">
        <f t="shared" si="157"/>
        <v>0</v>
      </c>
      <c r="FX22" s="49"/>
      <c r="FY22" s="49"/>
      <c r="FZ22" s="57">
        <f t="shared" si="158"/>
        <v>0</v>
      </c>
      <c r="GA22" s="54">
        <f t="shared" si="159"/>
        <v>7.5</v>
      </c>
      <c r="GB22" s="49">
        <v>7</v>
      </c>
      <c r="GC22" s="49">
        <v>8</v>
      </c>
      <c r="GD22" s="57">
        <f t="shared" si="160"/>
        <v>7.7</v>
      </c>
      <c r="GE22" s="49">
        <v>5.6</v>
      </c>
      <c r="GF22" s="49"/>
      <c r="GG22" s="57">
        <f t="shared" si="161"/>
        <v>6.4</v>
      </c>
      <c r="GH22" s="49"/>
      <c r="GI22" s="49"/>
      <c r="GJ22" s="57">
        <f t="shared" si="162"/>
        <v>0</v>
      </c>
      <c r="GK22" s="49"/>
      <c r="GL22" s="49"/>
      <c r="GM22" s="57">
        <f t="shared" si="163"/>
        <v>0</v>
      </c>
      <c r="GN22" s="54">
        <f t="shared" si="164"/>
        <v>6.4</v>
      </c>
      <c r="GO22" s="49">
        <v>7</v>
      </c>
      <c r="GP22" s="49">
        <v>8</v>
      </c>
      <c r="GQ22" s="57">
        <f t="shared" si="165"/>
        <v>7.7</v>
      </c>
      <c r="GR22" s="49">
        <v>8.3000000000000007</v>
      </c>
      <c r="GS22" s="49"/>
      <c r="GT22" s="57">
        <f t="shared" si="166"/>
        <v>8.1</v>
      </c>
      <c r="GU22" s="49"/>
      <c r="GV22" s="49"/>
      <c r="GW22" s="57">
        <f t="shared" si="167"/>
        <v>0</v>
      </c>
      <c r="GX22" s="49"/>
      <c r="GY22" s="49"/>
      <c r="GZ22" s="57">
        <f t="shared" si="168"/>
        <v>0</v>
      </c>
      <c r="HA22" s="54">
        <f t="shared" si="169"/>
        <v>8.1</v>
      </c>
      <c r="HB22" s="49">
        <v>8.5</v>
      </c>
      <c r="HC22" s="49">
        <v>9</v>
      </c>
      <c r="HD22" s="57">
        <f t="shared" si="15"/>
        <v>8.8000000000000007</v>
      </c>
      <c r="HE22" s="49">
        <v>8.5</v>
      </c>
      <c r="HF22" s="49"/>
      <c r="HG22" s="57">
        <f t="shared" si="16"/>
        <v>8.6</v>
      </c>
      <c r="HH22" s="49"/>
      <c r="HI22" s="49"/>
      <c r="HJ22" s="57">
        <f t="shared" si="17"/>
        <v>0</v>
      </c>
      <c r="HK22" s="49"/>
      <c r="HL22" s="49"/>
      <c r="HM22" s="57">
        <f t="shared" si="18"/>
        <v>0</v>
      </c>
      <c r="HN22" s="54">
        <f t="shared" si="19"/>
        <v>8.6</v>
      </c>
      <c r="HO22" s="49">
        <v>8</v>
      </c>
      <c r="HP22" s="49">
        <v>8</v>
      </c>
      <c r="HQ22" s="57">
        <f t="shared" si="20"/>
        <v>8</v>
      </c>
      <c r="HR22" s="49">
        <v>7.5</v>
      </c>
      <c r="HS22" s="49"/>
      <c r="HT22" s="57">
        <f t="shared" si="21"/>
        <v>7.7</v>
      </c>
      <c r="HU22" s="49"/>
      <c r="HV22" s="49"/>
      <c r="HW22" s="57">
        <f t="shared" si="22"/>
        <v>0</v>
      </c>
      <c r="HX22" s="49"/>
      <c r="HY22" s="49"/>
      <c r="HZ22" s="57">
        <f t="shared" si="23"/>
        <v>0</v>
      </c>
      <c r="IA22" s="54">
        <f t="shared" si="24"/>
        <v>7.7</v>
      </c>
      <c r="IB22" s="49">
        <v>10</v>
      </c>
      <c r="IC22" s="49">
        <v>10</v>
      </c>
      <c r="ID22" s="57">
        <f t="shared" si="25"/>
        <v>10</v>
      </c>
      <c r="IE22" s="49">
        <v>9</v>
      </c>
      <c r="IF22" s="49"/>
      <c r="IG22" s="57">
        <f t="shared" si="26"/>
        <v>9.4</v>
      </c>
      <c r="IH22" s="49"/>
      <c r="II22" s="49"/>
      <c r="IJ22" s="57">
        <f t="shared" si="27"/>
        <v>0</v>
      </c>
      <c r="IK22" s="49"/>
      <c r="IL22" s="49"/>
      <c r="IM22" s="57">
        <f t="shared" si="28"/>
        <v>0</v>
      </c>
      <c r="IN22" s="54">
        <f t="shared" si="29"/>
        <v>9.4</v>
      </c>
      <c r="IO22" s="49">
        <v>8.5</v>
      </c>
      <c r="IP22" s="49">
        <v>8.5</v>
      </c>
      <c r="IQ22" s="57">
        <f t="shared" si="30"/>
        <v>8.5</v>
      </c>
      <c r="IR22" s="49">
        <v>8.5</v>
      </c>
      <c r="IS22" s="49"/>
      <c r="IT22" s="57">
        <f t="shared" si="31"/>
        <v>8.5</v>
      </c>
      <c r="IU22" s="49"/>
      <c r="IV22" s="49"/>
      <c r="IW22" s="57">
        <f t="shared" si="32"/>
        <v>0</v>
      </c>
      <c r="IX22" s="49"/>
      <c r="IY22" s="49"/>
      <c r="IZ22" s="57">
        <f t="shared" si="33"/>
        <v>0</v>
      </c>
      <c r="JA22" s="54">
        <f t="shared" si="34"/>
        <v>8.5</v>
      </c>
      <c r="JB22" s="49">
        <v>8.5</v>
      </c>
      <c r="JC22" s="49">
        <v>8.5</v>
      </c>
      <c r="JD22" s="57">
        <f t="shared" si="35"/>
        <v>8.5</v>
      </c>
      <c r="JE22" s="49">
        <v>8.5</v>
      </c>
      <c r="JF22" s="49"/>
      <c r="JG22" s="57">
        <f t="shared" si="36"/>
        <v>8.5</v>
      </c>
      <c r="JH22" s="49"/>
      <c r="JI22" s="49"/>
      <c r="JJ22" s="57">
        <f t="shared" si="37"/>
        <v>0</v>
      </c>
      <c r="JK22" s="49"/>
      <c r="JL22" s="49"/>
      <c r="JM22" s="57">
        <f t="shared" si="38"/>
        <v>0</v>
      </c>
      <c r="JN22" s="54">
        <f t="shared" si="39"/>
        <v>8.5</v>
      </c>
      <c r="JO22" s="49">
        <v>9.5</v>
      </c>
      <c r="JP22" s="49">
        <v>9.4</v>
      </c>
      <c r="JQ22" s="57">
        <f t="shared" si="40"/>
        <v>9.4</v>
      </c>
    </row>
    <row r="23" spans="2:277" s="9" customFormat="1" ht="21" customHeight="1" x14ac:dyDescent="0.2">
      <c r="B23" s="147" t="s">
        <v>126</v>
      </c>
      <c r="C23" s="147">
        <v>182</v>
      </c>
      <c r="D23" s="205"/>
      <c r="E23" s="147" t="s">
        <v>324</v>
      </c>
      <c r="F23" s="147">
        <v>1008</v>
      </c>
      <c r="G23" s="157" t="s">
        <v>386</v>
      </c>
      <c r="H23" s="162" t="s">
        <v>387</v>
      </c>
      <c r="I23" s="171" t="s">
        <v>361</v>
      </c>
      <c r="J23" s="172" t="s">
        <v>127</v>
      </c>
      <c r="K23" s="172" t="s">
        <v>382</v>
      </c>
      <c r="L23" s="172" t="s">
        <v>111</v>
      </c>
      <c r="M23" s="172" t="s">
        <v>255</v>
      </c>
      <c r="N23" s="68" t="s">
        <v>387</v>
      </c>
      <c r="O23" s="49">
        <v>7</v>
      </c>
      <c r="P23" s="49">
        <v>8</v>
      </c>
      <c r="Q23" s="57">
        <f t="shared" si="101"/>
        <v>7.7</v>
      </c>
      <c r="R23" s="49">
        <v>8</v>
      </c>
      <c r="S23" s="49"/>
      <c r="T23" s="57">
        <f t="shared" si="102"/>
        <v>7.9</v>
      </c>
      <c r="U23" s="49"/>
      <c r="V23" s="49"/>
      <c r="W23" s="57">
        <f t="shared" si="103"/>
        <v>0</v>
      </c>
      <c r="X23" s="49"/>
      <c r="Y23" s="49"/>
      <c r="Z23" s="57">
        <f t="shared" si="104"/>
        <v>0</v>
      </c>
      <c r="AA23" s="54">
        <f t="shared" si="170"/>
        <v>7.9</v>
      </c>
      <c r="AB23" s="49">
        <v>6</v>
      </c>
      <c r="AC23" s="49">
        <v>6.8</v>
      </c>
      <c r="AD23" s="57">
        <f t="shared" si="105"/>
        <v>6.5</v>
      </c>
      <c r="AE23" s="49">
        <v>5.4</v>
      </c>
      <c r="AF23" s="49"/>
      <c r="AG23" s="57">
        <f t="shared" si="106"/>
        <v>5.8</v>
      </c>
      <c r="AH23" s="49"/>
      <c r="AI23" s="49"/>
      <c r="AJ23" s="57">
        <f t="shared" si="107"/>
        <v>0</v>
      </c>
      <c r="AK23" s="49"/>
      <c r="AL23" s="49"/>
      <c r="AM23" s="57">
        <f t="shared" si="108"/>
        <v>0</v>
      </c>
      <c r="AN23" s="54">
        <f t="shared" si="171"/>
        <v>5.8</v>
      </c>
      <c r="AO23" s="49">
        <v>9</v>
      </c>
      <c r="AP23" s="49">
        <v>8</v>
      </c>
      <c r="AQ23" s="57">
        <f t="shared" si="109"/>
        <v>8.3000000000000007</v>
      </c>
      <c r="AR23" s="57">
        <v>9</v>
      </c>
      <c r="AS23" s="57"/>
      <c r="AT23" s="57">
        <f t="shared" si="110"/>
        <v>8.6999999999999993</v>
      </c>
      <c r="AU23" s="49"/>
      <c r="AV23" s="49"/>
      <c r="AW23" s="57">
        <f t="shared" si="111"/>
        <v>0</v>
      </c>
      <c r="AX23" s="49"/>
      <c r="AY23" s="49"/>
      <c r="AZ23" s="57">
        <f t="shared" si="112"/>
        <v>0</v>
      </c>
      <c r="BA23" s="54">
        <f t="shared" si="172"/>
        <v>8.6999999999999993</v>
      </c>
      <c r="BB23" s="49">
        <v>10</v>
      </c>
      <c r="BC23" s="49">
        <v>8</v>
      </c>
      <c r="BD23" s="57">
        <f t="shared" si="113"/>
        <v>8.6999999999999993</v>
      </c>
      <c r="BE23" s="49">
        <v>8</v>
      </c>
      <c r="BF23" s="49"/>
      <c r="BG23" s="57">
        <f t="shared" si="114"/>
        <v>8.3000000000000007</v>
      </c>
      <c r="BH23" s="49"/>
      <c r="BI23" s="49"/>
      <c r="BJ23" s="57">
        <f t="shared" si="115"/>
        <v>0</v>
      </c>
      <c r="BK23" s="49"/>
      <c r="BL23" s="49"/>
      <c r="BM23" s="57">
        <f t="shared" si="116"/>
        <v>0</v>
      </c>
      <c r="BN23" s="54">
        <f t="shared" si="173"/>
        <v>8.3000000000000007</v>
      </c>
      <c r="BO23" s="49">
        <v>10</v>
      </c>
      <c r="BP23" s="49">
        <v>9.3000000000000007</v>
      </c>
      <c r="BQ23" s="57">
        <f t="shared" si="117"/>
        <v>9.5</v>
      </c>
      <c r="BR23" s="49">
        <v>8</v>
      </c>
      <c r="BS23" s="49"/>
      <c r="BT23" s="57">
        <f t="shared" si="118"/>
        <v>8.6</v>
      </c>
      <c r="BU23" s="49"/>
      <c r="BV23" s="49"/>
      <c r="BW23" s="57">
        <f t="shared" si="119"/>
        <v>0</v>
      </c>
      <c r="BX23" s="49"/>
      <c r="BY23" s="49"/>
      <c r="BZ23" s="57">
        <f t="shared" si="120"/>
        <v>0</v>
      </c>
      <c r="CA23" s="54">
        <f t="shared" si="174"/>
        <v>8.6</v>
      </c>
      <c r="CB23" s="49">
        <v>8.4</v>
      </c>
      <c r="CC23" s="49">
        <v>7.1</v>
      </c>
      <c r="CD23" s="57">
        <f t="shared" si="121"/>
        <v>7.5</v>
      </c>
      <c r="CE23" s="49">
        <v>8</v>
      </c>
      <c r="CF23" s="49"/>
      <c r="CG23" s="57">
        <f t="shared" si="122"/>
        <v>7.8</v>
      </c>
      <c r="CH23" s="49"/>
      <c r="CI23" s="49"/>
      <c r="CJ23" s="57">
        <f t="shared" si="123"/>
        <v>0</v>
      </c>
      <c r="CK23" s="49"/>
      <c r="CL23" s="49"/>
      <c r="CM23" s="57">
        <f t="shared" si="124"/>
        <v>0</v>
      </c>
      <c r="CN23" s="54">
        <f t="shared" si="175"/>
        <v>7.8</v>
      </c>
      <c r="CO23" s="49">
        <v>8</v>
      </c>
      <c r="CP23" s="49">
        <v>8</v>
      </c>
      <c r="CQ23" s="57">
        <f t="shared" si="125"/>
        <v>8</v>
      </c>
      <c r="CR23" s="49">
        <v>8</v>
      </c>
      <c r="CS23" s="49"/>
      <c r="CT23" s="57">
        <f t="shared" si="126"/>
        <v>8</v>
      </c>
      <c r="CU23" s="49"/>
      <c r="CV23" s="49"/>
      <c r="CW23" s="57">
        <f t="shared" si="127"/>
        <v>0</v>
      </c>
      <c r="CX23" s="49"/>
      <c r="CY23" s="49"/>
      <c r="CZ23" s="57">
        <f t="shared" si="128"/>
        <v>0</v>
      </c>
      <c r="DA23" s="54">
        <f t="shared" si="129"/>
        <v>8</v>
      </c>
      <c r="DB23" s="49">
        <v>8</v>
      </c>
      <c r="DC23" s="49">
        <v>7</v>
      </c>
      <c r="DD23" s="57">
        <f t="shared" si="130"/>
        <v>7.3</v>
      </c>
      <c r="DE23" s="49">
        <v>9.1</v>
      </c>
      <c r="DF23" s="49"/>
      <c r="DG23" s="57">
        <f t="shared" si="131"/>
        <v>8.4</v>
      </c>
      <c r="DH23" s="49"/>
      <c r="DI23" s="49"/>
      <c r="DJ23" s="57">
        <f t="shared" si="132"/>
        <v>0</v>
      </c>
      <c r="DK23" s="49"/>
      <c r="DL23" s="49"/>
      <c r="DM23" s="57">
        <f t="shared" si="133"/>
        <v>0</v>
      </c>
      <c r="DN23" s="54">
        <f t="shared" si="134"/>
        <v>8.4</v>
      </c>
      <c r="DO23" s="49">
        <v>7.5</v>
      </c>
      <c r="DP23" s="49">
        <v>8</v>
      </c>
      <c r="DQ23" s="57">
        <f t="shared" si="135"/>
        <v>7.8</v>
      </c>
      <c r="DR23" s="49">
        <v>8</v>
      </c>
      <c r="DS23" s="49"/>
      <c r="DT23" s="57">
        <f t="shared" si="136"/>
        <v>7.9</v>
      </c>
      <c r="DU23" s="49"/>
      <c r="DV23" s="49"/>
      <c r="DW23" s="57">
        <f t="shared" si="137"/>
        <v>0</v>
      </c>
      <c r="DX23" s="49"/>
      <c r="DY23" s="49"/>
      <c r="DZ23" s="57">
        <f t="shared" si="138"/>
        <v>0</v>
      </c>
      <c r="EA23" s="54">
        <f t="shared" si="139"/>
        <v>7.9</v>
      </c>
      <c r="EB23" s="49">
        <v>9</v>
      </c>
      <c r="EC23" s="49">
        <v>9</v>
      </c>
      <c r="ED23" s="57">
        <f t="shared" si="140"/>
        <v>9</v>
      </c>
      <c r="EE23" s="49">
        <v>8.5</v>
      </c>
      <c r="EF23" s="49"/>
      <c r="EG23" s="57">
        <f t="shared" si="141"/>
        <v>8.6999999999999993</v>
      </c>
      <c r="EH23" s="49"/>
      <c r="EI23" s="49"/>
      <c r="EJ23" s="57">
        <f t="shared" si="142"/>
        <v>0</v>
      </c>
      <c r="EK23" s="49"/>
      <c r="EL23" s="49"/>
      <c r="EM23" s="57">
        <f t="shared" si="143"/>
        <v>0</v>
      </c>
      <c r="EN23" s="54">
        <f t="shared" si="144"/>
        <v>8.6999999999999993</v>
      </c>
      <c r="EO23" s="49">
        <v>7</v>
      </c>
      <c r="EP23" s="49">
        <v>7</v>
      </c>
      <c r="EQ23" s="57">
        <f t="shared" si="145"/>
        <v>7</v>
      </c>
      <c r="ER23" s="49">
        <v>8</v>
      </c>
      <c r="ES23" s="49"/>
      <c r="ET23" s="57">
        <f t="shared" si="146"/>
        <v>7.6</v>
      </c>
      <c r="EU23" s="49"/>
      <c r="EV23" s="49"/>
      <c r="EW23" s="57">
        <f t="shared" si="147"/>
        <v>0</v>
      </c>
      <c r="EX23" s="49"/>
      <c r="EY23" s="49"/>
      <c r="EZ23" s="57">
        <f t="shared" si="148"/>
        <v>0</v>
      </c>
      <c r="FA23" s="54">
        <f t="shared" si="149"/>
        <v>7.6</v>
      </c>
      <c r="FB23" s="49">
        <v>7.5</v>
      </c>
      <c r="FC23" s="49">
        <v>7.5</v>
      </c>
      <c r="FD23" s="57">
        <f t="shared" si="150"/>
        <v>7.5</v>
      </c>
      <c r="FE23" s="49">
        <v>7.5</v>
      </c>
      <c r="FF23" s="49"/>
      <c r="FG23" s="57">
        <f t="shared" si="151"/>
        <v>7.5</v>
      </c>
      <c r="FH23" s="49"/>
      <c r="FI23" s="49"/>
      <c r="FJ23" s="57">
        <f t="shared" si="152"/>
        <v>0</v>
      </c>
      <c r="FK23" s="49"/>
      <c r="FL23" s="49"/>
      <c r="FM23" s="57">
        <f t="shared" si="153"/>
        <v>0</v>
      </c>
      <c r="FN23" s="54">
        <f t="shared" si="154"/>
        <v>7.5</v>
      </c>
      <c r="FO23" s="49">
        <v>8</v>
      </c>
      <c r="FP23" s="49">
        <v>9</v>
      </c>
      <c r="FQ23" s="57">
        <f t="shared" si="155"/>
        <v>8.6999999999999993</v>
      </c>
      <c r="FR23" s="49">
        <v>7.5</v>
      </c>
      <c r="FS23" s="49"/>
      <c r="FT23" s="57">
        <f t="shared" si="156"/>
        <v>8</v>
      </c>
      <c r="FU23" s="49"/>
      <c r="FV23" s="49"/>
      <c r="FW23" s="57">
        <f t="shared" si="157"/>
        <v>0</v>
      </c>
      <c r="FX23" s="49"/>
      <c r="FY23" s="49"/>
      <c r="FZ23" s="57">
        <f t="shared" si="158"/>
        <v>0</v>
      </c>
      <c r="GA23" s="54">
        <f t="shared" si="159"/>
        <v>8</v>
      </c>
      <c r="GB23" s="49">
        <v>7</v>
      </c>
      <c r="GC23" s="49">
        <v>7</v>
      </c>
      <c r="GD23" s="57">
        <f t="shared" si="160"/>
        <v>7</v>
      </c>
      <c r="GE23" s="49">
        <v>5.4</v>
      </c>
      <c r="GF23" s="49"/>
      <c r="GG23" s="57">
        <f t="shared" si="161"/>
        <v>6</v>
      </c>
      <c r="GH23" s="49"/>
      <c r="GI23" s="49"/>
      <c r="GJ23" s="57">
        <f t="shared" si="162"/>
        <v>0</v>
      </c>
      <c r="GK23" s="49"/>
      <c r="GL23" s="49"/>
      <c r="GM23" s="57">
        <f t="shared" si="163"/>
        <v>0</v>
      </c>
      <c r="GN23" s="54">
        <f t="shared" si="164"/>
        <v>6</v>
      </c>
      <c r="GO23" s="49">
        <v>8</v>
      </c>
      <c r="GP23" s="49">
        <v>8</v>
      </c>
      <c r="GQ23" s="57">
        <f t="shared" si="165"/>
        <v>8</v>
      </c>
      <c r="GR23" s="49">
        <v>9.4</v>
      </c>
      <c r="GS23" s="49"/>
      <c r="GT23" s="57">
        <f t="shared" si="166"/>
        <v>8.8000000000000007</v>
      </c>
      <c r="GU23" s="49"/>
      <c r="GV23" s="49"/>
      <c r="GW23" s="57">
        <f t="shared" si="167"/>
        <v>0</v>
      </c>
      <c r="GX23" s="49"/>
      <c r="GY23" s="49"/>
      <c r="GZ23" s="57">
        <f t="shared" si="168"/>
        <v>0</v>
      </c>
      <c r="HA23" s="54">
        <f t="shared" si="169"/>
        <v>8.8000000000000007</v>
      </c>
      <c r="HB23" s="49">
        <v>8</v>
      </c>
      <c r="HC23" s="49">
        <v>8</v>
      </c>
      <c r="HD23" s="57">
        <f t="shared" si="15"/>
        <v>8</v>
      </c>
      <c r="HE23" s="49">
        <v>7</v>
      </c>
      <c r="HF23" s="49"/>
      <c r="HG23" s="57">
        <f t="shared" si="16"/>
        <v>7.4</v>
      </c>
      <c r="HH23" s="49"/>
      <c r="HI23" s="49"/>
      <c r="HJ23" s="57">
        <f t="shared" si="17"/>
        <v>0</v>
      </c>
      <c r="HK23" s="49"/>
      <c r="HL23" s="49"/>
      <c r="HM23" s="57">
        <f t="shared" si="18"/>
        <v>0</v>
      </c>
      <c r="HN23" s="54">
        <f t="shared" si="19"/>
        <v>7.4</v>
      </c>
      <c r="HO23" s="49">
        <v>7</v>
      </c>
      <c r="HP23" s="49">
        <v>7.5</v>
      </c>
      <c r="HQ23" s="57">
        <f t="shared" si="20"/>
        <v>7.3</v>
      </c>
      <c r="HR23" s="49">
        <v>7.5</v>
      </c>
      <c r="HS23" s="49"/>
      <c r="HT23" s="57">
        <f t="shared" si="21"/>
        <v>7.4</v>
      </c>
      <c r="HU23" s="49"/>
      <c r="HV23" s="49"/>
      <c r="HW23" s="57">
        <f t="shared" si="22"/>
        <v>0</v>
      </c>
      <c r="HX23" s="49"/>
      <c r="HY23" s="49"/>
      <c r="HZ23" s="57">
        <f t="shared" si="23"/>
        <v>0</v>
      </c>
      <c r="IA23" s="54">
        <f t="shared" si="24"/>
        <v>7.4</v>
      </c>
      <c r="IB23" s="49">
        <v>10</v>
      </c>
      <c r="IC23" s="49">
        <v>10</v>
      </c>
      <c r="ID23" s="57">
        <f t="shared" si="25"/>
        <v>10</v>
      </c>
      <c r="IE23" s="49">
        <v>9</v>
      </c>
      <c r="IF23" s="49"/>
      <c r="IG23" s="57">
        <f t="shared" si="26"/>
        <v>9.4</v>
      </c>
      <c r="IH23" s="49"/>
      <c r="II23" s="49"/>
      <c r="IJ23" s="57">
        <f t="shared" si="27"/>
        <v>0</v>
      </c>
      <c r="IK23" s="49"/>
      <c r="IL23" s="49"/>
      <c r="IM23" s="57">
        <f t="shared" si="28"/>
        <v>0</v>
      </c>
      <c r="IN23" s="54">
        <f t="shared" si="29"/>
        <v>9.4</v>
      </c>
      <c r="IO23" s="49">
        <v>8</v>
      </c>
      <c r="IP23" s="49">
        <v>8</v>
      </c>
      <c r="IQ23" s="57">
        <f t="shared" si="30"/>
        <v>8</v>
      </c>
      <c r="IR23" s="49">
        <v>8</v>
      </c>
      <c r="IS23" s="49"/>
      <c r="IT23" s="57">
        <f t="shared" si="31"/>
        <v>8</v>
      </c>
      <c r="IU23" s="49"/>
      <c r="IV23" s="49"/>
      <c r="IW23" s="57">
        <f t="shared" si="32"/>
        <v>0</v>
      </c>
      <c r="IX23" s="49"/>
      <c r="IY23" s="49"/>
      <c r="IZ23" s="57">
        <f t="shared" si="33"/>
        <v>0</v>
      </c>
      <c r="JA23" s="54">
        <f t="shared" si="34"/>
        <v>8</v>
      </c>
      <c r="JB23" s="49">
        <v>8</v>
      </c>
      <c r="JC23" s="49">
        <v>8</v>
      </c>
      <c r="JD23" s="57">
        <f t="shared" si="35"/>
        <v>8</v>
      </c>
      <c r="JE23" s="49">
        <v>8</v>
      </c>
      <c r="JF23" s="49"/>
      <c r="JG23" s="57">
        <f t="shared" si="36"/>
        <v>8</v>
      </c>
      <c r="JH23" s="49"/>
      <c r="JI23" s="49"/>
      <c r="JJ23" s="57">
        <f t="shared" si="37"/>
        <v>0</v>
      </c>
      <c r="JK23" s="49"/>
      <c r="JL23" s="49"/>
      <c r="JM23" s="57">
        <f t="shared" si="38"/>
        <v>0</v>
      </c>
      <c r="JN23" s="54">
        <f t="shared" si="39"/>
        <v>8</v>
      </c>
      <c r="JO23" s="49">
        <v>9.5</v>
      </c>
      <c r="JP23" s="49">
        <v>9.4</v>
      </c>
      <c r="JQ23" s="57">
        <f t="shared" si="40"/>
        <v>9.4</v>
      </c>
    </row>
    <row r="24" spans="2:277" s="9" customFormat="1" ht="21" customHeight="1" x14ac:dyDescent="0.2">
      <c r="N24" s="98"/>
      <c r="O24" s="49"/>
      <c r="P24" s="49"/>
      <c r="Q24" s="57">
        <f t="shared" si="101"/>
        <v>0</v>
      </c>
      <c r="R24" s="49"/>
      <c r="S24" s="49"/>
      <c r="T24" s="57">
        <f t="shared" si="102"/>
        <v>0</v>
      </c>
      <c r="U24" s="49"/>
      <c r="V24" s="49"/>
      <c r="W24" s="57">
        <f t="shared" si="103"/>
        <v>0</v>
      </c>
      <c r="X24" s="49"/>
      <c r="Y24" s="49"/>
      <c r="Z24" s="57">
        <f t="shared" si="104"/>
        <v>0</v>
      </c>
      <c r="AA24" s="54">
        <f t="shared" si="170"/>
        <v>0</v>
      </c>
      <c r="AB24" s="49"/>
      <c r="AC24" s="49"/>
      <c r="AD24" s="57">
        <f t="shared" si="105"/>
        <v>0</v>
      </c>
      <c r="AE24" s="49"/>
      <c r="AF24" s="49"/>
      <c r="AG24" s="57">
        <f t="shared" si="106"/>
        <v>0</v>
      </c>
      <c r="AH24" s="49"/>
      <c r="AI24" s="49"/>
      <c r="AJ24" s="57">
        <f t="shared" si="107"/>
        <v>0</v>
      </c>
      <c r="AK24" s="49"/>
      <c r="AL24" s="49"/>
      <c r="AM24" s="57">
        <f t="shared" si="108"/>
        <v>0</v>
      </c>
      <c r="AN24" s="54">
        <f t="shared" si="171"/>
        <v>0</v>
      </c>
      <c r="AO24" s="49"/>
      <c r="AP24" s="49"/>
      <c r="AQ24" s="57">
        <f t="shared" si="109"/>
        <v>0</v>
      </c>
      <c r="AR24" s="57"/>
      <c r="AS24" s="57"/>
      <c r="AT24" s="57">
        <f t="shared" si="110"/>
        <v>0</v>
      </c>
      <c r="AU24" s="49"/>
      <c r="AV24" s="49"/>
      <c r="AW24" s="57">
        <f t="shared" si="111"/>
        <v>0</v>
      </c>
      <c r="AX24" s="49"/>
      <c r="AY24" s="49"/>
      <c r="AZ24" s="57">
        <f t="shared" si="112"/>
        <v>0</v>
      </c>
      <c r="BA24" s="54">
        <f t="shared" si="172"/>
        <v>0</v>
      </c>
      <c r="BB24" s="49"/>
      <c r="BC24" s="49"/>
      <c r="BD24" s="57">
        <f t="shared" si="113"/>
        <v>0</v>
      </c>
      <c r="BE24" s="49"/>
      <c r="BF24" s="49"/>
      <c r="BG24" s="57">
        <f t="shared" si="114"/>
        <v>0</v>
      </c>
      <c r="BH24" s="49"/>
      <c r="BI24" s="49"/>
      <c r="BJ24" s="57">
        <f t="shared" si="115"/>
        <v>0</v>
      </c>
      <c r="BK24" s="49"/>
      <c r="BL24" s="49"/>
      <c r="BM24" s="57">
        <f t="shared" si="116"/>
        <v>0</v>
      </c>
      <c r="BN24" s="54">
        <f t="shared" si="173"/>
        <v>0</v>
      </c>
      <c r="BO24" s="49"/>
      <c r="BP24" s="49"/>
      <c r="BQ24" s="57">
        <f t="shared" si="117"/>
        <v>0</v>
      </c>
      <c r="BR24" s="49"/>
      <c r="BS24" s="49"/>
      <c r="BT24" s="57">
        <f t="shared" si="118"/>
        <v>0</v>
      </c>
      <c r="BU24" s="49"/>
      <c r="BV24" s="49"/>
      <c r="BW24" s="57">
        <f t="shared" si="119"/>
        <v>0</v>
      </c>
      <c r="BX24" s="49"/>
      <c r="BY24" s="49"/>
      <c r="BZ24" s="57">
        <f t="shared" si="120"/>
        <v>0</v>
      </c>
      <c r="CA24" s="54">
        <f t="shared" si="174"/>
        <v>0</v>
      </c>
      <c r="CB24" s="49"/>
      <c r="CC24" s="49"/>
      <c r="CD24" s="57">
        <f t="shared" si="121"/>
        <v>0</v>
      </c>
      <c r="CE24" s="49"/>
      <c r="CF24" s="49"/>
      <c r="CG24" s="57">
        <f t="shared" si="122"/>
        <v>0</v>
      </c>
      <c r="CH24" s="49"/>
      <c r="CI24" s="49"/>
      <c r="CJ24" s="57">
        <f t="shared" si="123"/>
        <v>0</v>
      </c>
      <c r="CK24" s="49"/>
      <c r="CL24" s="49"/>
      <c r="CM24" s="57">
        <f t="shared" si="124"/>
        <v>0</v>
      </c>
      <c r="CN24" s="54">
        <f t="shared" si="175"/>
        <v>0</v>
      </c>
      <c r="CO24" s="49"/>
      <c r="CP24" s="49"/>
      <c r="CQ24" s="57">
        <f t="shared" si="125"/>
        <v>0</v>
      </c>
      <c r="CR24" s="49"/>
      <c r="CS24" s="49"/>
      <c r="CT24" s="57">
        <f t="shared" si="126"/>
        <v>0</v>
      </c>
      <c r="CU24" s="49"/>
      <c r="CV24" s="49"/>
      <c r="CW24" s="57">
        <f t="shared" si="127"/>
        <v>0</v>
      </c>
      <c r="CX24" s="49"/>
      <c r="CY24" s="49"/>
      <c r="CZ24" s="57">
        <f t="shared" si="128"/>
        <v>0</v>
      </c>
      <c r="DA24" s="54">
        <f t="shared" si="129"/>
        <v>0</v>
      </c>
      <c r="DB24" s="49"/>
      <c r="DC24" s="49"/>
      <c r="DD24" s="57">
        <f t="shared" si="130"/>
        <v>0</v>
      </c>
      <c r="DE24" s="49"/>
      <c r="DF24" s="49"/>
      <c r="DG24" s="57">
        <f t="shared" si="131"/>
        <v>0</v>
      </c>
      <c r="DH24" s="49"/>
      <c r="DI24" s="49"/>
      <c r="DJ24" s="57">
        <f t="shared" si="132"/>
        <v>0</v>
      </c>
      <c r="DK24" s="49"/>
      <c r="DL24" s="49"/>
      <c r="DM24" s="57">
        <f t="shared" si="133"/>
        <v>0</v>
      </c>
      <c r="DN24" s="54">
        <f t="shared" si="134"/>
        <v>0</v>
      </c>
      <c r="DO24" s="49"/>
      <c r="DP24" s="49"/>
      <c r="DQ24" s="57">
        <f t="shared" si="135"/>
        <v>0</v>
      </c>
      <c r="DR24" s="49"/>
      <c r="DS24" s="49"/>
      <c r="DT24" s="57">
        <f t="shared" si="136"/>
        <v>0</v>
      </c>
      <c r="DU24" s="49"/>
      <c r="DV24" s="49"/>
      <c r="DW24" s="57">
        <f t="shared" si="137"/>
        <v>0</v>
      </c>
      <c r="DX24" s="49"/>
      <c r="DY24" s="49"/>
      <c r="DZ24" s="57">
        <f t="shared" si="138"/>
        <v>0</v>
      </c>
      <c r="EA24" s="54">
        <f t="shared" si="139"/>
        <v>0</v>
      </c>
      <c r="EB24" s="49"/>
      <c r="EC24" s="49"/>
      <c r="ED24" s="57">
        <f t="shared" si="140"/>
        <v>0</v>
      </c>
      <c r="EE24" s="49"/>
      <c r="EF24" s="49"/>
      <c r="EG24" s="57">
        <f t="shared" si="141"/>
        <v>0</v>
      </c>
      <c r="EH24" s="49"/>
      <c r="EI24" s="49"/>
      <c r="EJ24" s="57">
        <f t="shared" si="142"/>
        <v>0</v>
      </c>
      <c r="EK24" s="49"/>
      <c r="EL24" s="49"/>
      <c r="EM24" s="57">
        <f t="shared" si="143"/>
        <v>0</v>
      </c>
      <c r="EN24" s="54">
        <f t="shared" si="144"/>
        <v>0</v>
      </c>
      <c r="EO24" s="49"/>
      <c r="EP24" s="49"/>
      <c r="EQ24" s="57">
        <f t="shared" si="145"/>
        <v>0</v>
      </c>
      <c r="ER24" s="49"/>
      <c r="ES24" s="49"/>
      <c r="ET24" s="57">
        <f t="shared" si="146"/>
        <v>0</v>
      </c>
      <c r="EU24" s="49"/>
      <c r="EV24" s="49"/>
      <c r="EW24" s="57">
        <f t="shared" si="147"/>
        <v>0</v>
      </c>
      <c r="EX24" s="49"/>
      <c r="EY24" s="49"/>
      <c r="EZ24" s="57">
        <f t="shared" si="148"/>
        <v>0</v>
      </c>
      <c r="FA24" s="54">
        <f t="shared" si="149"/>
        <v>0</v>
      </c>
      <c r="FB24" s="49"/>
      <c r="FC24" s="49"/>
      <c r="FD24" s="57">
        <f t="shared" si="150"/>
        <v>0</v>
      </c>
      <c r="FE24" s="49"/>
      <c r="FF24" s="49"/>
      <c r="FG24" s="57">
        <f t="shared" si="151"/>
        <v>0</v>
      </c>
      <c r="FH24" s="49"/>
      <c r="FI24" s="49"/>
      <c r="FJ24" s="57">
        <f t="shared" si="152"/>
        <v>0</v>
      </c>
      <c r="FK24" s="49"/>
      <c r="FL24" s="49"/>
      <c r="FM24" s="57">
        <f t="shared" si="153"/>
        <v>0</v>
      </c>
      <c r="FN24" s="54">
        <f t="shared" si="154"/>
        <v>0</v>
      </c>
      <c r="FO24" s="49"/>
      <c r="FP24" s="49"/>
      <c r="FQ24" s="57">
        <f t="shared" si="155"/>
        <v>0</v>
      </c>
      <c r="FR24" s="49"/>
      <c r="FS24" s="49"/>
      <c r="FT24" s="57">
        <f t="shared" si="156"/>
        <v>0</v>
      </c>
      <c r="FU24" s="49"/>
      <c r="FV24" s="49"/>
      <c r="FW24" s="57">
        <f t="shared" si="157"/>
        <v>0</v>
      </c>
      <c r="FX24" s="49"/>
      <c r="FY24" s="49"/>
      <c r="FZ24" s="57">
        <f t="shared" si="158"/>
        <v>0</v>
      </c>
      <c r="GA24" s="54">
        <f t="shared" si="159"/>
        <v>0</v>
      </c>
      <c r="GB24" s="49"/>
      <c r="GC24" s="49"/>
      <c r="GD24" s="57">
        <f t="shared" si="160"/>
        <v>0</v>
      </c>
      <c r="GE24" s="49"/>
      <c r="GF24" s="49"/>
      <c r="GG24" s="57">
        <f t="shared" si="161"/>
        <v>0</v>
      </c>
      <c r="GH24" s="49"/>
      <c r="GI24" s="49"/>
      <c r="GJ24" s="57">
        <f t="shared" si="162"/>
        <v>0</v>
      </c>
      <c r="GK24" s="49"/>
      <c r="GL24" s="49"/>
      <c r="GM24" s="57">
        <f t="shared" si="163"/>
        <v>0</v>
      </c>
      <c r="GN24" s="54">
        <f t="shared" si="164"/>
        <v>0</v>
      </c>
      <c r="GO24" s="49"/>
      <c r="GP24" s="49"/>
      <c r="GQ24" s="57">
        <f t="shared" si="165"/>
        <v>0</v>
      </c>
      <c r="GR24" s="49"/>
      <c r="GS24" s="49"/>
      <c r="GT24" s="57">
        <f t="shared" si="166"/>
        <v>0</v>
      </c>
      <c r="GU24" s="49"/>
      <c r="GV24" s="49"/>
      <c r="GW24" s="57">
        <f t="shared" si="167"/>
        <v>0</v>
      </c>
      <c r="GX24" s="49"/>
      <c r="GY24" s="49"/>
      <c r="GZ24" s="57">
        <f t="shared" si="168"/>
        <v>0</v>
      </c>
      <c r="HA24" s="54">
        <f t="shared" si="169"/>
        <v>0</v>
      </c>
      <c r="HB24" s="49"/>
      <c r="HC24" s="49"/>
      <c r="HD24" s="57">
        <f t="shared" si="15"/>
        <v>0</v>
      </c>
      <c r="HE24" s="49"/>
      <c r="HF24" s="49"/>
      <c r="HG24" s="57">
        <f t="shared" si="16"/>
        <v>0</v>
      </c>
      <c r="HH24" s="49"/>
      <c r="HI24" s="49"/>
      <c r="HJ24" s="57">
        <f t="shared" si="17"/>
        <v>0</v>
      </c>
      <c r="HK24" s="49"/>
      <c r="HL24" s="49"/>
      <c r="HM24" s="57">
        <f t="shared" si="18"/>
        <v>0</v>
      </c>
      <c r="HN24" s="54">
        <f t="shared" si="19"/>
        <v>0</v>
      </c>
      <c r="HO24" s="49"/>
      <c r="HP24" s="49"/>
      <c r="HQ24" s="57">
        <f t="shared" si="20"/>
        <v>0</v>
      </c>
      <c r="HR24" s="49"/>
      <c r="HS24" s="49"/>
      <c r="HT24" s="57">
        <f t="shared" si="21"/>
        <v>0</v>
      </c>
      <c r="HU24" s="49"/>
      <c r="HV24" s="49"/>
      <c r="HW24" s="57">
        <f t="shared" si="22"/>
        <v>0</v>
      </c>
      <c r="HX24" s="49"/>
      <c r="HY24" s="49"/>
      <c r="HZ24" s="57">
        <f t="shared" si="23"/>
        <v>0</v>
      </c>
      <c r="IA24" s="54">
        <f t="shared" si="24"/>
        <v>0</v>
      </c>
      <c r="IB24" s="49"/>
      <c r="IC24" s="49"/>
      <c r="ID24" s="57">
        <f t="shared" si="25"/>
        <v>0</v>
      </c>
      <c r="IE24" s="49"/>
      <c r="IF24" s="49"/>
      <c r="IG24" s="57">
        <f t="shared" si="26"/>
        <v>0</v>
      </c>
      <c r="IH24" s="49"/>
      <c r="II24" s="49"/>
      <c r="IJ24" s="57">
        <f t="shared" si="27"/>
        <v>0</v>
      </c>
      <c r="IK24" s="49"/>
      <c r="IL24" s="49"/>
      <c r="IM24" s="57">
        <f t="shared" si="28"/>
        <v>0</v>
      </c>
      <c r="IN24" s="54">
        <f t="shared" si="29"/>
        <v>0</v>
      </c>
      <c r="IO24" s="49"/>
      <c r="IP24" s="49"/>
      <c r="IQ24" s="57">
        <f t="shared" si="30"/>
        <v>0</v>
      </c>
      <c r="IR24" s="49"/>
      <c r="IS24" s="49"/>
      <c r="IT24" s="57">
        <f t="shared" si="31"/>
        <v>0</v>
      </c>
      <c r="IU24" s="49"/>
      <c r="IV24" s="49"/>
      <c r="IW24" s="57">
        <f t="shared" si="32"/>
        <v>0</v>
      </c>
      <c r="IX24" s="49"/>
      <c r="IY24" s="49"/>
      <c r="IZ24" s="57">
        <f t="shared" si="33"/>
        <v>0</v>
      </c>
      <c r="JA24" s="54">
        <f t="shared" si="34"/>
        <v>0</v>
      </c>
      <c r="JB24" s="49"/>
      <c r="JC24" s="49"/>
      <c r="JD24" s="57">
        <f t="shared" si="35"/>
        <v>0</v>
      </c>
      <c r="JE24" s="49"/>
      <c r="JF24" s="49"/>
      <c r="JG24" s="57">
        <f t="shared" si="36"/>
        <v>0</v>
      </c>
      <c r="JH24" s="49"/>
      <c r="JI24" s="49"/>
      <c r="JJ24" s="57">
        <f t="shared" si="37"/>
        <v>0</v>
      </c>
      <c r="JK24" s="49"/>
      <c r="JL24" s="49"/>
      <c r="JM24" s="57">
        <f t="shared" si="38"/>
        <v>0</v>
      </c>
      <c r="JN24" s="54">
        <f t="shared" si="39"/>
        <v>0</v>
      </c>
      <c r="JO24" s="49"/>
      <c r="JP24" s="49"/>
      <c r="JQ24" s="57">
        <f t="shared" si="40"/>
        <v>0</v>
      </c>
    </row>
    <row r="25" spans="2:277" s="9" customFormat="1" ht="21" customHeight="1" x14ac:dyDescent="0.2">
      <c r="B25" s="53" t="s">
        <v>248</v>
      </c>
      <c r="C25" s="53">
        <v>182</v>
      </c>
      <c r="D25" s="53"/>
      <c r="E25" s="53" t="s">
        <v>546</v>
      </c>
      <c r="F25" s="53">
        <v>1011</v>
      </c>
      <c r="G25" s="67" t="s">
        <v>616</v>
      </c>
      <c r="H25" s="68" t="s">
        <v>190</v>
      </c>
      <c r="I25" s="113" t="s">
        <v>364</v>
      </c>
      <c r="J25" s="87" t="s">
        <v>355</v>
      </c>
      <c r="K25" s="87" t="s">
        <v>364</v>
      </c>
      <c r="L25" s="87" t="s">
        <v>130</v>
      </c>
      <c r="M25" s="87" t="s">
        <v>344</v>
      </c>
      <c r="N25" s="68" t="s">
        <v>190</v>
      </c>
      <c r="O25" s="49"/>
      <c r="P25" s="49"/>
      <c r="Q25" s="57">
        <f t="shared" si="101"/>
        <v>0</v>
      </c>
      <c r="R25" s="49"/>
      <c r="S25" s="49"/>
      <c r="T25" s="57">
        <f t="shared" si="102"/>
        <v>0</v>
      </c>
      <c r="U25" s="49"/>
      <c r="V25" s="49"/>
      <c r="W25" s="57">
        <f t="shared" si="103"/>
        <v>0</v>
      </c>
      <c r="X25" s="49"/>
      <c r="Y25" s="49"/>
      <c r="Z25" s="57">
        <f t="shared" si="104"/>
        <v>0</v>
      </c>
      <c r="AA25" s="54">
        <f t="shared" si="170"/>
        <v>0</v>
      </c>
      <c r="AB25" s="49"/>
      <c r="AC25" s="49"/>
      <c r="AD25" s="57">
        <f t="shared" si="105"/>
        <v>0</v>
      </c>
      <c r="AE25" s="49"/>
      <c r="AF25" s="49"/>
      <c r="AG25" s="57">
        <f t="shared" si="106"/>
        <v>0</v>
      </c>
      <c r="AH25" s="49"/>
      <c r="AI25" s="49"/>
      <c r="AJ25" s="57">
        <f t="shared" si="107"/>
        <v>0</v>
      </c>
      <c r="AK25" s="49"/>
      <c r="AL25" s="49"/>
      <c r="AM25" s="57">
        <f t="shared" si="108"/>
        <v>0</v>
      </c>
      <c r="AN25" s="54">
        <f t="shared" si="171"/>
        <v>0</v>
      </c>
      <c r="AO25" s="49"/>
      <c r="AP25" s="49"/>
      <c r="AQ25" s="57">
        <f t="shared" si="109"/>
        <v>0</v>
      </c>
      <c r="AR25" s="57"/>
      <c r="AS25" s="57"/>
      <c r="AT25" s="57">
        <f t="shared" si="110"/>
        <v>0</v>
      </c>
      <c r="AU25" s="49"/>
      <c r="AV25" s="49"/>
      <c r="AW25" s="57">
        <f t="shared" si="111"/>
        <v>0</v>
      </c>
      <c r="AX25" s="49"/>
      <c r="AY25" s="49"/>
      <c r="AZ25" s="57">
        <f t="shared" si="112"/>
        <v>0</v>
      </c>
      <c r="BA25" s="54">
        <f t="shared" si="172"/>
        <v>0</v>
      </c>
      <c r="BB25" s="49">
        <v>6</v>
      </c>
      <c r="BC25" s="49">
        <v>7</v>
      </c>
      <c r="BD25" s="57">
        <f t="shared" si="113"/>
        <v>6.7</v>
      </c>
      <c r="BE25" s="49"/>
      <c r="BF25" s="49"/>
      <c r="BG25" s="57">
        <f t="shared" si="114"/>
        <v>2.7</v>
      </c>
      <c r="BH25" s="49"/>
      <c r="BI25" s="49"/>
      <c r="BJ25" s="57">
        <f t="shared" si="115"/>
        <v>0</v>
      </c>
      <c r="BK25" s="49"/>
      <c r="BL25" s="49"/>
      <c r="BM25" s="57">
        <f t="shared" si="116"/>
        <v>0</v>
      </c>
      <c r="BN25" s="54">
        <f t="shared" si="173"/>
        <v>2.7</v>
      </c>
      <c r="BO25" s="49"/>
      <c r="BP25" s="49"/>
      <c r="BQ25" s="57">
        <f t="shared" si="117"/>
        <v>0</v>
      </c>
      <c r="BR25" s="49"/>
      <c r="BS25" s="49"/>
      <c r="BT25" s="57">
        <f t="shared" si="118"/>
        <v>0</v>
      </c>
      <c r="BU25" s="49"/>
      <c r="BV25" s="49"/>
      <c r="BW25" s="57">
        <f t="shared" si="119"/>
        <v>0</v>
      </c>
      <c r="BX25" s="49"/>
      <c r="BY25" s="49"/>
      <c r="BZ25" s="57">
        <f t="shared" si="120"/>
        <v>0</v>
      </c>
      <c r="CA25" s="54">
        <f t="shared" si="174"/>
        <v>0</v>
      </c>
      <c r="CB25" s="49">
        <v>8.6</v>
      </c>
      <c r="CC25" s="49">
        <v>9.1</v>
      </c>
      <c r="CD25" s="57">
        <f t="shared" si="121"/>
        <v>8.9</v>
      </c>
      <c r="CE25" s="49">
        <v>7</v>
      </c>
      <c r="CF25" s="49"/>
      <c r="CG25" s="57">
        <f t="shared" si="122"/>
        <v>7.8</v>
      </c>
      <c r="CH25" s="49"/>
      <c r="CI25" s="49"/>
      <c r="CJ25" s="57">
        <f t="shared" si="123"/>
        <v>0</v>
      </c>
      <c r="CK25" s="49"/>
      <c r="CL25" s="49"/>
      <c r="CM25" s="57">
        <f t="shared" si="124"/>
        <v>0</v>
      </c>
      <c r="CN25" s="54">
        <f t="shared" si="175"/>
        <v>7.8</v>
      </c>
      <c r="CO25" s="49"/>
      <c r="CP25" s="49"/>
      <c r="CQ25" s="57">
        <f t="shared" si="125"/>
        <v>0</v>
      </c>
      <c r="CR25" s="49"/>
      <c r="CS25" s="49"/>
      <c r="CT25" s="57">
        <f t="shared" si="126"/>
        <v>0</v>
      </c>
      <c r="CU25" s="49"/>
      <c r="CV25" s="49"/>
      <c r="CW25" s="57">
        <f t="shared" si="127"/>
        <v>0</v>
      </c>
      <c r="CX25" s="49"/>
      <c r="CY25" s="49"/>
      <c r="CZ25" s="57">
        <f t="shared" si="128"/>
        <v>0</v>
      </c>
      <c r="DA25" s="54">
        <f t="shared" si="129"/>
        <v>0</v>
      </c>
      <c r="DB25" s="49"/>
      <c r="DC25" s="49"/>
      <c r="DD25" s="57">
        <f t="shared" si="130"/>
        <v>0</v>
      </c>
      <c r="DE25" s="49"/>
      <c r="DF25" s="49"/>
      <c r="DG25" s="57">
        <f t="shared" si="131"/>
        <v>0</v>
      </c>
      <c r="DH25" s="49"/>
      <c r="DI25" s="49"/>
      <c r="DJ25" s="57">
        <f t="shared" si="132"/>
        <v>0</v>
      </c>
      <c r="DK25" s="49"/>
      <c r="DL25" s="49"/>
      <c r="DM25" s="57">
        <f t="shared" si="133"/>
        <v>0</v>
      </c>
      <c r="DN25" s="54">
        <f t="shared" si="134"/>
        <v>0</v>
      </c>
      <c r="DO25" s="49"/>
      <c r="DP25" s="49"/>
      <c r="DQ25" s="57">
        <f t="shared" si="135"/>
        <v>0</v>
      </c>
      <c r="DR25" s="49"/>
      <c r="DS25" s="49"/>
      <c r="DT25" s="57">
        <f t="shared" si="136"/>
        <v>0</v>
      </c>
      <c r="DU25" s="49"/>
      <c r="DV25" s="49"/>
      <c r="DW25" s="57">
        <f t="shared" si="137"/>
        <v>0</v>
      </c>
      <c r="DX25" s="49"/>
      <c r="DY25" s="49"/>
      <c r="DZ25" s="57">
        <f t="shared" si="138"/>
        <v>0</v>
      </c>
      <c r="EA25" s="54">
        <f t="shared" si="139"/>
        <v>0</v>
      </c>
      <c r="EB25" s="49"/>
      <c r="EC25" s="49"/>
      <c r="ED25" s="57">
        <f t="shared" si="140"/>
        <v>0</v>
      </c>
      <c r="EE25" s="49"/>
      <c r="EF25" s="49"/>
      <c r="EG25" s="57">
        <f t="shared" si="141"/>
        <v>0</v>
      </c>
      <c r="EH25" s="49"/>
      <c r="EI25" s="49"/>
      <c r="EJ25" s="57">
        <f t="shared" si="142"/>
        <v>0</v>
      </c>
      <c r="EK25" s="49"/>
      <c r="EL25" s="49"/>
      <c r="EM25" s="57">
        <f t="shared" si="143"/>
        <v>0</v>
      </c>
      <c r="EN25" s="54">
        <f t="shared" si="144"/>
        <v>0</v>
      </c>
      <c r="EO25" s="49"/>
      <c r="EP25" s="49"/>
      <c r="EQ25" s="57">
        <f t="shared" si="145"/>
        <v>0</v>
      </c>
      <c r="ER25" s="49"/>
      <c r="ES25" s="49"/>
      <c r="ET25" s="57">
        <f t="shared" si="146"/>
        <v>0</v>
      </c>
      <c r="EU25" s="49"/>
      <c r="EV25" s="49"/>
      <c r="EW25" s="57">
        <f t="shared" si="147"/>
        <v>0</v>
      </c>
      <c r="EX25" s="49"/>
      <c r="EY25" s="49"/>
      <c r="EZ25" s="57">
        <f t="shared" si="148"/>
        <v>0</v>
      </c>
      <c r="FA25" s="54">
        <f t="shared" si="149"/>
        <v>0</v>
      </c>
      <c r="FB25" s="49">
        <v>7</v>
      </c>
      <c r="FC25" s="49">
        <v>7.5</v>
      </c>
      <c r="FD25" s="57">
        <f t="shared" si="150"/>
        <v>7.3</v>
      </c>
      <c r="FE25" s="49">
        <v>7.5</v>
      </c>
      <c r="FF25" s="49"/>
      <c r="FG25" s="57">
        <f t="shared" si="151"/>
        <v>7.4</v>
      </c>
      <c r="FH25" s="49"/>
      <c r="FI25" s="49"/>
      <c r="FJ25" s="57">
        <f t="shared" si="152"/>
        <v>0</v>
      </c>
      <c r="FK25" s="49"/>
      <c r="FL25" s="49"/>
      <c r="FM25" s="57">
        <f t="shared" si="153"/>
        <v>0</v>
      </c>
      <c r="FN25" s="54">
        <f t="shared" si="154"/>
        <v>7.4</v>
      </c>
      <c r="FO25" s="49"/>
      <c r="FP25" s="49"/>
      <c r="FQ25" s="57">
        <f t="shared" si="155"/>
        <v>0</v>
      </c>
      <c r="FR25" s="49"/>
      <c r="FS25" s="49"/>
      <c r="FT25" s="57">
        <f t="shared" si="156"/>
        <v>0</v>
      </c>
      <c r="FU25" s="49"/>
      <c r="FV25" s="49"/>
      <c r="FW25" s="57">
        <f t="shared" si="157"/>
        <v>0</v>
      </c>
      <c r="FX25" s="49"/>
      <c r="FY25" s="49"/>
      <c r="FZ25" s="57">
        <f t="shared" si="158"/>
        <v>0</v>
      </c>
      <c r="GA25" s="54">
        <f t="shared" si="159"/>
        <v>0</v>
      </c>
      <c r="GB25" s="49"/>
      <c r="GC25" s="49"/>
      <c r="GD25" s="57">
        <f t="shared" si="160"/>
        <v>0</v>
      </c>
      <c r="GE25" s="49"/>
      <c r="GF25" s="49"/>
      <c r="GG25" s="57">
        <f t="shared" si="161"/>
        <v>0</v>
      </c>
      <c r="GH25" s="49"/>
      <c r="GI25" s="49"/>
      <c r="GJ25" s="57">
        <f t="shared" si="162"/>
        <v>0</v>
      </c>
      <c r="GK25" s="49"/>
      <c r="GL25" s="49"/>
      <c r="GM25" s="57">
        <f t="shared" si="163"/>
        <v>0</v>
      </c>
      <c r="GN25" s="54">
        <f t="shared" si="164"/>
        <v>0</v>
      </c>
      <c r="GO25" s="49"/>
      <c r="GP25" s="49"/>
      <c r="GQ25" s="57">
        <f t="shared" si="165"/>
        <v>0</v>
      </c>
      <c r="GR25" s="49"/>
      <c r="GS25" s="49"/>
      <c r="GT25" s="57">
        <f t="shared" si="166"/>
        <v>0</v>
      </c>
      <c r="GU25" s="49"/>
      <c r="GV25" s="49"/>
      <c r="GW25" s="57">
        <f t="shared" si="167"/>
        <v>0</v>
      </c>
      <c r="GX25" s="49"/>
      <c r="GY25" s="49"/>
      <c r="GZ25" s="57">
        <f t="shared" si="168"/>
        <v>0</v>
      </c>
      <c r="HA25" s="54">
        <f t="shared" si="169"/>
        <v>0</v>
      </c>
      <c r="HB25" s="49"/>
      <c r="HC25" s="49"/>
      <c r="HD25" s="57">
        <f t="shared" si="15"/>
        <v>0</v>
      </c>
      <c r="HE25" s="49"/>
      <c r="HF25" s="49"/>
      <c r="HG25" s="57">
        <f t="shared" si="16"/>
        <v>0</v>
      </c>
      <c r="HH25" s="49"/>
      <c r="HI25" s="49"/>
      <c r="HJ25" s="57">
        <f t="shared" si="17"/>
        <v>0</v>
      </c>
      <c r="HK25" s="49"/>
      <c r="HL25" s="49"/>
      <c r="HM25" s="57">
        <f t="shared" si="18"/>
        <v>0</v>
      </c>
      <c r="HN25" s="54">
        <f t="shared" si="19"/>
        <v>0</v>
      </c>
      <c r="HO25" s="49"/>
      <c r="HP25" s="49"/>
      <c r="HQ25" s="57">
        <f t="shared" si="20"/>
        <v>0</v>
      </c>
      <c r="HR25" s="49"/>
      <c r="HS25" s="49"/>
      <c r="HT25" s="57">
        <f t="shared" si="21"/>
        <v>0</v>
      </c>
      <c r="HU25" s="49"/>
      <c r="HV25" s="49"/>
      <c r="HW25" s="57">
        <f t="shared" si="22"/>
        <v>0</v>
      </c>
      <c r="HX25" s="49"/>
      <c r="HY25" s="49"/>
      <c r="HZ25" s="57">
        <f t="shared" si="23"/>
        <v>0</v>
      </c>
      <c r="IA25" s="54">
        <f t="shared" si="24"/>
        <v>0</v>
      </c>
      <c r="IB25" s="49">
        <v>8.6999999999999993</v>
      </c>
      <c r="IC25" s="49">
        <v>10</v>
      </c>
      <c r="ID25" s="57">
        <f t="shared" si="25"/>
        <v>9.6</v>
      </c>
      <c r="IE25" s="49">
        <v>8.6999999999999993</v>
      </c>
      <c r="IF25" s="49"/>
      <c r="IG25" s="57">
        <f t="shared" si="26"/>
        <v>9.1</v>
      </c>
      <c r="IH25" s="49"/>
      <c r="II25" s="49"/>
      <c r="IJ25" s="57">
        <f t="shared" si="27"/>
        <v>0</v>
      </c>
      <c r="IK25" s="49"/>
      <c r="IL25" s="49"/>
      <c r="IM25" s="57">
        <f t="shared" si="28"/>
        <v>0</v>
      </c>
      <c r="IN25" s="54">
        <f t="shared" si="29"/>
        <v>9.1</v>
      </c>
      <c r="IO25" s="49">
        <v>7.5</v>
      </c>
      <c r="IP25" s="49">
        <v>7.5</v>
      </c>
      <c r="IQ25" s="57">
        <f t="shared" si="30"/>
        <v>7.5</v>
      </c>
      <c r="IR25" s="49">
        <v>8</v>
      </c>
      <c r="IS25" s="49"/>
      <c r="IT25" s="57">
        <f t="shared" si="31"/>
        <v>7.8</v>
      </c>
      <c r="IU25" s="49"/>
      <c r="IV25" s="49"/>
      <c r="IW25" s="57">
        <f t="shared" si="32"/>
        <v>0</v>
      </c>
      <c r="IX25" s="49"/>
      <c r="IY25" s="49"/>
      <c r="IZ25" s="57">
        <f t="shared" si="33"/>
        <v>0</v>
      </c>
      <c r="JA25" s="54">
        <f t="shared" si="34"/>
        <v>7.8</v>
      </c>
      <c r="JB25" s="49">
        <v>7.5</v>
      </c>
      <c r="JC25" s="49">
        <v>7.5</v>
      </c>
      <c r="JD25" s="57">
        <f t="shared" si="35"/>
        <v>7.5</v>
      </c>
      <c r="JE25" s="49">
        <v>8</v>
      </c>
      <c r="JF25" s="49"/>
      <c r="JG25" s="57">
        <f t="shared" si="36"/>
        <v>7.8</v>
      </c>
      <c r="JH25" s="49"/>
      <c r="JI25" s="49"/>
      <c r="JJ25" s="57">
        <f t="shared" si="37"/>
        <v>0</v>
      </c>
      <c r="JK25" s="49"/>
      <c r="JL25" s="49"/>
      <c r="JM25" s="57">
        <f t="shared" si="38"/>
        <v>0</v>
      </c>
      <c r="JN25" s="54">
        <f t="shared" si="39"/>
        <v>7.8</v>
      </c>
      <c r="JO25" s="49"/>
      <c r="JP25" s="49"/>
      <c r="JQ25" s="57">
        <f t="shared" si="40"/>
        <v>0</v>
      </c>
    </row>
    <row r="26" spans="2:277" s="9" customFormat="1" ht="21" customHeight="1" x14ac:dyDescent="0.2">
      <c r="B26" s="147" t="s">
        <v>198</v>
      </c>
      <c r="C26" s="147">
        <v>182</v>
      </c>
      <c r="D26" s="205"/>
      <c r="E26" s="147" t="s">
        <v>546</v>
      </c>
      <c r="F26" s="147">
        <v>1014</v>
      </c>
      <c r="G26" s="157" t="s">
        <v>617</v>
      </c>
      <c r="H26" s="162" t="s">
        <v>618</v>
      </c>
      <c r="I26" s="158">
        <v>13</v>
      </c>
      <c r="J26" s="159">
        <v>11</v>
      </c>
      <c r="K26" s="175">
        <v>30</v>
      </c>
      <c r="L26" s="159">
        <v>6</v>
      </c>
      <c r="M26" s="161">
        <v>95</v>
      </c>
      <c r="N26" s="68" t="s">
        <v>618</v>
      </c>
      <c r="O26" s="49">
        <v>6</v>
      </c>
      <c r="P26" s="49">
        <v>7</v>
      </c>
      <c r="Q26" s="57">
        <f t="shared" si="101"/>
        <v>6.7</v>
      </c>
      <c r="R26" s="49">
        <v>5</v>
      </c>
      <c r="S26" s="49"/>
      <c r="T26" s="57">
        <f t="shared" si="102"/>
        <v>5.7</v>
      </c>
      <c r="U26" s="49"/>
      <c r="V26" s="49"/>
      <c r="W26" s="57">
        <f t="shared" si="103"/>
        <v>0</v>
      </c>
      <c r="X26" s="49"/>
      <c r="Y26" s="49"/>
      <c r="Z26" s="57">
        <f t="shared" si="104"/>
        <v>0</v>
      </c>
      <c r="AA26" s="54">
        <f t="shared" si="170"/>
        <v>5.7</v>
      </c>
      <c r="AB26" s="49">
        <v>6.5</v>
      </c>
      <c r="AC26" s="49">
        <v>8.5</v>
      </c>
      <c r="AD26" s="57">
        <f t="shared" si="105"/>
        <v>7.8</v>
      </c>
      <c r="AE26" s="49">
        <v>8.5</v>
      </c>
      <c r="AF26" s="49"/>
      <c r="AG26" s="57">
        <f t="shared" si="106"/>
        <v>8.1999999999999993</v>
      </c>
      <c r="AH26" s="49"/>
      <c r="AI26" s="49"/>
      <c r="AJ26" s="57">
        <f t="shared" si="107"/>
        <v>0</v>
      </c>
      <c r="AK26" s="49"/>
      <c r="AL26" s="49"/>
      <c r="AM26" s="57">
        <f t="shared" si="108"/>
        <v>0</v>
      </c>
      <c r="AN26" s="54">
        <f t="shared" si="171"/>
        <v>8.1999999999999993</v>
      </c>
      <c r="AO26" s="49"/>
      <c r="AP26" s="49"/>
      <c r="AQ26" s="57">
        <f t="shared" si="109"/>
        <v>0</v>
      </c>
      <c r="AR26" s="57"/>
      <c r="AS26" s="57"/>
      <c r="AT26" s="57">
        <f t="shared" si="110"/>
        <v>0</v>
      </c>
      <c r="AU26" s="49"/>
      <c r="AV26" s="49"/>
      <c r="AW26" s="57">
        <f t="shared" si="111"/>
        <v>0</v>
      </c>
      <c r="AX26" s="49"/>
      <c r="AY26" s="49"/>
      <c r="AZ26" s="57">
        <f t="shared" si="112"/>
        <v>0</v>
      </c>
      <c r="BA26" s="93">
        <v>6.5</v>
      </c>
      <c r="BB26" s="49">
        <v>10</v>
      </c>
      <c r="BC26" s="49">
        <v>10</v>
      </c>
      <c r="BD26" s="57">
        <f t="shared" si="113"/>
        <v>10</v>
      </c>
      <c r="BE26" s="49">
        <v>10</v>
      </c>
      <c r="BF26" s="49"/>
      <c r="BG26" s="57">
        <f t="shared" si="114"/>
        <v>10</v>
      </c>
      <c r="BH26" s="49"/>
      <c r="BI26" s="49"/>
      <c r="BJ26" s="57">
        <f t="shared" si="115"/>
        <v>0</v>
      </c>
      <c r="BK26" s="49"/>
      <c r="BL26" s="49"/>
      <c r="BM26" s="57">
        <f t="shared" si="116"/>
        <v>0</v>
      </c>
      <c r="BN26" s="54">
        <f t="shared" si="173"/>
        <v>10</v>
      </c>
      <c r="BO26" s="49">
        <v>9.8000000000000007</v>
      </c>
      <c r="BP26" s="49">
        <v>9.3000000000000007</v>
      </c>
      <c r="BQ26" s="57">
        <f t="shared" si="117"/>
        <v>9.5</v>
      </c>
      <c r="BR26" s="49">
        <v>8.5</v>
      </c>
      <c r="BS26" s="49"/>
      <c r="BT26" s="57">
        <f t="shared" si="118"/>
        <v>8.9</v>
      </c>
      <c r="BU26" s="49"/>
      <c r="BV26" s="49"/>
      <c r="BW26" s="57">
        <f t="shared" si="119"/>
        <v>0</v>
      </c>
      <c r="BX26" s="49"/>
      <c r="BY26" s="49"/>
      <c r="BZ26" s="57">
        <f t="shared" si="120"/>
        <v>0</v>
      </c>
      <c r="CA26" s="54">
        <f t="shared" si="174"/>
        <v>8.9</v>
      </c>
      <c r="CB26" s="49">
        <v>7.5</v>
      </c>
      <c r="CC26" s="49">
        <v>7</v>
      </c>
      <c r="CD26" s="57">
        <f>ROUND((CB26+CC26*2)/3,1)</f>
        <v>7.2</v>
      </c>
      <c r="CE26" s="49">
        <v>6.5</v>
      </c>
      <c r="CF26" s="49"/>
      <c r="CG26" s="57">
        <f t="shared" si="122"/>
        <v>6.8</v>
      </c>
      <c r="CH26" s="49"/>
      <c r="CI26" s="49"/>
      <c r="CJ26" s="57">
        <f t="shared" si="123"/>
        <v>0</v>
      </c>
      <c r="CK26" s="49"/>
      <c r="CL26" s="49"/>
      <c r="CM26" s="57">
        <f t="shared" si="124"/>
        <v>0</v>
      </c>
      <c r="CN26" s="54">
        <f t="shared" si="175"/>
        <v>6.8</v>
      </c>
      <c r="CO26" s="49">
        <v>8</v>
      </c>
      <c r="CP26" s="49">
        <v>7</v>
      </c>
      <c r="CQ26" s="57">
        <f t="shared" si="125"/>
        <v>7.3</v>
      </c>
      <c r="CR26" s="49">
        <v>8.9</v>
      </c>
      <c r="CS26" s="49"/>
      <c r="CT26" s="57">
        <f t="shared" si="126"/>
        <v>8.3000000000000007</v>
      </c>
      <c r="CU26" s="49"/>
      <c r="CV26" s="49"/>
      <c r="CW26" s="57">
        <f t="shared" si="127"/>
        <v>0</v>
      </c>
      <c r="CX26" s="49"/>
      <c r="CY26" s="49"/>
      <c r="CZ26" s="57">
        <f t="shared" si="128"/>
        <v>0</v>
      </c>
      <c r="DA26" s="54">
        <f t="shared" si="129"/>
        <v>8.3000000000000007</v>
      </c>
      <c r="DB26" s="49">
        <v>7</v>
      </c>
      <c r="DC26" s="49">
        <v>7</v>
      </c>
      <c r="DD26" s="57">
        <f t="shared" si="130"/>
        <v>7</v>
      </c>
      <c r="DE26" s="49">
        <v>8.9</v>
      </c>
      <c r="DF26" s="49"/>
      <c r="DG26" s="57">
        <f t="shared" si="131"/>
        <v>8.1</v>
      </c>
      <c r="DH26" s="49"/>
      <c r="DI26" s="49"/>
      <c r="DJ26" s="57">
        <f t="shared" si="132"/>
        <v>0</v>
      </c>
      <c r="DK26" s="49"/>
      <c r="DL26" s="49"/>
      <c r="DM26" s="57">
        <f t="shared" si="133"/>
        <v>0</v>
      </c>
      <c r="DN26" s="54">
        <f t="shared" si="134"/>
        <v>8.1</v>
      </c>
      <c r="DO26" s="49">
        <v>9.5</v>
      </c>
      <c r="DP26" s="49">
        <v>9.5</v>
      </c>
      <c r="DQ26" s="57">
        <f t="shared" si="135"/>
        <v>9.5</v>
      </c>
      <c r="DR26" s="49">
        <v>9.5</v>
      </c>
      <c r="DS26" s="49"/>
      <c r="DT26" s="57">
        <f t="shared" si="136"/>
        <v>9.5</v>
      </c>
      <c r="DU26" s="49"/>
      <c r="DV26" s="49"/>
      <c r="DW26" s="57">
        <f t="shared" si="137"/>
        <v>0</v>
      </c>
      <c r="DX26" s="49"/>
      <c r="DY26" s="49"/>
      <c r="DZ26" s="57">
        <f t="shared" si="138"/>
        <v>0</v>
      </c>
      <c r="EA26" s="54">
        <f t="shared" si="139"/>
        <v>9.5</v>
      </c>
      <c r="EB26" s="49">
        <v>9</v>
      </c>
      <c r="EC26" s="49">
        <v>9</v>
      </c>
      <c r="ED26" s="57">
        <f t="shared" si="140"/>
        <v>9</v>
      </c>
      <c r="EE26" s="49">
        <v>8.8000000000000007</v>
      </c>
      <c r="EF26" s="49"/>
      <c r="EG26" s="57">
        <f t="shared" si="141"/>
        <v>8.9</v>
      </c>
      <c r="EH26" s="49"/>
      <c r="EI26" s="49"/>
      <c r="EJ26" s="57">
        <f t="shared" si="142"/>
        <v>0</v>
      </c>
      <c r="EK26" s="49"/>
      <c r="EL26" s="49"/>
      <c r="EM26" s="57">
        <f t="shared" si="143"/>
        <v>0</v>
      </c>
      <c r="EN26" s="54">
        <f t="shared" si="144"/>
        <v>8.9</v>
      </c>
      <c r="EO26" s="49">
        <v>6</v>
      </c>
      <c r="EP26" s="49">
        <v>8</v>
      </c>
      <c r="EQ26" s="57">
        <f t="shared" si="145"/>
        <v>7.3</v>
      </c>
      <c r="ER26" s="49">
        <v>10</v>
      </c>
      <c r="ES26" s="49"/>
      <c r="ET26" s="57">
        <f t="shared" si="146"/>
        <v>8.9</v>
      </c>
      <c r="EU26" s="49"/>
      <c r="EV26" s="49"/>
      <c r="EW26" s="57">
        <f t="shared" si="147"/>
        <v>0</v>
      </c>
      <c r="EX26" s="49"/>
      <c r="EY26" s="49"/>
      <c r="EZ26" s="57">
        <f t="shared" si="148"/>
        <v>0</v>
      </c>
      <c r="FA26" s="54">
        <f t="shared" si="149"/>
        <v>8.9</v>
      </c>
      <c r="FB26" s="49">
        <v>7.5</v>
      </c>
      <c r="FC26" s="49">
        <v>7.5</v>
      </c>
      <c r="FD26" s="57">
        <f t="shared" si="150"/>
        <v>7.5</v>
      </c>
      <c r="FE26" s="49">
        <v>7.5</v>
      </c>
      <c r="FF26" s="49"/>
      <c r="FG26" s="57">
        <f t="shared" si="151"/>
        <v>7.5</v>
      </c>
      <c r="FH26" s="49"/>
      <c r="FI26" s="49"/>
      <c r="FJ26" s="57">
        <f t="shared" si="152"/>
        <v>0</v>
      </c>
      <c r="FK26" s="49"/>
      <c r="FL26" s="49"/>
      <c r="FM26" s="57">
        <f t="shared" si="153"/>
        <v>0</v>
      </c>
      <c r="FN26" s="54">
        <f t="shared" si="154"/>
        <v>7.5</v>
      </c>
      <c r="FO26" s="49">
        <v>8</v>
      </c>
      <c r="FP26" s="49">
        <v>9</v>
      </c>
      <c r="FQ26" s="57">
        <f t="shared" si="155"/>
        <v>8.6999999999999993</v>
      </c>
      <c r="FR26" s="49">
        <v>7.4</v>
      </c>
      <c r="FS26" s="49"/>
      <c r="FT26" s="57">
        <f t="shared" si="156"/>
        <v>7.9</v>
      </c>
      <c r="FU26" s="49"/>
      <c r="FV26" s="49"/>
      <c r="FW26" s="57">
        <f t="shared" si="157"/>
        <v>0</v>
      </c>
      <c r="FX26" s="49"/>
      <c r="FY26" s="49"/>
      <c r="FZ26" s="57">
        <f t="shared" si="158"/>
        <v>0</v>
      </c>
      <c r="GA26" s="54">
        <f t="shared" si="159"/>
        <v>7.9</v>
      </c>
      <c r="GB26" s="49">
        <v>7</v>
      </c>
      <c r="GC26" s="49">
        <v>7</v>
      </c>
      <c r="GD26" s="57">
        <f t="shared" si="160"/>
        <v>7</v>
      </c>
      <c r="GE26" s="49">
        <v>5</v>
      </c>
      <c r="GF26" s="49"/>
      <c r="GG26" s="57">
        <f t="shared" si="161"/>
        <v>5.8</v>
      </c>
      <c r="GH26" s="49"/>
      <c r="GI26" s="49"/>
      <c r="GJ26" s="57">
        <f t="shared" si="162"/>
        <v>0</v>
      </c>
      <c r="GK26" s="49"/>
      <c r="GL26" s="49"/>
      <c r="GM26" s="57">
        <f t="shared" si="163"/>
        <v>0</v>
      </c>
      <c r="GN26" s="54">
        <f t="shared" si="164"/>
        <v>5.8</v>
      </c>
      <c r="GO26" s="49">
        <v>8</v>
      </c>
      <c r="GP26" s="49">
        <v>7</v>
      </c>
      <c r="GQ26" s="57">
        <f t="shared" si="165"/>
        <v>7.3</v>
      </c>
      <c r="GR26" s="49">
        <v>9.4</v>
      </c>
      <c r="GS26" s="49"/>
      <c r="GT26" s="57">
        <f t="shared" si="166"/>
        <v>8.6</v>
      </c>
      <c r="GU26" s="49"/>
      <c r="GV26" s="49"/>
      <c r="GW26" s="57">
        <f t="shared" si="167"/>
        <v>0</v>
      </c>
      <c r="GX26" s="49"/>
      <c r="GY26" s="49"/>
      <c r="GZ26" s="57">
        <f t="shared" si="168"/>
        <v>0</v>
      </c>
      <c r="HA26" s="54">
        <f t="shared" si="169"/>
        <v>8.6</v>
      </c>
      <c r="HB26" s="49">
        <v>8</v>
      </c>
      <c r="HC26" s="49">
        <v>8</v>
      </c>
      <c r="HD26" s="57">
        <f t="shared" si="15"/>
        <v>8</v>
      </c>
      <c r="HE26" s="49">
        <v>9</v>
      </c>
      <c r="HF26" s="49"/>
      <c r="HG26" s="57">
        <f t="shared" si="16"/>
        <v>8.6</v>
      </c>
      <c r="HH26" s="49"/>
      <c r="HI26" s="49"/>
      <c r="HJ26" s="57">
        <f t="shared" si="17"/>
        <v>0</v>
      </c>
      <c r="HK26" s="49"/>
      <c r="HL26" s="49"/>
      <c r="HM26" s="57">
        <f t="shared" si="18"/>
        <v>0</v>
      </c>
      <c r="HN26" s="54">
        <f t="shared" si="19"/>
        <v>8.6</v>
      </c>
      <c r="HO26" s="49">
        <v>9</v>
      </c>
      <c r="HP26" s="49">
        <v>9</v>
      </c>
      <c r="HQ26" s="57">
        <f t="shared" si="20"/>
        <v>9</v>
      </c>
      <c r="HR26" s="49">
        <v>9</v>
      </c>
      <c r="HS26" s="49"/>
      <c r="HT26" s="57">
        <f t="shared" si="21"/>
        <v>9</v>
      </c>
      <c r="HU26" s="49"/>
      <c r="HV26" s="49"/>
      <c r="HW26" s="57">
        <f t="shared" si="22"/>
        <v>0</v>
      </c>
      <c r="HX26" s="49"/>
      <c r="HY26" s="49"/>
      <c r="HZ26" s="57">
        <f t="shared" si="23"/>
        <v>0</v>
      </c>
      <c r="IA26" s="54">
        <f t="shared" si="24"/>
        <v>9</v>
      </c>
      <c r="IB26" s="49">
        <v>8.8000000000000007</v>
      </c>
      <c r="IC26" s="49">
        <v>9.3000000000000007</v>
      </c>
      <c r="ID26" s="57">
        <f t="shared" si="25"/>
        <v>9.1</v>
      </c>
      <c r="IE26" s="49">
        <v>9.1999999999999993</v>
      </c>
      <c r="IF26" s="49"/>
      <c r="IG26" s="57">
        <f t="shared" si="26"/>
        <v>9.1999999999999993</v>
      </c>
      <c r="IH26" s="49"/>
      <c r="II26" s="49"/>
      <c r="IJ26" s="57">
        <f t="shared" si="27"/>
        <v>0</v>
      </c>
      <c r="IK26" s="49"/>
      <c r="IL26" s="49"/>
      <c r="IM26" s="57">
        <f t="shared" si="28"/>
        <v>0</v>
      </c>
      <c r="IN26" s="54">
        <f t="shared" si="29"/>
        <v>9.1999999999999993</v>
      </c>
      <c r="IO26" s="49">
        <v>8.5</v>
      </c>
      <c r="IP26" s="49">
        <v>8.5</v>
      </c>
      <c r="IQ26" s="57">
        <f t="shared" si="30"/>
        <v>8.5</v>
      </c>
      <c r="IR26" s="49">
        <v>8.5</v>
      </c>
      <c r="IS26" s="49"/>
      <c r="IT26" s="57">
        <f t="shared" si="31"/>
        <v>8.5</v>
      </c>
      <c r="IU26" s="49"/>
      <c r="IV26" s="49"/>
      <c r="IW26" s="57">
        <f t="shared" si="32"/>
        <v>0</v>
      </c>
      <c r="IX26" s="49"/>
      <c r="IY26" s="49"/>
      <c r="IZ26" s="57">
        <f t="shared" si="33"/>
        <v>0</v>
      </c>
      <c r="JA26" s="54">
        <f t="shared" si="34"/>
        <v>8.5</v>
      </c>
      <c r="JB26" s="49">
        <v>8.5</v>
      </c>
      <c r="JC26" s="49">
        <v>8.5</v>
      </c>
      <c r="JD26" s="57">
        <f t="shared" si="35"/>
        <v>8.5</v>
      </c>
      <c r="JE26" s="49">
        <v>8.5</v>
      </c>
      <c r="JF26" s="49"/>
      <c r="JG26" s="57">
        <f t="shared" si="36"/>
        <v>8.5</v>
      </c>
      <c r="JH26" s="49"/>
      <c r="JI26" s="49"/>
      <c r="JJ26" s="57">
        <f t="shared" si="37"/>
        <v>0</v>
      </c>
      <c r="JK26" s="49"/>
      <c r="JL26" s="49"/>
      <c r="JM26" s="57">
        <f t="shared" si="38"/>
        <v>0</v>
      </c>
      <c r="JN26" s="54">
        <f t="shared" si="39"/>
        <v>8.5</v>
      </c>
      <c r="JO26" s="49">
        <v>9.5</v>
      </c>
      <c r="JP26" s="49">
        <v>9.1999999999999993</v>
      </c>
      <c r="JQ26" s="57">
        <f t="shared" si="40"/>
        <v>9.3000000000000007</v>
      </c>
    </row>
    <row r="27" spans="2:277" s="9" customFormat="1" ht="21" customHeight="1" x14ac:dyDescent="0.2">
      <c r="N27" s="98"/>
      <c r="O27" s="49"/>
      <c r="P27" s="49"/>
      <c r="Q27" s="57">
        <f>ROUND((O27+P27*2)/3,1)</f>
        <v>0</v>
      </c>
      <c r="R27" s="49"/>
      <c r="S27" s="49"/>
      <c r="T27" s="57">
        <f>ROUND((MAX(R27:S27)*0.6+Q27*0.4),1)</f>
        <v>0</v>
      </c>
      <c r="U27" s="49"/>
      <c r="V27" s="49"/>
      <c r="W27" s="57">
        <f>ROUND((U27+V27*2)/3,1)</f>
        <v>0</v>
      </c>
      <c r="X27" s="49"/>
      <c r="Y27" s="49"/>
      <c r="Z27" s="57">
        <f>ROUND((MAX(X27:Y27)*0.6+W27*0.4),1)</f>
        <v>0</v>
      </c>
      <c r="AA27" s="54">
        <f>ROUND(IF(W27=0,(MAX(R27,S27)*0.6+Q27*0.4),(MAX(X27,Y27)*0.6+W27*0.4)),1)</f>
        <v>0</v>
      </c>
      <c r="AB27" s="49"/>
      <c r="AC27" s="49"/>
      <c r="AD27" s="57">
        <f>ROUND((AB27+AC27*2)/3,1)</f>
        <v>0</v>
      </c>
      <c r="AE27" s="49"/>
      <c r="AF27" s="49"/>
      <c r="AG27" s="57">
        <f>ROUND((MAX(AE27:AF27)*0.6+AD27*0.4),1)</f>
        <v>0</v>
      </c>
      <c r="AH27" s="49"/>
      <c r="AI27" s="49"/>
      <c r="AJ27" s="57">
        <f>ROUND((AH27+AI27*2)/3,1)</f>
        <v>0</v>
      </c>
      <c r="AK27" s="49"/>
      <c r="AL27" s="49"/>
      <c r="AM27" s="57">
        <f>ROUND((MAX(AK27:AL27)*0.6+AJ27*0.4),1)</f>
        <v>0</v>
      </c>
      <c r="AN27" s="54">
        <f>ROUND(IF(AJ27=0,(MAX(AE27,AF27)*0.6+AD27*0.4),(MAX(AK27,AL27)*0.6+AJ27*0.4)),1)</f>
        <v>0</v>
      </c>
      <c r="AO27" s="49"/>
      <c r="AP27" s="49"/>
      <c r="AQ27" s="57">
        <f>ROUND((AO27+AP27*2)/3,1)</f>
        <v>0</v>
      </c>
      <c r="AR27" s="57"/>
      <c r="AS27" s="57"/>
      <c r="AT27" s="57">
        <f>ROUND((MAX(AR27:AS27)*0.6+AQ27*0.4),1)</f>
        <v>0</v>
      </c>
      <c r="AU27" s="49"/>
      <c r="AV27" s="49"/>
      <c r="AW27" s="57">
        <f>ROUND((AU27+AV27*2)/3,1)</f>
        <v>0</v>
      </c>
      <c r="AX27" s="49"/>
      <c r="AY27" s="49"/>
      <c r="AZ27" s="57">
        <f>ROUND((MAX(AX27:AY27)*0.6+AW27*0.4),1)</f>
        <v>0</v>
      </c>
      <c r="BA27" s="54">
        <f>ROUND(IF(AW27=0,(MAX(AR27,AS27)*0.6+AQ27*0.4),(MAX(AX27,AY27)*0.6+AW27*0.4)),1)</f>
        <v>0</v>
      </c>
      <c r="BB27" s="49"/>
      <c r="BC27" s="49"/>
      <c r="BD27" s="57">
        <f>ROUND((BB27+BC27*2)/3,1)</f>
        <v>0</v>
      </c>
      <c r="BE27" s="49"/>
      <c r="BF27" s="49"/>
      <c r="BG27" s="57">
        <f>ROUND((MAX(BE27:BF27)*0.6+BD27*0.4),1)</f>
        <v>0</v>
      </c>
      <c r="BH27" s="49"/>
      <c r="BI27" s="49"/>
      <c r="BJ27" s="57">
        <f>ROUND((BH27+BI27*2)/3,1)</f>
        <v>0</v>
      </c>
      <c r="BK27" s="49"/>
      <c r="BL27" s="49"/>
      <c r="BM27" s="57">
        <f>ROUND((MAX(BK27:BL27)*0.6+BJ27*0.4),1)</f>
        <v>0</v>
      </c>
      <c r="BN27" s="54">
        <f>ROUND(IF(BJ27=0,(MAX(BE27,BF27)*0.6+BD27*0.4),(MAX(BK27,BL27)*0.6+BJ27*0.4)),1)</f>
        <v>0</v>
      </c>
      <c r="BO27" s="49"/>
      <c r="BP27" s="49"/>
      <c r="BQ27" s="57">
        <f>ROUND((BO27+BP27*2)/3,1)</f>
        <v>0</v>
      </c>
      <c r="BR27" s="49"/>
      <c r="BS27" s="49"/>
      <c r="BT27" s="57">
        <f>ROUND((MAX(BR27:BS27)*0.6+BQ27*0.4),1)</f>
        <v>0</v>
      </c>
      <c r="BU27" s="49"/>
      <c r="BV27" s="49"/>
      <c r="BW27" s="57">
        <f>ROUND((BU27+BV27*2)/3,1)</f>
        <v>0</v>
      </c>
      <c r="BX27" s="49"/>
      <c r="BY27" s="49"/>
      <c r="BZ27" s="57">
        <f>ROUND((MAX(BX27:BY27)*0.6+BW27*0.4),1)</f>
        <v>0</v>
      </c>
      <c r="CA27" s="54">
        <f>ROUND(IF(BW27=0,(MAX(BR27,BS27)*0.6+BQ27*0.4),(MAX(BX27,BY27)*0.6+BW27*0.4)),1)</f>
        <v>0</v>
      </c>
      <c r="CB27" s="49"/>
      <c r="CC27" s="49"/>
      <c r="CD27" s="57">
        <f>ROUND((CB27+CC27*2)/3,1)</f>
        <v>0</v>
      </c>
      <c r="CE27" s="49"/>
      <c r="CF27" s="49"/>
      <c r="CG27" s="57">
        <f>ROUND((MAX(CE27:CF27)*0.6+CD27*0.4),1)</f>
        <v>0</v>
      </c>
      <c r="CH27" s="49"/>
      <c r="CI27" s="49"/>
      <c r="CJ27" s="57">
        <f>ROUND((CH27+CI27*2)/3,1)</f>
        <v>0</v>
      </c>
      <c r="CK27" s="49"/>
      <c r="CL27" s="49"/>
      <c r="CM27" s="57">
        <f>ROUND((MAX(CK27:CL27)*0.6+CJ27*0.4),1)</f>
        <v>0</v>
      </c>
      <c r="CN27" s="54">
        <f>ROUND(IF(CJ27=0,(MAX(CE27,CF27)*0.6+CD27*0.4),(MAX(CK27,CL27)*0.6+CJ27*0.4)),1)</f>
        <v>0</v>
      </c>
      <c r="CO27" s="49"/>
      <c r="CP27" s="49"/>
      <c r="CQ27" s="57">
        <f>ROUND((CO27+CP27*2)/3,1)</f>
        <v>0</v>
      </c>
      <c r="CR27" s="49"/>
      <c r="CS27" s="49"/>
      <c r="CT27" s="57">
        <f>ROUND((MAX(CR27:CS27)*0.6+CQ27*0.4),1)</f>
        <v>0</v>
      </c>
      <c r="CU27" s="49"/>
      <c r="CV27" s="49"/>
      <c r="CW27" s="57">
        <f>ROUND((CU27+CV27*2)/3,1)</f>
        <v>0</v>
      </c>
      <c r="CX27" s="49"/>
      <c r="CY27" s="49"/>
      <c r="CZ27" s="57">
        <f>ROUND((MAX(CX27:CY27)*0.6+CW27*0.4),1)</f>
        <v>0</v>
      </c>
      <c r="DA27" s="54">
        <f>ROUND(IF(CW27=0,(MAX(CR27,CS27)*0.6+CQ27*0.4),(MAX(CX27,CY27)*0.6+CW27*0.4)),1)</f>
        <v>0</v>
      </c>
      <c r="DB27" s="49"/>
      <c r="DC27" s="49"/>
      <c r="DD27" s="57">
        <f>ROUND((DB27+DC27*2)/3,1)</f>
        <v>0</v>
      </c>
      <c r="DE27" s="49"/>
      <c r="DF27" s="49"/>
      <c r="DG27" s="57">
        <f>ROUND((MAX(DE27:DF27)*0.6+DD27*0.4),1)</f>
        <v>0</v>
      </c>
      <c r="DH27" s="49"/>
      <c r="DI27" s="49"/>
      <c r="DJ27" s="57">
        <f>ROUND((DH27+DI27*2)/3,1)</f>
        <v>0</v>
      </c>
      <c r="DK27" s="49"/>
      <c r="DL27" s="49"/>
      <c r="DM27" s="57">
        <f>ROUND((MAX(DK27:DL27)*0.6+DJ27*0.4),1)</f>
        <v>0</v>
      </c>
      <c r="DN27" s="54">
        <f>ROUND(IF(DJ27=0,(MAX(DE27,DF27)*0.6+DD27*0.4),(MAX(DK27,DL27)*0.6+DJ27*0.4)),1)</f>
        <v>0</v>
      </c>
      <c r="DO27" s="49"/>
      <c r="DP27" s="49"/>
      <c r="DQ27" s="57">
        <f>ROUND((DO27+DP27*2)/3,1)</f>
        <v>0</v>
      </c>
      <c r="DR27" s="49"/>
      <c r="DS27" s="49"/>
      <c r="DT27" s="57">
        <f>ROUND((MAX(DR27:DS27)*0.6+DQ27*0.4),1)</f>
        <v>0</v>
      </c>
      <c r="DU27" s="49"/>
      <c r="DV27" s="49"/>
      <c r="DW27" s="57">
        <f>ROUND((DU27+DV27*2)/3,1)</f>
        <v>0</v>
      </c>
      <c r="DX27" s="49"/>
      <c r="DY27" s="49"/>
      <c r="DZ27" s="57">
        <f>ROUND((MAX(DX27:DY27)*0.6+DW27*0.4),1)</f>
        <v>0</v>
      </c>
      <c r="EA27" s="54">
        <f>ROUND(IF(DW27=0,(MAX(DR27,DS27)*0.6+DQ27*0.4),(MAX(DX27,DY27)*0.6+DW27*0.4)),1)</f>
        <v>0</v>
      </c>
      <c r="EB27" s="49"/>
      <c r="EC27" s="49"/>
      <c r="ED27" s="57">
        <f>ROUND((EB27+EC27*2)/3,1)</f>
        <v>0</v>
      </c>
      <c r="EE27" s="49"/>
      <c r="EF27" s="49"/>
      <c r="EG27" s="57">
        <f>ROUND((MAX(EE27:EF27)*0.6+ED27*0.4),1)</f>
        <v>0</v>
      </c>
      <c r="EH27" s="49"/>
      <c r="EI27" s="49"/>
      <c r="EJ27" s="57">
        <f>ROUND((EH27+EI27*2)/3,1)</f>
        <v>0</v>
      </c>
      <c r="EK27" s="49"/>
      <c r="EL27" s="49"/>
      <c r="EM27" s="57">
        <f>ROUND((MAX(EK27:EL27)*0.6+EJ27*0.4),1)</f>
        <v>0</v>
      </c>
      <c r="EN27" s="54">
        <f>ROUND(IF(EJ27=0,(MAX(EE27,EF27)*0.6+ED27*0.4),(MAX(EK27,EL27)*0.6+EJ27*0.4)),1)</f>
        <v>0</v>
      </c>
      <c r="EO27" s="49"/>
      <c r="EP27" s="49"/>
      <c r="EQ27" s="57">
        <f>ROUND((EO27+EP27*2)/3,1)</f>
        <v>0</v>
      </c>
      <c r="ER27" s="49"/>
      <c r="ES27" s="49"/>
      <c r="ET27" s="57">
        <f>ROUND((MAX(ER27:ES27)*0.6+EQ27*0.4),1)</f>
        <v>0</v>
      </c>
      <c r="EU27" s="49"/>
      <c r="EV27" s="49"/>
      <c r="EW27" s="57">
        <f>ROUND((EU27+EV27*2)/3,1)</f>
        <v>0</v>
      </c>
      <c r="EX27" s="49"/>
      <c r="EY27" s="49"/>
      <c r="EZ27" s="57">
        <f>ROUND((MAX(EX27:EY27)*0.6+EW27*0.4),1)</f>
        <v>0</v>
      </c>
      <c r="FA27" s="54">
        <f>ROUND(IF(EW27=0,(MAX(ER27,ES27)*0.6+EQ27*0.4),(MAX(EX27,EY27)*0.6+EW27*0.4)),1)</f>
        <v>0</v>
      </c>
      <c r="FB27" s="49"/>
      <c r="FC27" s="49"/>
      <c r="FD27" s="57">
        <f>ROUND((FB27+FC27*2)/3,1)</f>
        <v>0</v>
      </c>
      <c r="FE27" s="49"/>
      <c r="FF27" s="49"/>
      <c r="FG27" s="57">
        <f>ROUND((MAX(FE27:FF27)*0.6+FD27*0.4),1)</f>
        <v>0</v>
      </c>
      <c r="FH27" s="49"/>
      <c r="FI27" s="49"/>
      <c r="FJ27" s="57">
        <f>ROUND((FH27+FI27*2)/3,1)</f>
        <v>0</v>
      </c>
      <c r="FK27" s="49"/>
      <c r="FL27" s="49"/>
      <c r="FM27" s="57">
        <f>ROUND((MAX(FK27:FL27)*0.6+FJ27*0.4),1)</f>
        <v>0</v>
      </c>
      <c r="FN27" s="54">
        <f>ROUND(IF(FJ27=0,(MAX(FE27,FF27)*0.6+FD27*0.4),(MAX(FK27,FL27)*0.6+FJ27*0.4)),1)</f>
        <v>0</v>
      </c>
      <c r="FO27" s="49"/>
      <c r="FP27" s="49"/>
      <c r="FQ27" s="57">
        <f>ROUND((FO27+FP27*2)/3,1)</f>
        <v>0</v>
      </c>
      <c r="FR27" s="49"/>
      <c r="FS27" s="49"/>
      <c r="FT27" s="57">
        <f>ROUND((MAX(FR27:FS27)*0.6+FQ27*0.4),1)</f>
        <v>0</v>
      </c>
      <c r="FU27" s="49"/>
      <c r="FV27" s="49"/>
      <c r="FW27" s="57">
        <f>ROUND((FU27+FV27*2)/3,1)</f>
        <v>0</v>
      </c>
      <c r="FX27" s="49"/>
      <c r="FY27" s="49"/>
      <c r="FZ27" s="57">
        <f>ROUND((MAX(FX27:FY27)*0.6+FW27*0.4),1)</f>
        <v>0</v>
      </c>
      <c r="GA27" s="54">
        <f>ROUND(IF(FW27=0,(MAX(FR27,FS27)*0.6+FQ27*0.4),(MAX(FX27,FY27)*0.6+FW27*0.4)),1)</f>
        <v>0</v>
      </c>
      <c r="GB27" s="49"/>
      <c r="GC27" s="49"/>
      <c r="GD27" s="57">
        <f>ROUND((GB27+GC27*2)/3,1)</f>
        <v>0</v>
      </c>
      <c r="GE27" s="49"/>
      <c r="GF27" s="49"/>
      <c r="GG27" s="57">
        <f>ROUND((MAX(GE27:GF27)*0.6+GD27*0.4),1)</f>
        <v>0</v>
      </c>
      <c r="GH27" s="49"/>
      <c r="GI27" s="49"/>
      <c r="GJ27" s="57">
        <f>ROUND((GH27+GI27*2)/3,1)</f>
        <v>0</v>
      </c>
      <c r="GK27" s="49"/>
      <c r="GL27" s="49"/>
      <c r="GM27" s="57">
        <f>ROUND((MAX(GK27:GL27)*0.6+GJ27*0.4),1)</f>
        <v>0</v>
      </c>
      <c r="GN27" s="54">
        <f>ROUND(IF(GJ27=0,(MAX(GE27,GF27)*0.6+GD27*0.4),(MAX(GK27,GL27)*0.6+GJ27*0.4)),1)</f>
        <v>0</v>
      </c>
      <c r="GO27" s="49"/>
      <c r="GP27" s="49"/>
      <c r="GQ27" s="57">
        <f>ROUND((GO27+GP27*2)/3,1)</f>
        <v>0</v>
      </c>
      <c r="GR27" s="49"/>
      <c r="GS27" s="49"/>
      <c r="GT27" s="57">
        <f>ROUND((MAX(GR27:GS27)*0.6+GQ27*0.4),1)</f>
        <v>0</v>
      </c>
      <c r="GU27" s="49"/>
      <c r="GV27" s="49"/>
      <c r="GW27" s="57">
        <f>ROUND((GU27+GV27*2)/3,1)</f>
        <v>0</v>
      </c>
      <c r="GX27" s="49"/>
      <c r="GY27" s="49"/>
      <c r="GZ27" s="57">
        <f>ROUND((MAX(GX27:GY27)*0.6+GW27*0.4),1)</f>
        <v>0</v>
      </c>
      <c r="HA27" s="54">
        <f>ROUND(IF(GW27=0,(MAX(GR27,GS27)*0.6+GQ27*0.4),(MAX(GX27,GY27)*0.6+GW27*0.4)),1)</f>
        <v>0</v>
      </c>
      <c r="HB27" s="49"/>
      <c r="HC27" s="49"/>
      <c r="HD27" s="57">
        <f>ROUND((HB27+HC27*2)/3,1)</f>
        <v>0</v>
      </c>
      <c r="HE27" s="49"/>
      <c r="HF27" s="49"/>
      <c r="HG27" s="57">
        <f>ROUND((MAX(HE27:HF27)*0.6+HD27*0.4),1)</f>
        <v>0</v>
      </c>
      <c r="HH27" s="49"/>
      <c r="HI27" s="49"/>
      <c r="HJ27" s="57">
        <f>ROUND((HH27+HI27*2)/3,1)</f>
        <v>0</v>
      </c>
      <c r="HK27" s="49"/>
      <c r="HL27" s="49"/>
      <c r="HM27" s="57">
        <f>ROUND((MAX(HK27:HL27)*0.6+HJ27*0.4),1)</f>
        <v>0</v>
      </c>
      <c r="HN27" s="54">
        <f>ROUND(IF(HJ27=0,(MAX(HE27,HF27)*0.6+HD27*0.4),(MAX(HK27,HL27)*0.6+HJ27*0.4)),1)</f>
        <v>0</v>
      </c>
      <c r="HO27" s="49"/>
      <c r="HP27" s="49"/>
      <c r="HQ27" s="57">
        <f>ROUND((HO27+HP27*2)/3,1)</f>
        <v>0</v>
      </c>
      <c r="HR27" s="49"/>
      <c r="HS27" s="49"/>
      <c r="HT27" s="57">
        <f>ROUND((MAX(HR27:HS27)*0.6+HQ27*0.4),1)</f>
        <v>0</v>
      </c>
      <c r="HU27" s="49"/>
      <c r="HV27" s="49"/>
      <c r="HW27" s="57">
        <f>ROUND((HU27+HV27*2)/3,1)</f>
        <v>0</v>
      </c>
      <c r="HX27" s="49"/>
      <c r="HY27" s="49"/>
      <c r="HZ27" s="57">
        <f>ROUND((MAX(HX27:HY27)*0.6+HW27*0.4),1)</f>
        <v>0</v>
      </c>
      <c r="IA27" s="54">
        <f>ROUND(IF(HW27=0,(MAX(HR27,HS27)*0.6+HQ27*0.4),(MAX(HX27,HY27)*0.6+HW27*0.4)),1)</f>
        <v>0</v>
      </c>
      <c r="IB27" s="49"/>
      <c r="IC27" s="49"/>
      <c r="ID27" s="57">
        <f>ROUND((IB27+IC27*2)/3,1)</f>
        <v>0</v>
      </c>
      <c r="IE27" s="49"/>
      <c r="IF27" s="49"/>
      <c r="IG27" s="57">
        <f>ROUND((MAX(IE27:IF27)*0.6+ID27*0.4),1)</f>
        <v>0</v>
      </c>
      <c r="IH27" s="49"/>
      <c r="II27" s="49"/>
      <c r="IJ27" s="57">
        <f>ROUND((IH27+II27*2)/3,1)</f>
        <v>0</v>
      </c>
      <c r="IK27" s="49"/>
      <c r="IL27" s="49"/>
      <c r="IM27" s="57">
        <f>ROUND((MAX(IK27:IL27)*0.6+IJ27*0.4),1)</f>
        <v>0</v>
      </c>
      <c r="IN27" s="54">
        <f>ROUND(IF(IJ27=0,(MAX(IE27,IF27)*0.6+ID27*0.4),(MAX(IK27,IL27)*0.6+IJ27*0.4)),1)</f>
        <v>0</v>
      </c>
      <c r="IO27" s="49"/>
      <c r="IP27" s="49"/>
      <c r="IQ27" s="57">
        <f>ROUND((IO27+IP27*2)/3,1)</f>
        <v>0</v>
      </c>
      <c r="IR27" s="49"/>
      <c r="IS27" s="49"/>
      <c r="IT27" s="57">
        <f>ROUND((MAX(IR27:IS27)*0.6+IQ27*0.4),1)</f>
        <v>0</v>
      </c>
      <c r="IU27" s="49"/>
      <c r="IV27" s="49"/>
      <c r="IW27" s="57">
        <f>ROUND((IU27+IV27*2)/3,1)</f>
        <v>0</v>
      </c>
      <c r="IX27" s="49"/>
      <c r="IY27" s="49"/>
      <c r="IZ27" s="57">
        <f>ROUND((MAX(IX27:IY27)*0.6+IW27*0.4),1)</f>
        <v>0</v>
      </c>
      <c r="JA27" s="54">
        <f>ROUND(IF(IW27=0,(MAX(IR27,IS27)*0.6+IQ27*0.4),(MAX(IX27,IY27)*0.6+IW27*0.4)),1)</f>
        <v>0</v>
      </c>
      <c r="JB27" s="49"/>
      <c r="JC27" s="49"/>
      <c r="JD27" s="57">
        <f>ROUND((JB27+JC27*2)/3,1)</f>
        <v>0</v>
      </c>
      <c r="JE27" s="49"/>
      <c r="JF27" s="49"/>
      <c r="JG27" s="57">
        <f>ROUND((MAX(JE27:JF27)*0.6+JD27*0.4),1)</f>
        <v>0</v>
      </c>
      <c r="JH27" s="49"/>
      <c r="JI27" s="49"/>
      <c r="JJ27" s="57">
        <f>ROUND((JH27+JI27*2)/3,1)</f>
        <v>0</v>
      </c>
      <c r="JK27" s="49"/>
      <c r="JL27" s="49"/>
      <c r="JM27" s="57">
        <f>ROUND((MAX(JK27:JL27)*0.6+JJ27*0.4),1)</f>
        <v>0</v>
      </c>
      <c r="JN27" s="54">
        <f>ROUND(IF(JJ27=0,(MAX(JE27,JF27)*0.6+JD27*0.4),(MAX(JK27,JL27)*0.6+JJ27*0.4)),1)</f>
        <v>0</v>
      </c>
      <c r="JO27" s="49"/>
      <c r="JP27" s="49"/>
      <c r="JQ27" s="57">
        <f t="shared" si="40"/>
        <v>0</v>
      </c>
    </row>
    <row r="28" spans="2:277" s="9" customFormat="1" ht="21" customHeight="1" x14ac:dyDescent="0.2">
      <c r="B28" s="147" t="s">
        <v>126</v>
      </c>
      <c r="C28" s="147">
        <v>187</v>
      </c>
      <c r="D28" s="205"/>
      <c r="E28" s="147" t="s">
        <v>348</v>
      </c>
      <c r="F28" s="147">
        <v>1115</v>
      </c>
      <c r="G28" s="157" t="s">
        <v>349</v>
      </c>
      <c r="H28" s="162" t="s">
        <v>350</v>
      </c>
      <c r="I28" s="172" t="s">
        <v>351</v>
      </c>
      <c r="J28" s="172" t="s">
        <v>319</v>
      </c>
      <c r="K28" s="172" t="s">
        <v>352</v>
      </c>
      <c r="L28" s="172" t="s">
        <v>129</v>
      </c>
      <c r="M28" s="172" t="s">
        <v>272</v>
      </c>
      <c r="N28" s="92" t="s">
        <v>350</v>
      </c>
      <c r="O28" s="49">
        <v>8</v>
      </c>
      <c r="P28" s="49">
        <v>8</v>
      </c>
      <c r="Q28" s="57">
        <f t="shared" si="101"/>
        <v>8</v>
      </c>
      <c r="R28" s="49">
        <v>6</v>
      </c>
      <c r="S28" s="49"/>
      <c r="T28" s="57">
        <f t="shared" si="102"/>
        <v>6.8</v>
      </c>
      <c r="U28" s="49"/>
      <c r="V28" s="49"/>
      <c r="W28" s="57">
        <f t="shared" si="103"/>
        <v>0</v>
      </c>
      <c r="X28" s="49"/>
      <c r="Y28" s="49"/>
      <c r="Z28" s="57">
        <f t="shared" si="104"/>
        <v>0</v>
      </c>
      <c r="AA28" s="54">
        <f t="shared" si="170"/>
        <v>6.8</v>
      </c>
      <c r="AB28" s="49">
        <v>8</v>
      </c>
      <c r="AC28" s="49">
        <v>6</v>
      </c>
      <c r="AD28" s="57">
        <f t="shared" si="105"/>
        <v>6.7</v>
      </c>
      <c r="AE28" s="49">
        <v>5.8</v>
      </c>
      <c r="AF28" s="49"/>
      <c r="AG28" s="57">
        <f t="shared" si="106"/>
        <v>6.2</v>
      </c>
      <c r="AH28" s="49"/>
      <c r="AI28" s="49"/>
      <c r="AJ28" s="57">
        <f t="shared" si="107"/>
        <v>0</v>
      </c>
      <c r="AK28" s="49"/>
      <c r="AL28" s="49"/>
      <c r="AM28" s="57">
        <f t="shared" si="108"/>
        <v>0</v>
      </c>
      <c r="AN28" s="54">
        <f t="shared" si="171"/>
        <v>6.2</v>
      </c>
      <c r="AO28" s="49">
        <v>6</v>
      </c>
      <c r="AP28" s="49">
        <v>6</v>
      </c>
      <c r="AQ28" s="57">
        <f t="shared" si="109"/>
        <v>6</v>
      </c>
      <c r="AR28" s="57">
        <v>7</v>
      </c>
      <c r="AS28" s="57"/>
      <c r="AT28" s="57">
        <f t="shared" si="110"/>
        <v>6.6</v>
      </c>
      <c r="AU28" s="49"/>
      <c r="AV28" s="49"/>
      <c r="AW28" s="57">
        <f t="shared" si="111"/>
        <v>0</v>
      </c>
      <c r="AX28" s="49"/>
      <c r="AY28" s="49"/>
      <c r="AZ28" s="57">
        <f t="shared" si="112"/>
        <v>0</v>
      </c>
      <c r="BA28" s="54">
        <f t="shared" si="172"/>
        <v>6.6</v>
      </c>
      <c r="BB28" s="49">
        <v>7</v>
      </c>
      <c r="BC28" s="49">
        <v>7</v>
      </c>
      <c r="BD28" s="57">
        <f t="shared" si="113"/>
        <v>7</v>
      </c>
      <c r="BE28" s="49">
        <v>9</v>
      </c>
      <c r="BF28" s="49"/>
      <c r="BG28" s="57">
        <f t="shared" si="114"/>
        <v>8.1999999999999993</v>
      </c>
      <c r="BH28" s="49"/>
      <c r="BI28" s="49"/>
      <c r="BJ28" s="57">
        <f t="shared" si="115"/>
        <v>0</v>
      </c>
      <c r="BK28" s="49"/>
      <c r="BL28" s="49"/>
      <c r="BM28" s="57">
        <f t="shared" si="116"/>
        <v>0</v>
      </c>
      <c r="BN28" s="54">
        <f t="shared" si="173"/>
        <v>8.1999999999999993</v>
      </c>
      <c r="BO28" s="49">
        <v>9</v>
      </c>
      <c r="BP28" s="49">
        <v>9.6999999999999993</v>
      </c>
      <c r="BQ28" s="57">
        <f t="shared" si="117"/>
        <v>9.5</v>
      </c>
      <c r="BR28" s="49">
        <v>7.8</v>
      </c>
      <c r="BS28" s="49"/>
      <c r="BT28" s="57">
        <f t="shared" si="118"/>
        <v>8.5</v>
      </c>
      <c r="BU28" s="49"/>
      <c r="BV28" s="49"/>
      <c r="BW28" s="57">
        <f t="shared" si="119"/>
        <v>0</v>
      </c>
      <c r="BX28" s="49"/>
      <c r="BY28" s="49"/>
      <c r="BZ28" s="57">
        <f t="shared" si="120"/>
        <v>0</v>
      </c>
      <c r="CA28" s="54">
        <f t="shared" si="174"/>
        <v>8.5</v>
      </c>
      <c r="CB28" s="49">
        <v>8.1</v>
      </c>
      <c r="CC28" s="49">
        <v>8.3000000000000007</v>
      </c>
      <c r="CD28" s="57">
        <f t="shared" si="121"/>
        <v>8.1999999999999993</v>
      </c>
      <c r="CE28" s="49">
        <v>8.8000000000000007</v>
      </c>
      <c r="CF28" s="49"/>
      <c r="CG28" s="57">
        <f t="shared" si="122"/>
        <v>8.6</v>
      </c>
      <c r="CH28" s="49"/>
      <c r="CI28" s="49"/>
      <c r="CJ28" s="57">
        <f t="shared" si="123"/>
        <v>0</v>
      </c>
      <c r="CK28" s="49"/>
      <c r="CL28" s="49"/>
      <c r="CM28" s="57">
        <f t="shared" si="124"/>
        <v>0</v>
      </c>
      <c r="CN28" s="54">
        <f t="shared" si="175"/>
        <v>8.6</v>
      </c>
      <c r="CO28" s="49">
        <v>8</v>
      </c>
      <c r="CP28" s="49">
        <v>8</v>
      </c>
      <c r="CQ28" s="57">
        <f t="shared" si="125"/>
        <v>8</v>
      </c>
      <c r="CR28" s="49">
        <v>7.4</v>
      </c>
      <c r="CS28" s="49"/>
      <c r="CT28" s="57">
        <f t="shared" si="126"/>
        <v>7.6</v>
      </c>
      <c r="CU28" s="49"/>
      <c r="CV28" s="49"/>
      <c r="CW28" s="57">
        <f t="shared" si="127"/>
        <v>0</v>
      </c>
      <c r="CX28" s="49"/>
      <c r="CY28" s="49"/>
      <c r="CZ28" s="57">
        <f t="shared" si="128"/>
        <v>0</v>
      </c>
      <c r="DA28" s="54">
        <f t="shared" si="129"/>
        <v>7.6</v>
      </c>
      <c r="DB28" s="49">
        <v>8</v>
      </c>
      <c r="DC28" s="49">
        <v>7</v>
      </c>
      <c r="DD28" s="57">
        <f t="shared" si="130"/>
        <v>7.3</v>
      </c>
      <c r="DE28" s="49">
        <v>8.3000000000000007</v>
      </c>
      <c r="DF28" s="49"/>
      <c r="DG28" s="57">
        <f t="shared" si="131"/>
        <v>7.9</v>
      </c>
      <c r="DH28" s="49"/>
      <c r="DI28" s="49"/>
      <c r="DJ28" s="57">
        <f t="shared" si="132"/>
        <v>0</v>
      </c>
      <c r="DK28" s="49"/>
      <c r="DL28" s="49"/>
      <c r="DM28" s="57">
        <f t="shared" si="133"/>
        <v>0</v>
      </c>
      <c r="DN28" s="54">
        <f t="shared" si="134"/>
        <v>7.9</v>
      </c>
      <c r="DO28" s="49">
        <v>7</v>
      </c>
      <c r="DP28" s="49">
        <v>6.5</v>
      </c>
      <c r="DQ28" s="57">
        <f t="shared" si="135"/>
        <v>6.7</v>
      </c>
      <c r="DR28" s="49">
        <v>7</v>
      </c>
      <c r="DS28" s="49"/>
      <c r="DT28" s="57">
        <f t="shared" si="136"/>
        <v>6.9</v>
      </c>
      <c r="DU28" s="49"/>
      <c r="DV28" s="49"/>
      <c r="DW28" s="57">
        <f t="shared" si="137"/>
        <v>0</v>
      </c>
      <c r="DX28" s="49"/>
      <c r="DY28" s="49"/>
      <c r="DZ28" s="57">
        <f t="shared" si="138"/>
        <v>0</v>
      </c>
      <c r="EA28" s="54">
        <f t="shared" si="139"/>
        <v>6.9</v>
      </c>
      <c r="EB28" s="49">
        <v>8</v>
      </c>
      <c r="EC28" s="49">
        <v>8.5</v>
      </c>
      <c r="ED28" s="57">
        <f t="shared" si="140"/>
        <v>8.3000000000000007</v>
      </c>
      <c r="EE28" s="49">
        <v>8</v>
      </c>
      <c r="EF28" s="49"/>
      <c r="EG28" s="57">
        <f t="shared" si="141"/>
        <v>8.1</v>
      </c>
      <c r="EH28" s="49"/>
      <c r="EI28" s="49"/>
      <c r="EJ28" s="57">
        <f t="shared" si="142"/>
        <v>0</v>
      </c>
      <c r="EK28" s="49"/>
      <c r="EL28" s="49"/>
      <c r="EM28" s="57">
        <f t="shared" si="143"/>
        <v>0</v>
      </c>
      <c r="EN28" s="54">
        <f t="shared" si="144"/>
        <v>8.1</v>
      </c>
      <c r="EO28" s="49">
        <v>7.5</v>
      </c>
      <c r="EP28" s="49">
        <v>7.5</v>
      </c>
      <c r="EQ28" s="57">
        <f t="shared" si="145"/>
        <v>7.5</v>
      </c>
      <c r="ER28" s="49">
        <v>7</v>
      </c>
      <c r="ES28" s="49"/>
      <c r="ET28" s="57">
        <f t="shared" si="146"/>
        <v>7.2</v>
      </c>
      <c r="EU28" s="49"/>
      <c r="EV28" s="49"/>
      <c r="EW28" s="57">
        <f t="shared" si="147"/>
        <v>0</v>
      </c>
      <c r="EX28" s="49"/>
      <c r="EY28" s="49"/>
      <c r="EZ28" s="57">
        <f t="shared" si="148"/>
        <v>0</v>
      </c>
      <c r="FA28" s="54">
        <f t="shared" si="149"/>
        <v>7.2</v>
      </c>
      <c r="FB28" s="49">
        <v>7</v>
      </c>
      <c r="FC28" s="49">
        <v>7</v>
      </c>
      <c r="FD28" s="57">
        <f t="shared" si="150"/>
        <v>7</v>
      </c>
      <c r="FE28" s="49">
        <v>8</v>
      </c>
      <c r="FF28" s="49"/>
      <c r="FG28" s="57">
        <f t="shared" si="151"/>
        <v>7.6</v>
      </c>
      <c r="FH28" s="49"/>
      <c r="FI28" s="49"/>
      <c r="FJ28" s="57">
        <f t="shared" si="152"/>
        <v>0</v>
      </c>
      <c r="FK28" s="49"/>
      <c r="FL28" s="49"/>
      <c r="FM28" s="57">
        <f t="shared" si="153"/>
        <v>0</v>
      </c>
      <c r="FN28" s="54">
        <f t="shared" si="154"/>
        <v>7.6</v>
      </c>
      <c r="FO28" s="49">
        <v>8</v>
      </c>
      <c r="FP28" s="49">
        <v>9</v>
      </c>
      <c r="FQ28" s="57">
        <f t="shared" si="155"/>
        <v>8.6999999999999993</v>
      </c>
      <c r="FR28" s="49">
        <v>7.1</v>
      </c>
      <c r="FS28" s="49"/>
      <c r="FT28" s="57">
        <f t="shared" si="156"/>
        <v>7.7</v>
      </c>
      <c r="FU28" s="49"/>
      <c r="FV28" s="49"/>
      <c r="FW28" s="57">
        <f t="shared" si="157"/>
        <v>0</v>
      </c>
      <c r="FX28" s="49"/>
      <c r="FY28" s="49"/>
      <c r="FZ28" s="57">
        <f t="shared" si="158"/>
        <v>0</v>
      </c>
      <c r="GA28" s="54">
        <f t="shared" si="159"/>
        <v>7.7</v>
      </c>
      <c r="GB28" s="49">
        <v>7</v>
      </c>
      <c r="GC28" s="49">
        <v>7</v>
      </c>
      <c r="GD28" s="57">
        <f t="shared" si="160"/>
        <v>7</v>
      </c>
      <c r="GE28" s="49">
        <v>5</v>
      </c>
      <c r="GF28" s="49"/>
      <c r="GG28" s="57">
        <f t="shared" si="161"/>
        <v>5.8</v>
      </c>
      <c r="GH28" s="49"/>
      <c r="GI28" s="49"/>
      <c r="GJ28" s="57">
        <f t="shared" si="162"/>
        <v>0</v>
      </c>
      <c r="GK28" s="49"/>
      <c r="GL28" s="49"/>
      <c r="GM28" s="57">
        <f t="shared" si="163"/>
        <v>0</v>
      </c>
      <c r="GN28" s="54">
        <f t="shared" si="164"/>
        <v>5.8</v>
      </c>
      <c r="GO28" s="49">
        <v>8</v>
      </c>
      <c r="GP28" s="49">
        <v>7</v>
      </c>
      <c r="GQ28" s="57">
        <f t="shared" si="165"/>
        <v>7.3</v>
      </c>
      <c r="GR28" s="49">
        <v>5.7</v>
      </c>
      <c r="GS28" s="49"/>
      <c r="GT28" s="57">
        <f t="shared" si="166"/>
        <v>6.3</v>
      </c>
      <c r="GU28" s="49"/>
      <c r="GV28" s="49"/>
      <c r="GW28" s="57">
        <f t="shared" si="167"/>
        <v>0</v>
      </c>
      <c r="GX28" s="49"/>
      <c r="GY28" s="49"/>
      <c r="GZ28" s="57">
        <f t="shared" si="168"/>
        <v>0</v>
      </c>
      <c r="HA28" s="54">
        <f t="shared" si="169"/>
        <v>6.3</v>
      </c>
      <c r="HB28" s="49">
        <v>7.5</v>
      </c>
      <c r="HC28" s="49">
        <v>8</v>
      </c>
      <c r="HD28" s="57">
        <f t="shared" si="15"/>
        <v>7.8</v>
      </c>
      <c r="HE28" s="49">
        <v>8</v>
      </c>
      <c r="HF28" s="49"/>
      <c r="HG28" s="57">
        <f t="shared" si="16"/>
        <v>7.9</v>
      </c>
      <c r="HH28" s="49"/>
      <c r="HI28" s="49"/>
      <c r="HJ28" s="57">
        <f t="shared" si="17"/>
        <v>0</v>
      </c>
      <c r="HK28" s="49"/>
      <c r="HL28" s="49"/>
      <c r="HM28" s="57">
        <f t="shared" si="18"/>
        <v>0</v>
      </c>
      <c r="HN28" s="54">
        <f t="shared" si="19"/>
        <v>7.9</v>
      </c>
      <c r="HO28" s="49">
        <v>7</v>
      </c>
      <c r="HP28" s="49">
        <v>7.5</v>
      </c>
      <c r="HQ28" s="57">
        <f t="shared" si="20"/>
        <v>7.3</v>
      </c>
      <c r="HR28" s="49">
        <v>8</v>
      </c>
      <c r="HS28" s="49"/>
      <c r="HT28" s="57">
        <f t="shared" si="21"/>
        <v>7.7</v>
      </c>
      <c r="HU28" s="49"/>
      <c r="HV28" s="49"/>
      <c r="HW28" s="57">
        <f t="shared" si="22"/>
        <v>0</v>
      </c>
      <c r="HX28" s="49"/>
      <c r="HY28" s="49"/>
      <c r="HZ28" s="57">
        <f t="shared" si="23"/>
        <v>0</v>
      </c>
      <c r="IA28" s="54">
        <f t="shared" si="24"/>
        <v>7.7</v>
      </c>
      <c r="IB28" s="49">
        <v>8.6999999999999993</v>
      </c>
      <c r="IC28" s="49">
        <v>10</v>
      </c>
      <c r="ID28" s="57">
        <f t="shared" si="25"/>
        <v>9.6</v>
      </c>
      <c r="IE28" s="49">
        <v>8.3000000000000007</v>
      </c>
      <c r="IF28" s="49"/>
      <c r="IG28" s="57">
        <f t="shared" si="26"/>
        <v>8.8000000000000007</v>
      </c>
      <c r="IH28" s="49"/>
      <c r="II28" s="49"/>
      <c r="IJ28" s="57">
        <f t="shared" si="27"/>
        <v>0</v>
      </c>
      <c r="IK28" s="49"/>
      <c r="IL28" s="49"/>
      <c r="IM28" s="57">
        <f t="shared" si="28"/>
        <v>0</v>
      </c>
      <c r="IN28" s="54">
        <f t="shared" si="29"/>
        <v>8.8000000000000007</v>
      </c>
      <c r="IO28" s="49">
        <v>8</v>
      </c>
      <c r="IP28" s="49">
        <v>7.5</v>
      </c>
      <c r="IQ28" s="57">
        <f t="shared" si="30"/>
        <v>7.7</v>
      </c>
      <c r="IR28" s="49">
        <v>7.5</v>
      </c>
      <c r="IS28" s="49"/>
      <c r="IT28" s="57">
        <f t="shared" si="31"/>
        <v>7.6</v>
      </c>
      <c r="IU28" s="49"/>
      <c r="IV28" s="49"/>
      <c r="IW28" s="57">
        <f t="shared" si="32"/>
        <v>0</v>
      </c>
      <c r="IX28" s="49"/>
      <c r="IY28" s="49"/>
      <c r="IZ28" s="57">
        <f t="shared" si="33"/>
        <v>0</v>
      </c>
      <c r="JA28" s="54">
        <f t="shared" si="34"/>
        <v>7.6</v>
      </c>
      <c r="JB28" s="49">
        <v>8</v>
      </c>
      <c r="JC28" s="49">
        <v>7.5</v>
      </c>
      <c r="JD28" s="57">
        <f t="shared" si="35"/>
        <v>7.7</v>
      </c>
      <c r="JE28" s="49">
        <v>7.5</v>
      </c>
      <c r="JF28" s="49"/>
      <c r="JG28" s="57">
        <f t="shared" si="36"/>
        <v>7.6</v>
      </c>
      <c r="JH28" s="49"/>
      <c r="JI28" s="49"/>
      <c r="JJ28" s="57">
        <f t="shared" si="37"/>
        <v>0</v>
      </c>
      <c r="JK28" s="49"/>
      <c r="JL28" s="49"/>
      <c r="JM28" s="57">
        <f t="shared" si="38"/>
        <v>0</v>
      </c>
      <c r="JN28" s="54">
        <f t="shared" si="39"/>
        <v>7.6</v>
      </c>
      <c r="JO28" s="49">
        <v>8.5</v>
      </c>
      <c r="JP28" s="49">
        <v>8</v>
      </c>
      <c r="JQ28" s="57">
        <f t="shared" si="40"/>
        <v>8.1</v>
      </c>
    </row>
    <row r="29" spans="2:277" s="9" customFormat="1" ht="21" customHeight="1" x14ac:dyDescent="0.2">
      <c r="B29" s="43" t="s">
        <v>126</v>
      </c>
      <c r="C29" s="43">
        <v>187</v>
      </c>
      <c r="D29" s="43"/>
      <c r="E29" s="43" t="s">
        <v>348</v>
      </c>
      <c r="F29" s="43">
        <v>1135</v>
      </c>
      <c r="G29" s="45" t="s">
        <v>509</v>
      </c>
      <c r="H29" s="92" t="s">
        <v>510</v>
      </c>
      <c r="I29" s="44" t="s">
        <v>165</v>
      </c>
      <c r="J29" s="44" t="s">
        <v>255</v>
      </c>
      <c r="K29" s="44" t="s">
        <v>382</v>
      </c>
      <c r="L29" s="44" t="s">
        <v>130</v>
      </c>
      <c r="M29" s="44" t="s">
        <v>256</v>
      </c>
      <c r="N29" s="92" t="s">
        <v>510</v>
      </c>
      <c r="O29" s="49"/>
      <c r="P29" s="49"/>
      <c r="Q29" s="57">
        <f>ROUND((O29+P29*2)/3,1)</f>
        <v>0</v>
      </c>
      <c r="R29" s="49"/>
      <c r="S29" s="49"/>
      <c r="T29" s="57">
        <f>ROUND((MAX(R29:S29)*0.6+Q29*0.4),1)</f>
        <v>0</v>
      </c>
      <c r="U29" s="49"/>
      <c r="V29" s="49"/>
      <c r="W29" s="57">
        <f>ROUND((U29+V29*2)/3,1)</f>
        <v>0</v>
      </c>
      <c r="X29" s="49"/>
      <c r="Y29" s="49"/>
      <c r="Z29" s="57">
        <f>ROUND((MAX(X29:Y29)*0.6+W29*0.4),1)</f>
        <v>0</v>
      </c>
      <c r="AA29" s="54">
        <f>ROUND(IF(W29=0,(MAX(R29,S29)*0.6+Q29*0.4),(MAX(X29,Y29)*0.6+W29*0.4)),1)</f>
        <v>0</v>
      </c>
      <c r="AB29" s="46">
        <v>6.5</v>
      </c>
      <c r="AC29" s="46">
        <v>5</v>
      </c>
      <c r="AD29" s="47">
        <f>ROUND((AB29+AC29*2)/3,1)</f>
        <v>5.5</v>
      </c>
      <c r="AE29" s="46"/>
      <c r="AF29" s="46"/>
      <c r="AG29" s="47">
        <f>ROUND((MAX(AE29:AF29)*0.6+AD29*0.4),1)</f>
        <v>2.2000000000000002</v>
      </c>
      <c r="AH29" s="46"/>
      <c r="AI29" s="46"/>
      <c r="AJ29" s="47">
        <f>ROUND((AH29+AI29*2)/3,1)</f>
        <v>0</v>
      </c>
      <c r="AK29" s="46"/>
      <c r="AL29" s="46"/>
      <c r="AM29" s="47">
        <f>ROUND((MAX(AK29:AL29)*0.6+AJ29*0.4),1)</f>
        <v>0</v>
      </c>
      <c r="AN29" s="48">
        <f>ROUND(IF(AJ29=0,(MAX(AE29,AF29)*0.6+AD29*0.4),(MAX(AK29,AL29)*0.6+AJ29*0.4)),1)</f>
        <v>2.2000000000000002</v>
      </c>
      <c r="AO29" s="49"/>
      <c r="AP29" s="49"/>
      <c r="AQ29" s="57">
        <f>ROUND((AO29+AP29*2)/3,1)</f>
        <v>0</v>
      </c>
      <c r="AR29" s="57"/>
      <c r="AS29" s="57"/>
      <c r="AT29" s="57">
        <f>ROUND((MAX(AR29:AS29)*0.6+AQ29*0.4),1)</f>
        <v>0</v>
      </c>
      <c r="AU29" s="49"/>
      <c r="AV29" s="49"/>
      <c r="AW29" s="57">
        <f>ROUND((AU29+AV29*2)/3,1)</f>
        <v>0</v>
      </c>
      <c r="AX29" s="49"/>
      <c r="AY29" s="49"/>
      <c r="AZ29" s="57">
        <f>ROUND((MAX(AX29:AY29)*0.6+AW29*0.4),1)</f>
        <v>0</v>
      </c>
      <c r="BA29" s="54">
        <f>ROUND(IF(AW29=0,(MAX(AR29,AS29)*0.6+AQ29*0.4),(MAX(AX29,AY29)*0.6+AW29*0.4)),1)</f>
        <v>0</v>
      </c>
      <c r="BB29" s="49"/>
      <c r="BC29" s="49"/>
      <c r="BD29" s="57">
        <f>ROUND((BB29+BC29*2)/3,1)</f>
        <v>0</v>
      </c>
      <c r="BE29" s="49"/>
      <c r="BF29" s="49"/>
      <c r="BG29" s="57">
        <f>ROUND((MAX(BE29:BF29)*0.6+BD29*0.4),1)</f>
        <v>0</v>
      </c>
      <c r="BH29" s="49"/>
      <c r="BI29" s="49"/>
      <c r="BJ29" s="57">
        <f>ROUND((BH29+BI29*2)/3,1)</f>
        <v>0</v>
      </c>
      <c r="BK29" s="49"/>
      <c r="BL29" s="49"/>
      <c r="BM29" s="57">
        <f>ROUND((MAX(BK29:BL29)*0.6+BJ29*0.4),1)</f>
        <v>0</v>
      </c>
      <c r="BN29" s="54">
        <f>ROUND(IF(BJ29=0,(MAX(BE29,BF29)*0.6+BD29*0.4),(MAX(BK29,BL29)*0.6+BJ29*0.4)),1)</f>
        <v>0</v>
      </c>
      <c r="BO29" s="49"/>
      <c r="BP29" s="49"/>
      <c r="BQ29" s="57">
        <f>ROUND((BO29+BP29*2)/3,1)</f>
        <v>0</v>
      </c>
      <c r="BR29" s="49"/>
      <c r="BS29" s="49"/>
      <c r="BT29" s="57">
        <f>ROUND((MAX(BR29:BS29)*0.6+BQ29*0.4),1)</f>
        <v>0</v>
      </c>
      <c r="BU29" s="49"/>
      <c r="BV29" s="49"/>
      <c r="BW29" s="57">
        <f>ROUND((BU29+BV29*2)/3,1)</f>
        <v>0</v>
      </c>
      <c r="BX29" s="49"/>
      <c r="BY29" s="49"/>
      <c r="BZ29" s="57">
        <f>ROUND((MAX(BX29:BY29)*0.6+BW29*0.4),1)</f>
        <v>0</v>
      </c>
      <c r="CA29" s="54">
        <f>ROUND(IF(BW29=0,(MAX(BR29,BS29)*0.6+BQ29*0.4),(MAX(BX29,BY29)*0.6+BW29*0.4)),1)</f>
        <v>0</v>
      </c>
      <c r="CB29" s="46">
        <v>7.3</v>
      </c>
      <c r="CC29" s="46">
        <v>7.6</v>
      </c>
      <c r="CD29" s="47">
        <f>ROUND((CB29+CC29*2)/3,1)</f>
        <v>7.5</v>
      </c>
      <c r="CE29" s="46"/>
      <c r="CF29" s="46"/>
      <c r="CG29" s="47">
        <f>ROUND((MAX(CE29:CF29)*0.6+CD29*0.4),1)</f>
        <v>3</v>
      </c>
      <c r="CH29" s="46"/>
      <c r="CI29" s="46"/>
      <c r="CJ29" s="47">
        <f>ROUND((CH29+CI29*2)/3,1)</f>
        <v>0</v>
      </c>
      <c r="CK29" s="46"/>
      <c r="CL29" s="46"/>
      <c r="CM29" s="47">
        <f>ROUND((MAX(CK29:CL29)*0.6+CJ29*0.4),1)</f>
        <v>0</v>
      </c>
      <c r="CN29" s="48">
        <f>ROUND(IF(CJ29=0,(MAX(CE29,CF29)*0.6+CD29*0.4),(MAX(CK29,CL29)*0.6+CJ29*0.4)),1)</f>
        <v>3</v>
      </c>
      <c r="CO29" s="49"/>
      <c r="CP29" s="49"/>
      <c r="CQ29" s="57">
        <f>ROUND((CO29+CP29*2)/3,1)</f>
        <v>0</v>
      </c>
      <c r="CR29" s="49"/>
      <c r="CS29" s="49"/>
      <c r="CT29" s="57">
        <f>ROUND((MAX(CR29:CS29)*0.6+CQ29*0.4),1)</f>
        <v>0</v>
      </c>
      <c r="CU29" s="49"/>
      <c r="CV29" s="49"/>
      <c r="CW29" s="57">
        <f>ROUND((CU29+CV29*2)/3,1)</f>
        <v>0</v>
      </c>
      <c r="CX29" s="49"/>
      <c r="CY29" s="49"/>
      <c r="CZ29" s="57">
        <f>ROUND((MAX(CX29:CY29)*0.6+CW29*0.4),1)</f>
        <v>0</v>
      </c>
      <c r="DA29" s="54">
        <f>ROUND(IF(CW29=0,(MAX(CR29,CS29)*0.6+CQ29*0.4),(MAX(CX29,CY29)*0.6+CW29*0.4)),1)</f>
        <v>0</v>
      </c>
      <c r="DB29" s="49"/>
      <c r="DC29" s="49"/>
      <c r="DD29" s="57">
        <f>ROUND((DB29+DC29*2)/3,1)</f>
        <v>0</v>
      </c>
      <c r="DE29" s="49"/>
      <c r="DF29" s="49"/>
      <c r="DG29" s="57">
        <f>ROUND((MAX(DE29:DF29)*0.6+DD29*0.4),1)</f>
        <v>0</v>
      </c>
      <c r="DH29" s="49"/>
      <c r="DI29" s="49"/>
      <c r="DJ29" s="57">
        <f>ROUND((DH29+DI29*2)/3,1)</f>
        <v>0</v>
      </c>
      <c r="DK29" s="49"/>
      <c r="DL29" s="49"/>
      <c r="DM29" s="57">
        <f>ROUND((MAX(DK29:DL29)*0.6+DJ29*0.4),1)</f>
        <v>0</v>
      </c>
      <c r="DN29" s="54">
        <f>ROUND(IF(DJ29=0,(MAX(DE29,DF29)*0.6+DD29*0.4),(MAX(DK29,DL29)*0.6+DJ29*0.4)),1)</f>
        <v>0</v>
      </c>
      <c r="DO29" s="49"/>
      <c r="DP29" s="49"/>
      <c r="DQ29" s="57">
        <f>ROUND((DO29+DP29*2)/3,1)</f>
        <v>0</v>
      </c>
      <c r="DR29" s="49"/>
      <c r="DS29" s="49"/>
      <c r="DT29" s="57">
        <f>ROUND((MAX(DR29:DS29)*0.6+DQ29*0.4),1)</f>
        <v>0</v>
      </c>
      <c r="DU29" s="49"/>
      <c r="DV29" s="49"/>
      <c r="DW29" s="57">
        <f>ROUND((DU29+DV29*2)/3,1)</f>
        <v>0</v>
      </c>
      <c r="DX29" s="49"/>
      <c r="DY29" s="49"/>
      <c r="DZ29" s="57">
        <f>ROUND((MAX(DX29:DY29)*0.6+DW29*0.4),1)</f>
        <v>0</v>
      </c>
      <c r="EA29" s="54">
        <f>ROUND(IF(DW29=0,(MAX(DR29,DS29)*0.6+DQ29*0.4),(MAX(DX29,DY29)*0.6+DW29*0.4)),1)</f>
        <v>0</v>
      </c>
      <c r="EB29" s="49"/>
      <c r="EC29" s="49"/>
      <c r="ED29" s="57">
        <f>ROUND((EB29+EC29*2)/3,1)</f>
        <v>0</v>
      </c>
      <c r="EE29" s="49"/>
      <c r="EF29" s="49"/>
      <c r="EG29" s="57">
        <f>ROUND((MAX(EE29:EF29)*0.6+ED29*0.4),1)</f>
        <v>0</v>
      </c>
      <c r="EH29" s="49"/>
      <c r="EI29" s="49"/>
      <c r="EJ29" s="57">
        <f>ROUND((EH29+EI29*2)/3,1)</f>
        <v>0</v>
      </c>
      <c r="EK29" s="49"/>
      <c r="EL29" s="49"/>
      <c r="EM29" s="57">
        <f>ROUND((MAX(EK29:EL29)*0.6+EJ29*0.4),1)</f>
        <v>0</v>
      </c>
      <c r="EN29" s="54">
        <f>ROUND(IF(EJ29=0,(MAX(EE29,EF29)*0.6+ED29*0.4),(MAX(EK29,EL29)*0.6+EJ29*0.4)),1)</f>
        <v>0</v>
      </c>
      <c r="EO29" s="46">
        <v>7.5</v>
      </c>
      <c r="EP29" s="46">
        <v>7</v>
      </c>
      <c r="EQ29" s="47">
        <f>ROUND((EO29+EP29*2)/3,1)</f>
        <v>7.2</v>
      </c>
      <c r="ER29" s="46"/>
      <c r="ES29" s="46"/>
      <c r="ET29" s="47">
        <f>ROUND((MAX(ER29:ES29)*0.6+EQ29*0.4),1)</f>
        <v>2.9</v>
      </c>
      <c r="EU29" s="46"/>
      <c r="EV29" s="46"/>
      <c r="EW29" s="47">
        <f>ROUND((EU29+EV29*2)/3,1)</f>
        <v>0</v>
      </c>
      <c r="EX29" s="46"/>
      <c r="EY29" s="46"/>
      <c r="EZ29" s="47">
        <f>ROUND((MAX(EX29:EY29)*0.6+EW29*0.4),1)</f>
        <v>0</v>
      </c>
      <c r="FA29" s="48">
        <f>ROUND(IF(EW29=0,(MAX(ER29,ES29)*0.6+EQ29*0.4),(MAX(EX29,EY29)*0.6+EW29*0.4)),1)</f>
        <v>2.9</v>
      </c>
      <c r="FB29" s="49"/>
      <c r="FC29" s="49"/>
      <c r="FD29" s="57">
        <f>ROUND((FB29+FC29*2)/3,1)</f>
        <v>0</v>
      </c>
      <c r="FE29" s="49"/>
      <c r="FF29" s="49"/>
      <c r="FG29" s="57">
        <f>ROUND((MAX(FE29:FF29)*0.6+FD29*0.4),1)</f>
        <v>0</v>
      </c>
      <c r="FH29" s="49"/>
      <c r="FI29" s="49"/>
      <c r="FJ29" s="57">
        <f>ROUND((FH29+FI29*2)/3,1)</f>
        <v>0</v>
      </c>
      <c r="FK29" s="49"/>
      <c r="FL29" s="49"/>
      <c r="FM29" s="57">
        <f>ROUND((MAX(FK29:FL29)*0.6+FJ29*0.4),1)</f>
        <v>0</v>
      </c>
      <c r="FN29" s="54">
        <f>ROUND(IF(FJ29=0,(MAX(FE29,FF29)*0.6+FD29*0.4),(MAX(FK29,FL29)*0.6+FJ29*0.4)),1)</f>
        <v>0</v>
      </c>
      <c r="FO29" s="49"/>
      <c r="FP29" s="49"/>
      <c r="FQ29" s="57">
        <f>ROUND((FO29+FP29*2)/3,1)</f>
        <v>0</v>
      </c>
      <c r="FR29" s="49"/>
      <c r="FS29" s="49"/>
      <c r="FT29" s="57">
        <f>ROUND((MAX(FR29:FS29)*0.6+FQ29*0.4),1)</f>
        <v>0</v>
      </c>
      <c r="FU29" s="49"/>
      <c r="FV29" s="49"/>
      <c r="FW29" s="57">
        <f>ROUND((FU29+FV29*2)/3,1)</f>
        <v>0</v>
      </c>
      <c r="FX29" s="49"/>
      <c r="FY29" s="49"/>
      <c r="FZ29" s="57">
        <f>ROUND((MAX(FX29:FY29)*0.6+FW29*0.4),1)</f>
        <v>0</v>
      </c>
      <c r="GA29" s="54">
        <f>ROUND(IF(FW29=0,(MAX(FR29,FS29)*0.6+FQ29*0.4),(MAX(FX29,FY29)*0.6+FW29*0.4)),1)</f>
        <v>0</v>
      </c>
      <c r="GB29" s="49"/>
      <c r="GC29" s="49"/>
      <c r="GD29" s="57">
        <f>ROUND((GB29+GC29*2)/3,1)</f>
        <v>0</v>
      </c>
      <c r="GE29" s="49"/>
      <c r="GF29" s="49"/>
      <c r="GG29" s="57">
        <f>ROUND((MAX(GE29:GF29)*0.6+GD29*0.4),1)</f>
        <v>0</v>
      </c>
      <c r="GH29" s="49"/>
      <c r="GI29" s="49"/>
      <c r="GJ29" s="57">
        <f>ROUND((GH29+GI29*2)/3,1)</f>
        <v>0</v>
      </c>
      <c r="GK29" s="49"/>
      <c r="GL29" s="49"/>
      <c r="GM29" s="57">
        <f>ROUND((MAX(GK29:GL29)*0.6+GJ29*0.4),1)</f>
        <v>0</v>
      </c>
      <c r="GN29" s="54">
        <f>ROUND(IF(GJ29=0,(MAX(GE29,GF29)*0.6+GD29*0.4),(MAX(GK29,GL29)*0.6+GJ29*0.4)),1)</f>
        <v>0</v>
      </c>
      <c r="GO29" s="49"/>
      <c r="GP29" s="49"/>
      <c r="GQ29" s="57">
        <f>ROUND((GO29+GP29*2)/3,1)</f>
        <v>0</v>
      </c>
      <c r="GR29" s="49"/>
      <c r="GS29" s="49"/>
      <c r="GT29" s="57">
        <f>ROUND((MAX(GR29:GS29)*0.6+GQ29*0.4),1)</f>
        <v>0</v>
      </c>
      <c r="GU29" s="49"/>
      <c r="GV29" s="49"/>
      <c r="GW29" s="57">
        <f>ROUND((GU29+GV29*2)/3,1)</f>
        <v>0</v>
      </c>
      <c r="GX29" s="49"/>
      <c r="GY29" s="49"/>
      <c r="GZ29" s="57">
        <f>ROUND((MAX(GX29:GY29)*0.6+GW29*0.4),1)</f>
        <v>0</v>
      </c>
      <c r="HA29" s="54">
        <f>ROUND(IF(GW29=0,(MAX(GR29,GS29)*0.6+GQ29*0.4),(MAX(GX29,GY29)*0.6+GW29*0.4)),1)</f>
        <v>0</v>
      </c>
      <c r="HB29" s="49"/>
      <c r="HC29" s="49"/>
      <c r="HD29" s="57">
        <f t="shared" si="15"/>
        <v>0</v>
      </c>
      <c r="HE29" s="49"/>
      <c r="HF29" s="49"/>
      <c r="HG29" s="57">
        <f t="shared" si="16"/>
        <v>0</v>
      </c>
      <c r="HH29" s="49"/>
      <c r="HI29" s="49"/>
      <c r="HJ29" s="57">
        <f t="shared" si="17"/>
        <v>0</v>
      </c>
      <c r="HK29" s="49"/>
      <c r="HL29" s="49"/>
      <c r="HM29" s="57">
        <f t="shared" si="18"/>
        <v>0</v>
      </c>
      <c r="HN29" s="54">
        <f t="shared" si="19"/>
        <v>0</v>
      </c>
      <c r="HO29" s="49"/>
      <c r="HP29" s="49"/>
      <c r="HQ29" s="57">
        <f t="shared" si="20"/>
        <v>0</v>
      </c>
      <c r="HR29" s="49"/>
      <c r="HS29" s="49"/>
      <c r="HT29" s="57">
        <f t="shared" si="21"/>
        <v>0</v>
      </c>
      <c r="HU29" s="49"/>
      <c r="HV29" s="49"/>
      <c r="HW29" s="57">
        <f t="shared" si="22"/>
        <v>0</v>
      </c>
      <c r="HX29" s="49"/>
      <c r="HY29" s="49"/>
      <c r="HZ29" s="57">
        <f t="shared" si="23"/>
        <v>0</v>
      </c>
      <c r="IA29" s="54">
        <f t="shared" si="24"/>
        <v>0</v>
      </c>
      <c r="IB29" s="49"/>
      <c r="IC29" s="49"/>
      <c r="ID29" s="57">
        <f t="shared" si="25"/>
        <v>0</v>
      </c>
      <c r="IE29" s="49"/>
      <c r="IF29" s="49"/>
      <c r="IG29" s="57">
        <f t="shared" si="26"/>
        <v>0</v>
      </c>
      <c r="IH29" s="49"/>
      <c r="II29" s="49"/>
      <c r="IJ29" s="57">
        <f t="shared" si="27"/>
        <v>0</v>
      </c>
      <c r="IK29" s="49"/>
      <c r="IL29" s="49"/>
      <c r="IM29" s="57">
        <f t="shared" si="28"/>
        <v>0</v>
      </c>
      <c r="IN29" s="54">
        <f t="shared" si="29"/>
        <v>0</v>
      </c>
      <c r="IO29" s="49"/>
      <c r="IP29" s="49"/>
      <c r="IQ29" s="57">
        <f t="shared" si="30"/>
        <v>0</v>
      </c>
      <c r="IR29" s="49"/>
      <c r="IS29" s="49"/>
      <c r="IT29" s="57">
        <f t="shared" si="31"/>
        <v>0</v>
      </c>
      <c r="IU29" s="49"/>
      <c r="IV29" s="49"/>
      <c r="IW29" s="57">
        <f t="shared" si="32"/>
        <v>0</v>
      </c>
      <c r="IX29" s="49"/>
      <c r="IY29" s="49"/>
      <c r="IZ29" s="57">
        <f t="shared" si="33"/>
        <v>0</v>
      </c>
      <c r="JA29" s="54">
        <f t="shared" si="34"/>
        <v>0</v>
      </c>
      <c r="JB29" s="49"/>
      <c r="JC29" s="49"/>
      <c r="JD29" s="57">
        <f t="shared" si="35"/>
        <v>0</v>
      </c>
      <c r="JE29" s="49"/>
      <c r="JF29" s="49"/>
      <c r="JG29" s="57">
        <f t="shared" si="36"/>
        <v>0</v>
      </c>
      <c r="JH29" s="49"/>
      <c r="JI29" s="49"/>
      <c r="JJ29" s="57">
        <f t="shared" si="37"/>
        <v>0</v>
      </c>
      <c r="JK29" s="49"/>
      <c r="JL29" s="49"/>
      <c r="JM29" s="57">
        <f t="shared" si="38"/>
        <v>0</v>
      </c>
      <c r="JN29" s="54">
        <f t="shared" si="39"/>
        <v>0</v>
      </c>
      <c r="JO29" s="49"/>
      <c r="JP29" s="49"/>
      <c r="JQ29" s="57">
        <f t="shared" si="40"/>
        <v>0</v>
      </c>
    </row>
    <row r="30" spans="2:277" s="9" customFormat="1" ht="21" customHeight="1" x14ac:dyDescent="0.2">
      <c r="B30" s="147" t="s">
        <v>126</v>
      </c>
      <c r="C30" s="147">
        <v>187</v>
      </c>
      <c r="D30" s="205"/>
      <c r="E30" s="147" t="s">
        <v>348</v>
      </c>
      <c r="F30" s="147">
        <v>1137</v>
      </c>
      <c r="G30" s="157" t="s">
        <v>511</v>
      </c>
      <c r="H30" s="162" t="s">
        <v>438</v>
      </c>
      <c r="I30" s="172" t="s">
        <v>382</v>
      </c>
      <c r="J30" s="172" t="s">
        <v>255</v>
      </c>
      <c r="K30" s="172" t="s">
        <v>129</v>
      </c>
      <c r="L30" s="172" t="s">
        <v>355</v>
      </c>
      <c r="M30" s="172" t="s">
        <v>128</v>
      </c>
      <c r="N30" s="92" t="s">
        <v>438</v>
      </c>
      <c r="O30" s="49">
        <v>7</v>
      </c>
      <c r="P30" s="49">
        <v>7</v>
      </c>
      <c r="Q30" s="57">
        <f t="shared" si="101"/>
        <v>7</v>
      </c>
      <c r="R30" s="49">
        <v>7.5</v>
      </c>
      <c r="S30" s="49"/>
      <c r="T30" s="57">
        <f t="shared" si="102"/>
        <v>7.3</v>
      </c>
      <c r="U30" s="49"/>
      <c r="V30" s="49"/>
      <c r="W30" s="57">
        <f t="shared" si="103"/>
        <v>0</v>
      </c>
      <c r="X30" s="49"/>
      <c r="Y30" s="49"/>
      <c r="Z30" s="57">
        <f t="shared" si="104"/>
        <v>0</v>
      </c>
      <c r="AA30" s="54">
        <f t="shared" si="170"/>
        <v>7.3</v>
      </c>
      <c r="AB30" s="49">
        <v>7</v>
      </c>
      <c r="AC30" s="49">
        <v>6.5</v>
      </c>
      <c r="AD30" s="57">
        <f t="shared" si="105"/>
        <v>6.7</v>
      </c>
      <c r="AE30" s="49">
        <v>5.8</v>
      </c>
      <c r="AF30" s="49"/>
      <c r="AG30" s="57">
        <f t="shared" si="106"/>
        <v>6.2</v>
      </c>
      <c r="AH30" s="49"/>
      <c r="AI30" s="49"/>
      <c r="AJ30" s="57">
        <f t="shared" si="107"/>
        <v>0</v>
      </c>
      <c r="AK30" s="49"/>
      <c r="AL30" s="49"/>
      <c r="AM30" s="57">
        <f t="shared" si="108"/>
        <v>0</v>
      </c>
      <c r="AN30" s="54">
        <f t="shared" si="171"/>
        <v>6.2</v>
      </c>
      <c r="AO30" s="49">
        <v>5</v>
      </c>
      <c r="AP30" s="49">
        <v>7</v>
      </c>
      <c r="AQ30" s="57">
        <f t="shared" si="109"/>
        <v>6.3</v>
      </c>
      <c r="AR30" s="57">
        <v>5</v>
      </c>
      <c r="AS30" s="57"/>
      <c r="AT30" s="57">
        <f t="shared" si="110"/>
        <v>5.5</v>
      </c>
      <c r="AU30" s="49"/>
      <c r="AV30" s="49"/>
      <c r="AW30" s="57">
        <f t="shared" si="111"/>
        <v>0</v>
      </c>
      <c r="AX30" s="49"/>
      <c r="AY30" s="49"/>
      <c r="AZ30" s="57">
        <f t="shared" si="112"/>
        <v>0</v>
      </c>
      <c r="BA30" s="54">
        <f t="shared" si="172"/>
        <v>5.5</v>
      </c>
      <c r="BB30" s="49">
        <v>10</v>
      </c>
      <c r="BC30" s="49">
        <v>10</v>
      </c>
      <c r="BD30" s="57">
        <f t="shared" si="113"/>
        <v>10</v>
      </c>
      <c r="BE30" s="49">
        <v>10</v>
      </c>
      <c r="BF30" s="49"/>
      <c r="BG30" s="57">
        <f t="shared" si="114"/>
        <v>10</v>
      </c>
      <c r="BH30" s="49"/>
      <c r="BI30" s="49"/>
      <c r="BJ30" s="57">
        <f t="shared" si="115"/>
        <v>0</v>
      </c>
      <c r="BK30" s="49"/>
      <c r="BL30" s="49"/>
      <c r="BM30" s="57">
        <f t="shared" si="116"/>
        <v>0</v>
      </c>
      <c r="BN30" s="54">
        <f t="shared" si="173"/>
        <v>10</v>
      </c>
      <c r="BO30" s="49">
        <v>7</v>
      </c>
      <c r="BP30" s="49">
        <v>8</v>
      </c>
      <c r="BQ30" s="57">
        <f t="shared" si="117"/>
        <v>7.7</v>
      </c>
      <c r="BR30" s="49">
        <v>7.3</v>
      </c>
      <c r="BS30" s="49"/>
      <c r="BT30" s="57">
        <f t="shared" si="118"/>
        <v>7.5</v>
      </c>
      <c r="BU30" s="49"/>
      <c r="BV30" s="49"/>
      <c r="BW30" s="57">
        <f t="shared" si="119"/>
        <v>0</v>
      </c>
      <c r="BX30" s="49"/>
      <c r="BY30" s="49"/>
      <c r="BZ30" s="57">
        <f t="shared" si="120"/>
        <v>0</v>
      </c>
      <c r="CA30" s="54">
        <f t="shared" si="174"/>
        <v>7.5</v>
      </c>
      <c r="CB30" s="49">
        <v>8.1999999999999993</v>
      </c>
      <c r="CC30" s="49">
        <v>9</v>
      </c>
      <c r="CD30" s="57">
        <f t="shared" si="121"/>
        <v>8.6999999999999993</v>
      </c>
      <c r="CE30" s="49">
        <v>6.8</v>
      </c>
      <c r="CF30" s="49"/>
      <c r="CG30" s="57">
        <f t="shared" si="122"/>
        <v>7.6</v>
      </c>
      <c r="CH30" s="49"/>
      <c r="CI30" s="49"/>
      <c r="CJ30" s="57">
        <f t="shared" si="123"/>
        <v>0</v>
      </c>
      <c r="CK30" s="49"/>
      <c r="CL30" s="49"/>
      <c r="CM30" s="57">
        <f t="shared" si="124"/>
        <v>0</v>
      </c>
      <c r="CN30" s="54">
        <f t="shared" si="175"/>
        <v>7.6</v>
      </c>
      <c r="CO30" s="49">
        <v>8</v>
      </c>
      <c r="CP30" s="49">
        <v>8</v>
      </c>
      <c r="CQ30" s="57">
        <f t="shared" si="125"/>
        <v>8</v>
      </c>
      <c r="CR30" s="49">
        <v>8.6</v>
      </c>
      <c r="CS30" s="49"/>
      <c r="CT30" s="57">
        <f t="shared" si="126"/>
        <v>8.4</v>
      </c>
      <c r="CU30" s="49"/>
      <c r="CV30" s="49"/>
      <c r="CW30" s="57">
        <f t="shared" si="127"/>
        <v>0</v>
      </c>
      <c r="CX30" s="49"/>
      <c r="CY30" s="49"/>
      <c r="CZ30" s="57">
        <f t="shared" si="128"/>
        <v>0</v>
      </c>
      <c r="DA30" s="54">
        <f t="shared" si="129"/>
        <v>8.4</v>
      </c>
      <c r="DB30" s="49">
        <v>7</v>
      </c>
      <c r="DC30" s="49">
        <v>7</v>
      </c>
      <c r="DD30" s="57">
        <f t="shared" si="130"/>
        <v>7</v>
      </c>
      <c r="DE30" s="49">
        <v>7.1</v>
      </c>
      <c r="DF30" s="49"/>
      <c r="DG30" s="57">
        <f t="shared" si="131"/>
        <v>7.1</v>
      </c>
      <c r="DH30" s="49"/>
      <c r="DI30" s="49"/>
      <c r="DJ30" s="57">
        <f t="shared" si="132"/>
        <v>0</v>
      </c>
      <c r="DK30" s="49"/>
      <c r="DL30" s="49"/>
      <c r="DM30" s="57">
        <f t="shared" si="133"/>
        <v>0</v>
      </c>
      <c r="DN30" s="54">
        <f t="shared" si="134"/>
        <v>7.1</v>
      </c>
      <c r="DO30" s="49">
        <v>7.5</v>
      </c>
      <c r="DP30" s="49">
        <v>8</v>
      </c>
      <c r="DQ30" s="57">
        <f t="shared" si="135"/>
        <v>7.8</v>
      </c>
      <c r="DR30" s="49">
        <v>8</v>
      </c>
      <c r="DS30" s="49"/>
      <c r="DT30" s="57">
        <f t="shared" si="136"/>
        <v>7.9</v>
      </c>
      <c r="DU30" s="49"/>
      <c r="DV30" s="49"/>
      <c r="DW30" s="57">
        <f t="shared" si="137"/>
        <v>0</v>
      </c>
      <c r="DX30" s="49"/>
      <c r="DY30" s="49"/>
      <c r="DZ30" s="57">
        <f t="shared" si="138"/>
        <v>0</v>
      </c>
      <c r="EA30" s="54">
        <f t="shared" si="139"/>
        <v>7.9</v>
      </c>
      <c r="EB30" s="49">
        <v>8.5</v>
      </c>
      <c r="EC30" s="49">
        <v>9</v>
      </c>
      <c r="ED30" s="57">
        <f t="shared" si="140"/>
        <v>8.8000000000000007</v>
      </c>
      <c r="EE30" s="49">
        <v>8.5</v>
      </c>
      <c r="EF30" s="49"/>
      <c r="EG30" s="57">
        <f t="shared" si="141"/>
        <v>8.6</v>
      </c>
      <c r="EH30" s="49"/>
      <c r="EI30" s="49"/>
      <c r="EJ30" s="57">
        <f t="shared" si="142"/>
        <v>0</v>
      </c>
      <c r="EK30" s="49"/>
      <c r="EL30" s="49"/>
      <c r="EM30" s="57">
        <f t="shared" si="143"/>
        <v>0</v>
      </c>
      <c r="EN30" s="54">
        <f t="shared" si="144"/>
        <v>8.6</v>
      </c>
      <c r="EO30" s="49">
        <v>7</v>
      </c>
      <c r="EP30" s="49">
        <v>7</v>
      </c>
      <c r="EQ30" s="57">
        <f t="shared" si="145"/>
        <v>7</v>
      </c>
      <c r="ER30" s="49">
        <v>8</v>
      </c>
      <c r="ES30" s="49"/>
      <c r="ET30" s="57">
        <f t="shared" si="146"/>
        <v>7.6</v>
      </c>
      <c r="EU30" s="49"/>
      <c r="EV30" s="49"/>
      <c r="EW30" s="57">
        <f t="shared" si="147"/>
        <v>0</v>
      </c>
      <c r="EX30" s="49"/>
      <c r="EY30" s="49"/>
      <c r="EZ30" s="57">
        <f t="shared" si="148"/>
        <v>0</v>
      </c>
      <c r="FA30" s="54">
        <f t="shared" si="149"/>
        <v>7.6</v>
      </c>
      <c r="FB30" s="49">
        <v>6.5</v>
      </c>
      <c r="FC30" s="49">
        <v>7</v>
      </c>
      <c r="FD30" s="57">
        <f t="shared" si="150"/>
        <v>6.8</v>
      </c>
      <c r="FE30" s="49">
        <v>6.5</v>
      </c>
      <c r="FF30" s="49"/>
      <c r="FG30" s="57">
        <f t="shared" si="151"/>
        <v>6.6</v>
      </c>
      <c r="FH30" s="49"/>
      <c r="FI30" s="49"/>
      <c r="FJ30" s="57">
        <f t="shared" si="152"/>
        <v>0</v>
      </c>
      <c r="FK30" s="49"/>
      <c r="FL30" s="49"/>
      <c r="FM30" s="57">
        <f t="shared" si="153"/>
        <v>0</v>
      </c>
      <c r="FN30" s="54">
        <f t="shared" si="154"/>
        <v>6.6</v>
      </c>
      <c r="FO30" s="49">
        <v>7</v>
      </c>
      <c r="FP30" s="49">
        <v>9</v>
      </c>
      <c r="FQ30" s="57">
        <f t="shared" si="155"/>
        <v>8.3000000000000007</v>
      </c>
      <c r="FR30" s="49">
        <v>6.4</v>
      </c>
      <c r="FS30" s="49"/>
      <c r="FT30" s="57">
        <f t="shared" si="156"/>
        <v>7.2</v>
      </c>
      <c r="FU30" s="49"/>
      <c r="FV30" s="49"/>
      <c r="FW30" s="57">
        <f t="shared" si="157"/>
        <v>0</v>
      </c>
      <c r="FX30" s="49"/>
      <c r="FY30" s="49"/>
      <c r="FZ30" s="57">
        <f t="shared" si="158"/>
        <v>0</v>
      </c>
      <c r="GA30" s="54">
        <f t="shared" si="159"/>
        <v>7.2</v>
      </c>
      <c r="GB30" s="49">
        <v>7</v>
      </c>
      <c r="GC30" s="49">
        <v>8</v>
      </c>
      <c r="GD30" s="57">
        <f t="shared" si="160"/>
        <v>7.7</v>
      </c>
      <c r="GE30" s="49">
        <v>5</v>
      </c>
      <c r="GF30" s="49"/>
      <c r="GG30" s="57">
        <f t="shared" si="161"/>
        <v>6.1</v>
      </c>
      <c r="GH30" s="49"/>
      <c r="GI30" s="49"/>
      <c r="GJ30" s="57">
        <f t="shared" si="162"/>
        <v>0</v>
      </c>
      <c r="GK30" s="49"/>
      <c r="GL30" s="49"/>
      <c r="GM30" s="57">
        <f t="shared" si="163"/>
        <v>0</v>
      </c>
      <c r="GN30" s="54">
        <f t="shared" si="164"/>
        <v>6.1</v>
      </c>
      <c r="GO30" s="49">
        <v>7</v>
      </c>
      <c r="GP30" s="49">
        <v>8</v>
      </c>
      <c r="GQ30" s="57">
        <f t="shared" si="165"/>
        <v>7.7</v>
      </c>
      <c r="GR30" s="49">
        <v>8.3000000000000007</v>
      </c>
      <c r="GS30" s="49"/>
      <c r="GT30" s="57">
        <f t="shared" si="166"/>
        <v>8.1</v>
      </c>
      <c r="GU30" s="49"/>
      <c r="GV30" s="49"/>
      <c r="GW30" s="57">
        <f t="shared" si="167"/>
        <v>0</v>
      </c>
      <c r="GX30" s="49"/>
      <c r="GY30" s="49"/>
      <c r="GZ30" s="57">
        <f t="shared" si="168"/>
        <v>0</v>
      </c>
      <c r="HA30" s="54">
        <f t="shared" si="169"/>
        <v>8.1</v>
      </c>
      <c r="HB30" s="49">
        <v>8</v>
      </c>
      <c r="HC30" s="49">
        <v>8</v>
      </c>
      <c r="HD30" s="57">
        <f t="shared" si="15"/>
        <v>8</v>
      </c>
      <c r="HE30" s="49">
        <v>8</v>
      </c>
      <c r="HF30" s="49"/>
      <c r="HG30" s="57">
        <f t="shared" si="16"/>
        <v>8</v>
      </c>
      <c r="HH30" s="49"/>
      <c r="HI30" s="49"/>
      <c r="HJ30" s="57">
        <f t="shared" si="17"/>
        <v>0</v>
      </c>
      <c r="HK30" s="49"/>
      <c r="HL30" s="49"/>
      <c r="HM30" s="57">
        <f t="shared" si="18"/>
        <v>0</v>
      </c>
      <c r="HN30" s="54">
        <f t="shared" si="19"/>
        <v>8</v>
      </c>
      <c r="HO30" s="49">
        <v>8</v>
      </c>
      <c r="HP30" s="49">
        <v>8</v>
      </c>
      <c r="HQ30" s="57">
        <f t="shared" si="20"/>
        <v>8</v>
      </c>
      <c r="HR30" s="49">
        <v>7</v>
      </c>
      <c r="HS30" s="49"/>
      <c r="HT30" s="57">
        <f t="shared" si="21"/>
        <v>7.4</v>
      </c>
      <c r="HU30" s="49"/>
      <c r="HV30" s="49"/>
      <c r="HW30" s="57">
        <f t="shared" si="22"/>
        <v>0</v>
      </c>
      <c r="HX30" s="49"/>
      <c r="HY30" s="49"/>
      <c r="HZ30" s="57">
        <f t="shared" si="23"/>
        <v>0</v>
      </c>
      <c r="IA30" s="54">
        <f t="shared" si="24"/>
        <v>7.4</v>
      </c>
      <c r="IB30" s="49">
        <v>7.3</v>
      </c>
      <c r="IC30" s="49">
        <v>7.5</v>
      </c>
      <c r="ID30" s="57">
        <f t="shared" si="25"/>
        <v>7.4</v>
      </c>
      <c r="IE30" s="49">
        <v>8.6999999999999993</v>
      </c>
      <c r="IF30" s="49"/>
      <c r="IG30" s="57">
        <f t="shared" si="26"/>
        <v>8.1999999999999993</v>
      </c>
      <c r="IH30" s="49"/>
      <c r="II30" s="49"/>
      <c r="IJ30" s="57">
        <f t="shared" si="27"/>
        <v>0</v>
      </c>
      <c r="IK30" s="49"/>
      <c r="IL30" s="49"/>
      <c r="IM30" s="57">
        <f t="shared" si="28"/>
        <v>0</v>
      </c>
      <c r="IN30" s="54">
        <f t="shared" si="29"/>
        <v>8.1999999999999993</v>
      </c>
      <c r="IO30" s="49">
        <v>8.5</v>
      </c>
      <c r="IP30" s="49">
        <v>8.5</v>
      </c>
      <c r="IQ30" s="57">
        <f t="shared" si="30"/>
        <v>8.5</v>
      </c>
      <c r="IR30" s="49">
        <v>8</v>
      </c>
      <c r="IS30" s="49"/>
      <c r="IT30" s="57">
        <f t="shared" si="31"/>
        <v>8.1999999999999993</v>
      </c>
      <c r="IU30" s="49"/>
      <c r="IV30" s="49"/>
      <c r="IW30" s="57">
        <f t="shared" si="32"/>
        <v>0</v>
      </c>
      <c r="IX30" s="49"/>
      <c r="IY30" s="49"/>
      <c r="IZ30" s="57">
        <f t="shared" si="33"/>
        <v>0</v>
      </c>
      <c r="JA30" s="54">
        <f t="shared" si="34"/>
        <v>8.1999999999999993</v>
      </c>
      <c r="JB30" s="49">
        <v>8.5</v>
      </c>
      <c r="JC30" s="49">
        <v>8.5</v>
      </c>
      <c r="JD30" s="57">
        <f t="shared" si="35"/>
        <v>8.5</v>
      </c>
      <c r="JE30" s="49">
        <v>8</v>
      </c>
      <c r="JF30" s="49"/>
      <c r="JG30" s="57">
        <f t="shared" si="36"/>
        <v>8.1999999999999993</v>
      </c>
      <c r="JH30" s="49"/>
      <c r="JI30" s="49"/>
      <c r="JJ30" s="57">
        <f t="shared" si="37"/>
        <v>0</v>
      </c>
      <c r="JK30" s="49"/>
      <c r="JL30" s="49"/>
      <c r="JM30" s="57">
        <f t="shared" si="38"/>
        <v>0</v>
      </c>
      <c r="JN30" s="54">
        <f t="shared" si="39"/>
        <v>8.1999999999999993</v>
      </c>
      <c r="JO30" s="49">
        <v>9</v>
      </c>
      <c r="JP30" s="49">
        <v>8.1999999999999993</v>
      </c>
      <c r="JQ30" s="57">
        <f t="shared" si="40"/>
        <v>8.4</v>
      </c>
    </row>
    <row r="31" spans="2:277" s="9" customFormat="1" ht="21" customHeight="1" x14ac:dyDescent="0.2">
      <c r="B31" s="43" t="s">
        <v>126</v>
      </c>
      <c r="C31" s="43">
        <v>187</v>
      </c>
      <c r="D31" s="103"/>
      <c r="E31" s="43" t="s">
        <v>348</v>
      </c>
      <c r="F31" s="104">
        <v>1143</v>
      </c>
      <c r="G31" s="97" t="s">
        <v>512</v>
      </c>
      <c r="H31" s="98" t="s">
        <v>336</v>
      </c>
      <c r="I31" s="105">
        <v>23</v>
      </c>
      <c r="J31" s="105">
        <v>9</v>
      </c>
      <c r="K31" s="106" t="s">
        <v>271</v>
      </c>
      <c r="L31" s="106" t="s">
        <v>426</v>
      </c>
      <c r="M31" s="107" t="s">
        <v>319</v>
      </c>
      <c r="N31" s="98" t="s">
        <v>336</v>
      </c>
      <c r="O31" s="49"/>
      <c r="P31" s="49"/>
      <c r="Q31" s="57">
        <f t="shared" si="101"/>
        <v>0</v>
      </c>
      <c r="R31" s="49"/>
      <c r="S31" s="49"/>
      <c r="T31" s="57">
        <f t="shared" si="102"/>
        <v>0</v>
      </c>
      <c r="U31" s="49"/>
      <c r="V31" s="49"/>
      <c r="W31" s="57">
        <f t="shared" si="103"/>
        <v>0</v>
      </c>
      <c r="X31" s="49"/>
      <c r="Y31" s="49"/>
      <c r="Z31" s="57">
        <f t="shared" si="104"/>
        <v>0</v>
      </c>
      <c r="AA31" s="54">
        <f t="shared" si="170"/>
        <v>0</v>
      </c>
      <c r="AB31" s="49"/>
      <c r="AC31" s="49"/>
      <c r="AD31" s="57">
        <f t="shared" si="105"/>
        <v>0</v>
      </c>
      <c r="AE31" s="49"/>
      <c r="AF31" s="49"/>
      <c r="AG31" s="57">
        <f t="shared" si="106"/>
        <v>0</v>
      </c>
      <c r="AH31" s="49"/>
      <c r="AI31" s="49"/>
      <c r="AJ31" s="57">
        <f t="shared" si="107"/>
        <v>0</v>
      </c>
      <c r="AK31" s="49"/>
      <c r="AL31" s="49"/>
      <c r="AM31" s="57">
        <f t="shared" si="108"/>
        <v>0</v>
      </c>
      <c r="AN31" s="54">
        <f t="shared" si="171"/>
        <v>0</v>
      </c>
      <c r="AO31" s="49"/>
      <c r="AP31" s="49"/>
      <c r="AQ31" s="57">
        <f t="shared" si="109"/>
        <v>0</v>
      </c>
      <c r="AR31" s="57"/>
      <c r="AS31" s="57"/>
      <c r="AT31" s="57">
        <f t="shared" si="110"/>
        <v>0</v>
      </c>
      <c r="AU31" s="49"/>
      <c r="AV31" s="49"/>
      <c r="AW31" s="57">
        <f t="shared" si="111"/>
        <v>0</v>
      </c>
      <c r="AX31" s="49"/>
      <c r="AY31" s="49"/>
      <c r="AZ31" s="57">
        <f t="shared" si="112"/>
        <v>0</v>
      </c>
      <c r="BA31" s="54">
        <f t="shared" si="172"/>
        <v>0</v>
      </c>
      <c r="BB31" s="49">
        <v>6</v>
      </c>
      <c r="BC31" s="49">
        <v>7</v>
      </c>
      <c r="BD31" s="57">
        <f t="shared" si="113"/>
        <v>6.7</v>
      </c>
      <c r="BE31" s="49"/>
      <c r="BF31" s="49"/>
      <c r="BG31" s="57">
        <f t="shared" si="114"/>
        <v>2.7</v>
      </c>
      <c r="BH31" s="49"/>
      <c r="BI31" s="49"/>
      <c r="BJ31" s="57">
        <f t="shared" si="115"/>
        <v>0</v>
      </c>
      <c r="BK31" s="49"/>
      <c r="BL31" s="49"/>
      <c r="BM31" s="57">
        <f t="shared" si="116"/>
        <v>0</v>
      </c>
      <c r="BN31" s="54">
        <f t="shared" si="173"/>
        <v>2.7</v>
      </c>
      <c r="BO31" s="49"/>
      <c r="BP31" s="49"/>
      <c r="BQ31" s="57">
        <f t="shared" si="117"/>
        <v>0</v>
      </c>
      <c r="BR31" s="49"/>
      <c r="BS31" s="49"/>
      <c r="BT31" s="57">
        <f t="shared" si="118"/>
        <v>0</v>
      </c>
      <c r="BU31" s="49"/>
      <c r="BV31" s="49"/>
      <c r="BW31" s="57">
        <f t="shared" si="119"/>
        <v>0</v>
      </c>
      <c r="BX31" s="49"/>
      <c r="BY31" s="49"/>
      <c r="BZ31" s="57">
        <f t="shared" si="120"/>
        <v>0</v>
      </c>
      <c r="CA31" s="54">
        <f t="shared" si="174"/>
        <v>0</v>
      </c>
      <c r="CB31" s="49">
        <v>8.5</v>
      </c>
      <c r="CC31" s="49">
        <v>8.8000000000000007</v>
      </c>
      <c r="CD31" s="57">
        <f t="shared" si="121"/>
        <v>8.6999999999999993</v>
      </c>
      <c r="CE31" s="49">
        <v>6.6</v>
      </c>
      <c r="CF31" s="49"/>
      <c r="CG31" s="57">
        <f t="shared" si="122"/>
        <v>7.4</v>
      </c>
      <c r="CH31" s="49"/>
      <c r="CI31" s="49"/>
      <c r="CJ31" s="57">
        <f t="shared" si="123"/>
        <v>0</v>
      </c>
      <c r="CK31" s="49"/>
      <c r="CL31" s="49"/>
      <c r="CM31" s="57">
        <f t="shared" si="124"/>
        <v>0</v>
      </c>
      <c r="CN31" s="54">
        <f t="shared" si="175"/>
        <v>7.4</v>
      </c>
      <c r="CO31" s="49"/>
      <c r="CP31" s="49"/>
      <c r="CQ31" s="57">
        <f t="shared" si="125"/>
        <v>0</v>
      </c>
      <c r="CR31" s="49"/>
      <c r="CS31" s="49"/>
      <c r="CT31" s="57">
        <f t="shared" si="126"/>
        <v>0</v>
      </c>
      <c r="CU31" s="49"/>
      <c r="CV31" s="49"/>
      <c r="CW31" s="57">
        <f t="shared" si="127"/>
        <v>0</v>
      </c>
      <c r="CX31" s="49"/>
      <c r="CY31" s="49"/>
      <c r="CZ31" s="57">
        <f t="shared" si="128"/>
        <v>0</v>
      </c>
      <c r="DA31" s="54">
        <f t="shared" si="129"/>
        <v>0</v>
      </c>
      <c r="DB31" s="49"/>
      <c r="DC31" s="49"/>
      <c r="DD31" s="57">
        <f t="shared" si="130"/>
        <v>0</v>
      </c>
      <c r="DE31" s="49"/>
      <c r="DF31" s="49"/>
      <c r="DG31" s="57">
        <f t="shared" si="131"/>
        <v>0</v>
      </c>
      <c r="DH31" s="49"/>
      <c r="DI31" s="49"/>
      <c r="DJ31" s="57">
        <f t="shared" si="132"/>
        <v>0</v>
      </c>
      <c r="DK31" s="49"/>
      <c r="DL31" s="49"/>
      <c r="DM31" s="57">
        <f t="shared" si="133"/>
        <v>0</v>
      </c>
      <c r="DN31" s="54">
        <f t="shared" si="134"/>
        <v>0</v>
      </c>
      <c r="DO31" s="49"/>
      <c r="DP31" s="49"/>
      <c r="DQ31" s="57">
        <f t="shared" si="135"/>
        <v>0</v>
      </c>
      <c r="DR31" s="49"/>
      <c r="DS31" s="49"/>
      <c r="DT31" s="57">
        <f t="shared" si="136"/>
        <v>0</v>
      </c>
      <c r="DU31" s="49"/>
      <c r="DV31" s="49"/>
      <c r="DW31" s="57">
        <f t="shared" si="137"/>
        <v>0</v>
      </c>
      <c r="DX31" s="49"/>
      <c r="DY31" s="49"/>
      <c r="DZ31" s="57">
        <f t="shared" si="138"/>
        <v>0</v>
      </c>
      <c r="EA31" s="54">
        <f t="shared" si="139"/>
        <v>0</v>
      </c>
      <c r="EB31" s="49"/>
      <c r="EC31" s="49"/>
      <c r="ED31" s="57">
        <f t="shared" si="140"/>
        <v>0</v>
      </c>
      <c r="EE31" s="49"/>
      <c r="EF31" s="49"/>
      <c r="EG31" s="57">
        <f t="shared" si="141"/>
        <v>0</v>
      </c>
      <c r="EH31" s="49"/>
      <c r="EI31" s="49"/>
      <c r="EJ31" s="57">
        <f t="shared" si="142"/>
        <v>0</v>
      </c>
      <c r="EK31" s="49"/>
      <c r="EL31" s="49"/>
      <c r="EM31" s="57">
        <f t="shared" si="143"/>
        <v>0</v>
      </c>
      <c r="EN31" s="54">
        <f t="shared" si="144"/>
        <v>0</v>
      </c>
      <c r="EO31" s="46">
        <v>7.5</v>
      </c>
      <c r="EP31" s="46">
        <v>7</v>
      </c>
      <c r="EQ31" s="47">
        <f t="shared" si="145"/>
        <v>7.2</v>
      </c>
      <c r="ER31" s="46"/>
      <c r="ES31" s="46"/>
      <c r="ET31" s="47">
        <f t="shared" si="146"/>
        <v>2.9</v>
      </c>
      <c r="EU31" s="46"/>
      <c r="EV31" s="46"/>
      <c r="EW31" s="47">
        <f t="shared" si="147"/>
        <v>0</v>
      </c>
      <c r="EX31" s="46"/>
      <c r="EY31" s="46"/>
      <c r="EZ31" s="47">
        <f t="shared" si="148"/>
        <v>0</v>
      </c>
      <c r="FA31" s="48">
        <f t="shared" si="149"/>
        <v>2.9</v>
      </c>
      <c r="FB31" s="49"/>
      <c r="FC31" s="49"/>
      <c r="FD31" s="57">
        <f t="shared" si="150"/>
        <v>0</v>
      </c>
      <c r="FE31" s="49"/>
      <c r="FF31" s="49"/>
      <c r="FG31" s="57">
        <f t="shared" si="151"/>
        <v>0</v>
      </c>
      <c r="FH31" s="49"/>
      <c r="FI31" s="49"/>
      <c r="FJ31" s="57">
        <f t="shared" si="152"/>
        <v>0</v>
      </c>
      <c r="FK31" s="49"/>
      <c r="FL31" s="49"/>
      <c r="FM31" s="57">
        <f t="shared" si="153"/>
        <v>0</v>
      </c>
      <c r="FN31" s="54">
        <f t="shared" si="154"/>
        <v>0</v>
      </c>
      <c r="FO31" s="49"/>
      <c r="FP31" s="49"/>
      <c r="FQ31" s="57">
        <f t="shared" si="155"/>
        <v>0</v>
      </c>
      <c r="FR31" s="49"/>
      <c r="FS31" s="49"/>
      <c r="FT31" s="57">
        <f t="shared" si="156"/>
        <v>0</v>
      </c>
      <c r="FU31" s="49"/>
      <c r="FV31" s="49"/>
      <c r="FW31" s="57">
        <f t="shared" si="157"/>
        <v>0</v>
      </c>
      <c r="FX31" s="49"/>
      <c r="FY31" s="49"/>
      <c r="FZ31" s="57">
        <f t="shared" si="158"/>
        <v>0</v>
      </c>
      <c r="GA31" s="54">
        <f t="shared" si="159"/>
        <v>0</v>
      </c>
      <c r="GB31" s="49"/>
      <c r="GC31" s="49"/>
      <c r="GD31" s="57">
        <f t="shared" si="160"/>
        <v>0</v>
      </c>
      <c r="GE31" s="49"/>
      <c r="GF31" s="49"/>
      <c r="GG31" s="57">
        <f t="shared" si="161"/>
        <v>0</v>
      </c>
      <c r="GH31" s="49"/>
      <c r="GI31" s="49"/>
      <c r="GJ31" s="57">
        <f t="shared" si="162"/>
        <v>0</v>
      </c>
      <c r="GK31" s="49"/>
      <c r="GL31" s="49"/>
      <c r="GM31" s="57">
        <f t="shared" si="163"/>
        <v>0</v>
      </c>
      <c r="GN31" s="54">
        <f t="shared" si="164"/>
        <v>0</v>
      </c>
      <c r="GO31" s="49"/>
      <c r="GP31" s="49"/>
      <c r="GQ31" s="57">
        <f t="shared" si="165"/>
        <v>0</v>
      </c>
      <c r="GR31" s="49"/>
      <c r="GS31" s="49"/>
      <c r="GT31" s="57">
        <f t="shared" si="166"/>
        <v>0</v>
      </c>
      <c r="GU31" s="49"/>
      <c r="GV31" s="49"/>
      <c r="GW31" s="57">
        <f t="shared" si="167"/>
        <v>0</v>
      </c>
      <c r="GX31" s="49"/>
      <c r="GY31" s="49"/>
      <c r="GZ31" s="57">
        <f t="shared" si="168"/>
        <v>0</v>
      </c>
      <c r="HA31" s="54">
        <f t="shared" si="169"/>
        <v>0</v>
      </c>
      <c r="HB31" s="49"/>
      <c r="HC31" s="49"/>
      <c r="HD31" s="57">
        <f t="shared" si="15"/>
        <v>0</v>
      </c>
      <c r="HE31" s="49"/>
      <c r="HF31" s="49"/>
      <c r="HG31" s="57">
        <f t="shared" si="16"/>
        <v>0</v>
      </c>
      <c r="HH31" s="49"/>
      <c r="HI31" s="49"/>
      <c r="HJ31" s="57">
        <f t="shared" si="17"/>
        <v>0</v>
      </c>
      <c r="HK31" s="49"/>
      <c r="HL31" s="49"/>
      <c r="HM31" s="57">
        <f t="shared" si="18"/>
        <v>0</v>
      </c>
      <c r="HN31" s="54">
        <f t="shared" si="19"/>
        <v>0</v>
      </c>
      <c r="HO31" s="49"/>
      <c r="HP31" s="49"/>
      <c r="HQ31" s="57">
        <f t="shared" si="20"/>
        <v>0</v>
      </c>
      <c r="HR31" s="49"/>
      <c r="HS31" s="49"/>
      <c r="HT31" s="57">
        <f t="shared" si="21"/>
        <v>0</v>
      </c>
      <c r="HU31" s="49"/>
      <c r="HV31" s="49"/>
      <c r="HW31" s="57">
        <f t="shared" si="22"/>
        <v>0</v>
      </c>
      <c r="HX31" s="49"/>
      <c r="HY31" s="49"/>
      <c r="HZ31" s="57">
        <f t="shared" si="23"/>
        <v>0</v>
      </c>
      <c r="IA31" s="54">
        <f t="shared" si="24"/>
        <v>0</v>
      </c>
      <c r="IB31" s="49">
        <v>8</v>
      </c>
      <c r="IC31" s="49">
        <v>10</v>
      </c>
      <c r="ID31" s="57">
        <f t="shared" si="25"/>
        <v>9.3000000000000007</v>
      </c>
      <c r="IE31" s="49">
        <v>9</v>
      </c>
      <c r="IF31" s="49"/>
      <c r="IG31" s="57">
        <f t="shared" si="26"/>
        <v>9.1</v>
      </c>
      <c r="IH31" s="49"/>
      <c r="II31" s="49"/>
      <c r="IJ31" s="57">
        <f t="shared" si="27"/>
        <v>0</v>
      </c>
      <c r="IK31" s="49"/>
      <c r="IL31" s="49"/>
      <c r="IM31" s="57">
        <f t="shared" si="28"/>
        <v>0</v>
      </c>
      <c r="IN31" s="54">
        <f t="shared" si="29"/>
        <v>9.1</v>
      </c>
      <c r="IO31" s="49"/>
      <c r="IP31" s="49"/>
      <c r="IQ31" s="57">
        <f t="shared" si="30"/>
        <v>0</v>
      </c>
      <c r="IR31" s="49"/>
      <c r="IS31" s="49"/>
      <c r="IT31" s="57">
        <f t="shared" si="31"/>
        <v>0</v>
      </c>
      <c r="IU31" s="49"/>
      <c r="IV31" s="49"/>
      <c r="IW31" s="57">
        <f t="shared" si="32"/>
        <v>0</v>
      </c>
      <c r="IX31" s="49"/>
      <c r="IY31" s="49"/>
      <c r="IZ31" s="57">
        <f t="shared" si="33"/>
        <v>0</v>
      </c>
      <c r="JA31" s="54">
        <f t="shared" si="34"/>
        <v>0</v>
      </c>
      <c r="JB31" s="49"/>
      <c r="JC31" s="49"/>
      <c r="JD31" s="57">
        <f t="shared" si="35"/>
        <v>0</v>
      </c>
      <c r="JE31" s="49"/>
      <c r="JF31" s="49"/>
      <c r="JG31" s="57">
        <f t="shared" si="36"/>
        <v>0</v>
      </c>
      <c r="JH31" s="49"/>
      <c r="JI31" s="49"/>
      <c r="JJ31" s="57">
        <f t="shared" si="37"/>
        <v>0</v>
      </c>
      <c r="JK31" s="49"/>
      <c r="JL31" s="49"/>
      <c r="JM31" s="57">
        <f t="shared" si="38"/>
        <v>0</v>
      </c>
      <c r="JN31" s="54">
        <f t="shared" si="39"/>
        <v>0</v>
      </c>
      <c r="JO31" s="49"/>
      <c r="JP31" s="49"/>
      <c r="JQ31" s="57">
        <f t="shared" si="40"/>
        <v>0</v>
      </c>
    </row>
    <row r="32" spans="2:277" s="9" customFormat="1" ht="21" customHeight="1" x14ac:dyDescent="0.2">
      <c r="B32" s="147" t="s">
        <v>126</v>
      </c>
      <c r="C32" s="147">
        <v>187</v>
      </c>
      <c r="D32" s="191"/>
      <c r="E32" s="147" t="s">
        <v>348</v>
      </c>
      <c r="F32" s="147">
        <v>1164</v>
      </c>
      <c r="G32" s="157" t="s">
        <v>495</v>
      </c>
      <c r="H32" s="162" t="s">
        <v>550</v>
      </c>
      <c r="I32" s="172" t="s">
        <v>263</v>
      </c>
      <c r="J32" s="172" t="s">
        <v>128</v>
      </c>
      <c r="K32" s="172" t="s">
        <v>330</v>
      </c>
      <c r="L32" s="172" t="s">
        <v>272</v>
      </c>
      <c r="M32" s="172" t="s">
        <v>128</v>
      </c>
      <c r="N32" s="68" t="s">
        <v>550</v>
      </c>
      <c r="O32" s="49">
        <v>6</v>
      </c>
      <c r="P32" s="49">
        <v>7</v>
      </c>
      <c r="Q32" s="57">
        <f t="shared" si="101"/>
        <v>6.7</v>
      </c>
      <c r="R32" s="49">
        <v>7.5</v>
      </c>
      <c r="S32" s="49"/>
      <c r="T32" s="57">
        <f t="shared" si="102"/>
        <v>7.2</v>
      </c>
      <c r="U32" s="49"/>
      <c r="V32" s="49"/>
      <c r="W32" s="57">
        <f t="shared" si="103"/>
        <v>0</v>
      </c>
      <c r="X32" s="49"/>
      <c r="Y32" s="49"/>
      <c r="Z32" s="57">
        <f t="shared" si="104"/>
        <v>0</v>
      </c>
      <c r="AA32" s="54">
        <f t="shared" si="170"/>
        <v>7.2</v>
      </c>
      <c r="AB32" s="49">
        <v>6.7</v>
      </c>
      <c r="AC32" s="49">
        <v>7</v>
      </c>
      <c r="AD32" s="57">
        <f t="shared" si="105"/>
        <v>6.9</v>
      </c>
      <c r="AE32" s="49">
        <v>6</v>
      </c>
      <c r="AF32" s="49"/>
      <c r="AG32" s="57">
        <f t="shared" si="106"/>
        <v>6.4</v>
      </c>
      <c r="AH32" s="49"/>
      <c r="AI32" s="49"/>
      <c r="AJ32" s="57">
        <f t="shared" si="107"/>
        <v>0</v>
      </c>
      <c r="AK32" s="49"/>
      <c r="AL32" s="49"/>
      <c r="AM32" s="57">
        <f t="shared" si="108"/>
        <v>0</v>
      </c>
      <c r="AN32" s="54">
        <f t="shared" si="171"/>
        <v>6.4</v>
      </c>
      <c r="AO32" s="49">
        <v>7</v>
      </c>
      <c r="AP32" s="49">
        <v>7</v>
      </c>
      <c r="AQ32" s="57">
        <f t="shared" si="109"/>
        <v>7</v>
      </c>
      <c r="AR32" s="57">
        <v>7</v>
      </c>
      <c r="AS32" s="57"/>
      <c r="AT32" s="57">
        <f t="shared" si="110"/>
        <v>7</v>
      </c>
      <c r="AU32" s="49"/>
      <c r="AV32" s="49"/>
      <c r="AW32" s="57">
        <f t="shared" si="111"/>
        <v>0</v>
      </c>
      <c r="AX32" s="49"/>
      <c r="AY32" s="49"/>
      <c r="AZ32" s="57">
        <f t="shared" si="112"/>
        <v>0</v>
      </c>
      <c r="BA32" s="54">
        <f t="shared" si="172"/>
        <v>7</v>
      </c>
      <c r="BB32" s="49">
        <v>10</v>
      </c>
      <c r="BC32" s="49">
        <v>8</v>
      </c>
      <c r="BD32" s="57">
        <f t="shared" si="113"/>
        <v>8.6999999999999993</v>
      </c>
      <c r="BE32" s="49">
        <v>8</v>
      </c>
      <c r="BF32" s="49"/>
      <c r="BG32" s="57">
        <f t="shared" si="114"/>
        <v>8.3000000000000007</v>
      </c>
      <c r="BH32" s="49"/>
      <c r="BI32" s="49"/>
      <c r="BJ32" s="57">
        <f t="shared" si="115"/>
        <v>0</v>
      </c>
      <c r="BK32" s="49"/>
      <c r="BL32" s="49"/>
      <c r="BM32" s="57">
        <f t="shared" si="116"/>
        <v>0</v>
      </c>
      <c r="BN32" s="54">
        <f t="shared" si="173"/>
        <v>8.3000000000000007</v>
      </c>
      <c r="BO32" s="49">
        <v>7.5</v>
      </c>
      <c r="BP32" s="49">
        <v>8.4</v>
      </c>
      <c r="BQ32" s="57">
        <f t="shared" si="117"/>
        <v>8.1</v>
      </c>
      <c r="BR32" s="49">
        <v>8.8000000000000007</v>
      </c>
      <c r="BS32" s="49"/>
      <c r="BT32" s="57">
        <f t="shared" si="118"/>
        <v>8.5</v>
      </c>
      <c r="BU32" s="49"/>
      <c r="BV32" s="49"/>
      <c r="BW32" s="57">
        <f t="shared" si="119"/>
        <v>0</v>
      </c>
      <c r="BX32" s="49"/>
      <c r="BY32" s="49"/>
      <c r="BZ32" s="57">
        <f t="shared" si="120"/>
        <v>0</v>
      </c>
      <c r="CA32" s="54">
        <f t="shared" si="174"/>
        <v>8.5</v>
      </c>
      <c r="CB32" s="49">
        <v>8.6</v>
      </c>
      <c r="CC32" s="49">
        <v>7.8</v>
      </c>
      <c r="CD32" s="57">
        <f t="shared" si="121"/>
        <v>8.1</v>
      </c>
      <c r="CE32" s="49">
        <v>8.4</v>
      </c>
      <c r="CF32" s="49"/>
      <c r="CG32" s="57">
        <f t="shared" si="122"/>
        <v>8.3000000000000007</v>
      </c>
      <c r="CH32" s="49"/>
      <c r="CI32" s="49"/>
      <c r="CJ32" s="57">
        <f t="shared" si="123"/>
        <v>0</v>
      </c>
      <c r="CK32" s="49"/>
      <c r="CL32" s="49"/>
      <c r="CM32" s="57">
        <f t="shared" si="124"/>
        <v>0</v>
      </c>
      <c r="CN32" s="54">
        <f t="shared" si="175"/>
        <v>8.3000000000000007</v>
      </c>
      <c r="CO32" s="49">
        <v>8</v>
      </c>
      <c r="CP32" s="49">
        <v>8</v>
      </c>
      <c r="CQ32" s="57">
        <f t="shared" si="125"/>
        <v>8</v>
      </c>
      <c r="CR32" s="49">
        <v>8.4</v>
      </c>
      <c r="CS32" s="49"/>
      <c r="CT32" s="57">
        <f t="shared" si="126"/>
        <v>8.1999999999999993</v>
      </c>
      <c r="CU32" s="49"/>
      <c r="CV32" s="49"/>
      <c r="CW32" s="57">
        <f t="shared" si="127"/>
        <v>0</v>
      </c>
      <c r="CX32" s="49"/>
      <c r="CY32" s="49"/>
      <c r="CZ32" s="57">
        <f t="shared" si="128"/>
        <v>0</v>
      </c>
      <c r="DA32" s="54">
        <f t="shared" si="129"/>
        <v>8.1999999999999993</v>
      </c>
      <c r="DB32" s="49">
        <v>8</v>
      </c>
      <c r="DC32" s="49">
        <v>7</v>
      </c>
      <c r="DD32" s="57">
        <f t="shared" si="130"/>
        <v>7.3</v>
      </c>
      <c r="DE32" s="49">
        <v>8.8000000000000007</v>
      </c>
      <c r="DF32" s="49"/>
      <c r="DG32" s="57">
        <f t="shared" si="131"/>
        <v>8.1999999999999993</v>
      </c>
      <c r="DH32" s="49"/>
      <c r="DI32" s="49"/>
      <c r="DJ32" s="57">
        <f t="shared" si="132"/>
        <v>0</v>
      </c>
      <c r="DK32" s="49"/>
      <c r="DL32" s="49"/>
      <c r="DM32" s="57">
        <f t="shared" si="133"/>
        <v>0</v>
      </c>
      <c r="DN32" s="54">
        <f t="shared" si="134"/>
        <v>8.1999999999999993</v>
      </c>
      <c r="DO32" s="49">
        <v>8</v>
      </c>
      <c r="DP32" s="49">
        <v>7.5</v>
      </c>
      <c r="DQ32" s="57">
        <f t="shared" si="135"/>
        <v>7.7</v>
      </c>
      <c r="DR32" s="49">
        <v>8</v>
      </c>
      <c r="DS32" s="49"/>
      <c r="DT32" s="57">
        <f t="shared" si="136"/>
        <v>7.9</v>
      </c>
      <c r="DU32" s="49"/>
      <c r="DV32" s="49"/>
      <c r="DW32" s="57">
        <f t="shared" si="137"/>
        <v>0</v>
      </c>
      <c r="DX32" s="49"/>
      <c r="DY32" s="49"/>
      <c r="DZ32" s="57">
        <f t="shared" si="138"/>
        <v>0</v>
      </c>
      <c r="EA32" s="54">
        <f t="shared" si="139"/>
        <v>7.9</v>
      </c>
      <c r="EB32" s="49">
        <v>8</v>
      </c>
      <c r="EC32" s="49">
        <v>9</v>
      </c>
      <c r="ED32" s="57">
        <f t="shared" si="140"/>
        <v>8.6999999999999993</v>
      </c>
      <c r="EE32" s="49">
        <v>8.5</v>
      </c>
      <c r="EF32" s="49"/>
      <c r="EG32" s="57">
        <f t="shared" si="141"/>
        <v>8.6</v>
      </c>
      <c r="EH32" s="49"/>
      <c r="EI32" s="49"/>
      <c r="EJ32" s="57">
        <f t="shared" si="142"/>
        <v>0</v>
      </c>
      <c r="EK32" s="49"/>
      <c r="EL32" s="49"/>
      <c r="EM32" s="57">
        <f t="shared" si="143"/>
        <v>0</v>
      </c>
      <c r="EN32" s="54">
        <f t="shared" si="144"/>
        <v>8.6</v>
      </c>
      <c r="EO32" s="49">
        <v>5</v>
      </c>
      <c r="EP32" s="49">
        <v>7</v>
      </c>
      <c r="EQ32" s="57">
        <f t="shared" si="145"/>
        <v>6.3</v>
      </c>
      <c r="ER32" s="49">
        <v>10</v>
      </c>
      <c r="ES32" s="49"/>
      <c r="ET32" s="57">
        <f t="shared" si="146"/>
        <v>8.5</v>
      </c>
      <c r="EU32" s="49"/>
      <c r="EV32" s="49"/>
      <c r="EW32" s="57">
        <f t="shared" si="147"/>
        <v>0</v>
      </c>
      <c r="EX32" s="49"/>
      <c r="EY32" s="49"/>
      <c r="EZ32" s="57">
        <f t="shared" si="148"/>
        <v>0</v>
      </c>
      <c r="FA32" s="54">
        <f t="shared" si="149"/>
        <v>8.5</v>
      </c>
      <c r="FB32" s="49">
        <v>7.5</v>
      </c>
      <c r="FC32" s="49">
        <v>7</v>
      </c>
      <c r="FD32" s="57">
        <f t="shared" si="150"/>
        <v>7.2</v>
      </c>
      <c r="FE32" s="49">
        <v>7.5</v>
      </c>
      <c r="FF32" s="49"/>
      <c r="FG32" s="57">
        <f t="shared" si="151"/>
        <v>7.4</v>
      </c>
      <c r="FH32" s="49"/>
      <c r="FI32" s="49"/>
      <c r="FJ32" s="57">
        <f t="shared" si="152"/>
        <v>0</v>
      </c>
      <c r="FK32" s="49"/>
      <c r="FL32" s="49"/>
      <c r="FM32" s="57">
        <f t="shared" si="153"/>
        <v>0</v>
      </c>
      <c r="FN32" s="54">
        <f t="shared" si="154"/>
        <v>7.4</v>
      </c>
      <c r="FO32" s="49">
        <v>8</v>
      </c>
      <c r="FP32" s="49">
        <v>9</v>
      </c>
      <c r="FQ32" s="57">
        <f t="shared" si="155"/>
        <v>8.6999999999999993</v>
      </c>
      <c r="FR32" s="49">
        <v>6.9</v>
      </c>
      <c r="FS32" s="49"/>
      <c r="FT32" s="57">
        <f t="shared" si="156"/>
        <v>7.6</v>
      </c>
      <c r="FU32" s="49"/>
      <c r="FV32" s="49"/>
      <c r="FW32" s="57">
        <f t="shared" si="157"/>
        <v>0</v>
      </c>
      <c r="FX32" s="49"/>
      <c r="FY32" s="49"/>
      <c r="FZ32" s="57">
        <f t="shared" si="158"/>
        <v>0</v>
      </c>
      <c r="GA32" s="54">
        <f t="shared" si="159"/>
        <v>7.6</v>
      </c>
      <c r="GB32" s="49">
        <v>7</v>
      </c>
      <c r="GC32" s="49">
        <v>7</v>
      </c>
      <c r="GD32" s="57">
        <f t="shared" si="160"/>
        <v>7</v>
      </c>
      <c r="GE32" s="49">
        <v>5</v>
      </c>
      <c r="GF32" s="49"/>
      <c r="GG32" s="57">
        <f t="shared" si="161"/>
        <v>5.8</v>
      </c>
      <c r="GH32" s="49"/>
      <c r="GI32" s="49"/>
      <c r="GJ32" s="57">
        <f t="shared" si="162"/>
        <v>0</v>
      </c>
      <c r="GK32" s="49"/>
      <c r="GL32" s="49"/>
      <c r="GM32" s="57">
        <f t="shared" si="163"/>
        <v>0</v>
      </c>
      <c r="GN32" s="54">
        <f t="shared" si="164"/>
        <v>5.8</v>
      </c>
      <c r="GO32" s="49">
        <v>7</v>
      </c>
      <c r="GP32" s="49">
        <v>7</v>
      </c>
      <c r="GQ32" s="57">
        <f t="shared" si="165"/>
        <v>7</v>
      </c>
      <c r="GR32" s="49">
        <v>6.6</v>
      </c>
      <c r="GS32" s="49"/>
      <c r="GT32" s="57">
        <f t="shared" si="166"/>
        <v>6.8</v>
      </c>
      <c r="GU32" s="49"/>
      <c r="GV32" s="49"/>
      <c r="GW32" s="57">
        <f t="shared" si="167"/>
        <v>0</v>
      </c>
      <c r="GX32" s="49"/>
      <c r="GY32" s="49"/>
      <c r="GZ32" s="57">
        <f t="shared" si="168"/>
        <v>0</v>
      </c>
      <c r="HA32" s="54">
        <f t="shared" si="169"/>
        <v>6.8</v>
      </c>
      <c r="HB32" s="49">
        <v>8</v>
      </c>
      <c r="HC32" s="49">
        <v>8</v>
      </c>
      <c r="HD32" s="57">
        <f t="shared" si="15"/>
        <v>8</v>
      </c>
      <c r="HE32" s="49">
        <v>8</v>
      </c>
      <c r="HF32" s="49"/>
      <c r="HG32" s="57">
        <f t="shared" si="16"/>
        <v>8</v>
      </c>
      <c r="HH32" s="49"/>
      <c r="HI32" s="49"/>
      <c r="HJ32" s="57">
        <f t="shared" si="17"/>
        <v>0</v>
      </c>
      <c r="HK32" s="49"/>
      <c r="HL32" s="49"/>
      <c r="HM32" s="57">
        <f t="shared" si="18"/>
        <v>0</v>
      </c>
      <c r="HN32" s="54">
        <f t="shared" si="19"/>
        <v>8</v>
      </c>
      <c r="HO32" s="49">
        <v>8</v>
      </c>
      <c r="HP32" s="49">
        <v>8</v>
      </c>
      <c r="HQ32" s="57">
        <f t="shared" si="20"/>
        <v>8</v>
      </c>
      <c r="HR32" s="49">
        <v>7</v>
      </c>
      <c r="HS32" s="49"/>
      <c r="HT32" s="57">
        <f t="shared" si="21"/>
        <v>7.4</v>
      </c>
      <c r="HU32" s="49"/>
      <c r="HV32" s="49"/>
      <c r="HW32" s="57">
        <f t="shared" si="22"/>
        <v>0</v>
      </c>
      <c r="HX32" s="49"/>
      <c r="HY32" s="49"/>
      <c r="HZ32" s="57">
        <f t="shared" si="23"/>
        <v>0</v>
      </c>
      <c r="IA32" s="54">
        <f t="shared" si="24"/>
        <v>7.4</v>
      </c>
      <c r="IB32" s="49">
        <v>8.6</v>
      </c>
      <c r="IC32" s="49">
        <v>8.8000000000000007</v>
      </c>
      <c r="ID32" s="57">
        <f t="shared" si="25"/>
        <v>8.6999999999999993</v>
      </c>
      <c r="IE32" s="49">
        <v>8.4</v>
      </c>
      <c r="IF32" s="49"/>
      <c r="IG32" s="57">
        <f t="shared" si="26"/>
        <v>8.5</v>
      </c>
      <c r="IH32" s="49"/>
      <c r="II32" s="49"/>
      <c r="IJ32" s="57">
        <f t="shared" si="27"/>
        <v>0</v>
      </c>
      <c r="IK32" s="49"/>
      <c r="IL32" s="49"/>
      <c r="IM32" s="57">
        <f t="shared" si="28"/>
        <v>0</v>
      </c>
      <c r="IN32" s="54">
        <f t="shared" si="29"/>
        <v>8.5</v>
      </c>
      <c r="IO32" s="49">
        <v>8</v>
      </c>
      <c r="IP32" s="49">
        <v>7.5</v>
      </c>
      <c r="IQ32" s="57">
        <f t="shared" si="30"/>
        <v>7.7</v>
      </c>
      <c r="IR32" s="49">
        <v>8</v>
      </c>
      <c r="IS32" s="49"/>
      <c r="IT32" s="57">
        <f t="shared" si="31"/>
        <v>7.9</v>
      </c>
      <c r="IU32" s="49"/>
      <c r="IV32" s="49"/>
      <c r="IW32" s="57">
        <f t="shared" si="32"/>
        <v>0</v>
      </c>
      <c r="IX32" s="49"/>
      <c r="IY32" s="49"/>
      <c r="IZ32" s="57">
        <f t="shared" si="33"/>
        <v>0</v>
      </c>
      <c r="JA32" s="54">
        <f t="shared" si="34"/>
        <v>7.9</v>
      </c>
      <c r="JB32" s="49">
        <v>8</v>
      </c>
      <c r="JC32" s="49">
        <v>7.5</v>
      </c>
      <c r="JD32" s="57">
        <f t="shared" si="35"/>
        <v>7.7</v>
      </c>
      <c r="JE32" s="49">
        <v>7.5</v>
      </c>
      <c r="JF32" s="49"/>
      <c r="JG32" s="57">
        <f t="shared" si="36"/>
        <v>7.6</v>
      </c>
      <c r="JH32" s="49"/>
      <c r="JI32" s="49"/>
      <c r="JJ32" s="57">
        <f t="shared" si="37"/>
        <v>0</v>
      </c>
      <c r="JK32" s="49"/>
      <c r="JL32" s="49"/>
      <c r="JM32" s="57">
        <f t="shared" si="38"/>
        <v>0</v>
      </c>
      <c r="JN32" s="54">
        <f t="shared" si="39"/>
        <v>7.6</v>
      </c>
      <c r="JO32" s="49">
        <v>9</v>
      </c>
      <c r="JP32" s="49">
        <v>8.6999999999999993</v>
      </c>
      <c r="JQ32" s="57">
        <f t="shared" si="40"/>
        <v>8.8000000000000007</v>
      </c>
    </row>
    <row r="33" spans="2:277" s="9" customFormat="1" ht="21" customHeight="1" x14ac:dyDescent="0.2">
      <c r="N33" s="98"/>
      <c r="O33" s="49"/>
      <c r="P33" s="49"/>
      <c r="Q33" s="57">
        <f t="shared" si="101"/>
        <v>0</v>
      </c>
      <c r="R33" s="49"/>
      <c r="S33" s="49"/>
      <c r="T33" s="57">
        <f t="shared" si="102"/>
        <v>0</v>
      </c>
      <c r="U33" s="49"/>
      <c r="V33" s="49"/>
      <c r="W33" s="57">
        <f t="shared" si="103"/>
        <v>0</v>
      </c>
      <c r="X33" s="49"/>
      <c r="Y33" s="49"/>
      <c r="Z33" s="57">
        <f t="shared" si="104"/>
        <v>0</v>
      </c>
      <c r="AA33" s="54">
        <f t="shared" si="170"/>
        <v>0</v>
      </c>
      <c r="AB33" s="49"/>
      <c r="AC33" s="49"/>
      <c r="AD33" s="57">
        <f t="shared" si="105"/>
        <v>0</v>
      </c>
      <c r="AE33" s="49"/>
      <c r="AF33" s="49"/>
      <c r="AG33" s="57">
        <f t="shared" si="106"/>
        <v>0</v>
      </c>
      <c r="AH33" s="49"/>
      <c r="AI33" s="49"/>
      <c r="AJ33" s="57">
        <f t="shared" si="107"/>
        <v>0</v>
      </c>
      <c r="AK33" s="49"/>
      <c r="AL33" s="49"/>
      <c r="AM33" s="57">
        <f t="shared" si="108"/>
        <v>0</v>
      </c>
      <c r="AN33" s="54">
        <f t="shared" si="171"/>
        <v>0</v>
      </c>
      <c r="AO33" s="49"/>
      <c r="AP33" s="49"/>
      <c r="AQ33" s="57">
        <f t="shared" si="109"/>
        <v>0</v>
      </c>
      <c r="AR33" s="57"/>
      <c r="AS33" s="57"/>
      <c r="AT33" s="57">
        <f t="shared" si="110"/>
        <v>0</v>
      </c>
      <c r="AU33" s="49"/>
      <c r="AV33" s="49"/>
      <c r="AW33" s="57">
        <f t="shared" si="111"/>
        <v>0</v>
      </c>
      <c r="AX33" s="49"/>
      <c r="AY33" s="49"/>
      <c r="AZ33" s="57">
        <f t="shared" si="112"/>
        <v>0</v>
      </c>
      <c r="BA33" s="54">
        <f t="shared" si="172"/>
        <v>0</v>
      </c>
      <c r="BB33" s="49"/>
      <c r="BC33" s="49"/>
      <c r="BD33" s="57">
        <f t="shared" si="113"/>
        <v>0</v>
      </c>
      <c r="BE33" s="49"/>
      <c r="BF33" s="49"/>
      <c r="BG33" s="57">
        <f t="shared" si="114"/>
        <v>0</v>
      </c>
      <c r="BH33" s="49"/>
      <c r="BI33" s="49"/>
      <c r="BJ33" s="57">
        <f t="shared" si="115"/>
        <v>0</v>
      </c>
      <c r="BK33" s="49"/>
      <c r="BL33" s="49"/>
      <c r="BM33" s="57">
        <f t="shared" si="116"/>
        <v>0</v>
      </c>
      <c r="BN33" s="54">
        <f t="shared" si="173"/>
        <v>0</v>
      </c>
      <c r="BO33" s="49"/>
      <c r="BP33" s="49"/>
      <c r="BQ33" s="57">
        <f t="shared" si="117"/>
        <v>0</v>
      </c>
      <c r="BR33" s="49"/>
      <c r="BS33" s="49"/>
      <c r="BT33" s="57">
        <f t="shared" si="118"/>
        <v>0</v>
      </c>
      <c r="BU33" s="49"/>
      <c r="BV33" s="49"/>
      <c r="BW33" s="57">
        <f t="shared" si="119"/>
        <v>0</v>
      </c>
      <c r="BX33" s="49"/>
      <c r="BY33" s="49"/>
      <c r="BZ33" s="57">
        <f t="shared" si="120"/>
        <v>0</v>
      </c>
      <c r="CA33" s="54">
        <f t="shared" si="174"/>
        <v>0</v>
      </c>
      <c r="CB33" s="49"/>
      <c r="CC33" s="49"/>
      <c r="CD33" s="57">
        <f t="shared" si="121"/>
        <v>0</v>
      </c>
      <c r="CE33" s="49"/>
      <c r="CF33" s="49"/>
      <c r="CG33" s="57">
        <f t="shared" si="122"/>
        <v>0</v>
      </c>
      <c r="CH33" s="49"/>
      <c r="CI33" s="49"/>
      <c r="CJ33" s="57">
        <f t="shared" si="123"/>
        <v>0</v>
      </c>
      <c r="CK33" s="49"/>
      <c r="CL33" s="49"/>
      <c r="CM33" s="57">
        <f t="shared" si="124"/>
        <v>0</v>
      </c>
      <c r="CN33" s="54">
        <f t="shared" si="175"/>
        <v>0</v>
      </c>
      <c r="CO33" s="49"/>
      <c r="CP33" s="49"/>
      <c r="CQ33" s="57">
        <f t="shared" si="125"/>
        <v>0</v>
      </c>
      <c r="CR33" s="49"/>
      <c r="CS33" s="49"/>
      <c r="CT33" s="57">
        <f t="shared" si="126"/>
        <v>0</v>
      </c>
      <c r="CU33" s="49"/>
      <c r="CV33" s="49"/>
      <c r="CW33" s="57">
        <f t="shared" si="127"/>
        <v>0</v>
      </c>
      <c r="CX33" s="49"/>
      <c r="CY33" s="49"/>
      <c r="CZ33" s="57">
        <f t="shared" si="128"/>
        <v>0</v>
      </c>
      <c r="DA33" s="54">
        <f t="shared" si="129"/>
        <v>0</v>
      </c>
      <c r="DB33" s="49"/>
      <c r="DC33" s="49"/>
      <c r="DD33" s="57">
        <f t="shared" si="130"/>
        <v>0</v>
      </c>
      <c r="DE33" s="49"/>
      <c r="DF33" s="49"/>
      <c r="DG33" s="57">
        <f t="shared" si="131"/>
        <v>0</v>
      </c>
      <c r="DH33" s="49"/>
      <c r="DI33" s="49"/>
      <c r="DJ33" s="57">
        <f t="shared" si="132"/>
        <v>0</v>
      </c>
      <c r="DK33" s="49"/>
      <c r="DL33" s="49"/>
      <c r="DM33" s="57">
        <f t="shared" si="133"/>
        <v>0</v>
      </c>
      <c r="DN33" s="54">
        <f t="shared" si="134"/>
        <v>0</v>
      </c>
      <c r="DO33" s="49"/>
      <c r="DP33" s="49"/>
      <c r="DQ33" s="57">
        <f t="shared" si="135"/>
        <v>0</v>
      </c>
      <c r="DR33" s="49"/>
      <c r="DS33" s="49"/>
      <c r="DT33" s="57">
        <f t="shared" si="136"/>
        <v>0</v>
      </c>
      <c r="DU33" s="49"/>
      <c r="DV33" s="49"/>
      <c r="DW33" s="57">
        <f t="shared" si="137"/>
        <v>0</v>
      </c>
      <c r="DX33" s="49"/>
      <c r="DY33" s="49"/>
      <c r="DZ33" s="57">
        <f t="shared" si="138"/>
        <v>0</v>
      </c>
      <c r="EA33" s="54">
        <f t="shared" si="139"/>
        <v>0</v>
      </c>
      <c r="EB33" s="49"/>
      <c r="EC33" s="49"/>
      <c r="ED33" s="57">
        <f t="shared" si="140"/>
        <v>0</v>
      </c>
      <c r="EE33" s="49"/>
      <c r="EF33" s="49"/>
      <c r="EG33" s="57">
        <f t="shared" si="141"/>
        <v>0</v>
      </c>
      <c r="EH33" s="49"/>
      <c r="EI33" s="49"/>
      <c r="EJ33" s="57">
        <f t="shared" si="142"/>
        <v>0</v>
      </c>
      <c r="EK33" s="49"/>
      <c r="EL33" s="49"/>
      <c r="EM33" s="57">
        <f t="shared" si="143"/>
        <v>0</v>
      </c>
      <c r="EN33" s="54">
        <f t="shared" si="144"/>
        <v>0</v>
      </c>
      <c r="EO33" s="49"/>
      <c r="EP33" s="49"/>
      <c r="EQ33" s="57">
        <f t="shared" si="145"/>
        <v>0</v>
      </c>
      <c r="ER33" s="49"/>
      <c r="ES33" s="49"/>
      <c r="ET33" s="57">
        <f t="shared" si="146"/>
        <v>0</v>
      </c>
      <c r="EU33" s="49"/>
      <c r="EV33" s="49"/>
      <c r="EW33" s="57">
        <f t="shared" si="147"/>
        <v>0</v>
      </c>
      <c r="EX33" s="49"/>
      <c r="EY33" s="49"/>
      <c r="EZ33" s="57">
        <f t="shared" si="148"/>
        <v>0</v>
      </c>
      <c r="FA33" s="54">
        <f t="shared" si="149"/>
        <v>0</v>
      </c>
      <c r="FB33" s="49"/>
      <c r="FC33" s="49"/>
      <c r="FD33" s="57">
        <f t="shared" si="150"/>
        <v>0</v>
      </c>
      <c r="FE33" s="49"/>
      <c r="FF33" s="49"/>
      <c r="FG33" s="57">
        <f t="shared" si="151"/>
        <v>0</v>
      </c>
      <c r="FH33" s="49"/>
      <c r="FI33" s="49"/>
      <c r="FJ33" s="57">
        <f t="shared" si="152"/>
        <v>0</v>
      </c>
      <c r="FK33" s="49"/>
      <c r="FL33" s="49"/>
      <c r="FM33" s="57">
        <f t="shared" si="153"/>
        <v>0</v>
      </c>
      <c r="FN33" s="54">
        <f t="shared" si="154"/>
        <v>0</v>
      </c>
      <c r="FO33" s="49"/>
      <c r="FP33" s="49"/>
      <c r="FQ33" s="57">
        <f t="shared" si="155"/>
        <v>0</v>
      </c>
      <c r="FR33" s="49"/>
      <c r="FS33" s="49"/>
      <c r="FT33" s="57">
        <f t="shared" si="156"/>
        <v>0</v>
      </c>
      <c r="FU33" s="49"/>
      <c r="FV33" s="49"/>
      <c r="FW33" s="57">
        <f t="shared" si="157"/>
        <v>0</v>
      </c>
      <c r="FX33" s="49"/>
      <c r="FY33" s="49"/>
      <c r="FZ33" s="57">
        <f t="shared" si="158"/>
        <v>0</v>
      </c>
      <c r="GA33" s="54">
        <f t="shared" si="159"/>
        <v>0</v>
      </c>
      <c r="GB33" s="49"/>
      <c r="GC33" s="49"/>
      <c r="GD33" s="57">
        <f t="shared" si="160"/>
        <v>0</v>
      </c>
      <c r="GE33" s="49"/>
      <c r="GF33" s="49"/>
      <c r="GG33" s="57">
        <f t="shared" si="161"/>
        <v>0</v>
      </c>
      <c r="GH33" s="49"/>
      <c r="GI33" s="49"/>
      <c r="GJ33" s="57">
        <f t="shared" si="162"/>
        <v>0</v>
      </c>
      <c r="GK33" s="49"/>
      <c r="GL33" s="49"/>
      <c r="GM33" s="57">
        <f t="shared" si="163"/>
        <v>0</v>
      </c>
      <c r="GN33" s="54">
        <f t="shared" si="164"/>
        <v>0</v>
      </c>
      <c r="GO33" s="49"/>
      <c r="GP33" s="49"/>
      <c r="GQ33" s="57">
        <f t="shared" si="165"/>
        <v>0</v>
      </c>
      <c r="GR33" s="49"/>
      <c r="GS33" s="49"/>
      <c r="GT33" s="57">
        <f t="shared" si="166"/>
        <v>0</v>
      </c>
      <c r="GU33" s="49"/>
      <c r="GV33" s="49"/>
      <c r="GW33" s="57">
        <f t="shared" si="167"/>
        <v>0</v>
      </c>
      <c r="GX33" s="49"/>
      <c r="GY33" s="49"/>
      <c r="GZ33" s="57">
        <f t="shared" si="168"/>
        <v>0</v>
      </c>
      <c r="HA33" s="54">
        <f t="shared" si="169"/>
        <v>0</v>
      </c>
      <c r="HB33" s="49"/>
      <c r="HC33" s="49"/>
      <c r="HD33" s="57">
        <f t="shared" si="15"/>
        <v>0</v>
      </c>
      <c r="HE33" s="49"/>
      <c r="HF33" s="49"/>
      <c r="HG33" s="57">
        <f t="shared" si="16"/>
        <v>0</v>
      </c>
      <c r="HH33" s="49"/>
      <c r="HI33" s="49"/>
      <c r="HJ33" s="57">
        <f t="shared" si="17"/>
        <v>0</v>
      </c>
      <c r="HK33" s="49"/>
      <c r="HL33" s="49"/>
      <c r="HM33" s="57">
        <f t="shared" si="18"/>
        <v>0</v>
      </c>
      <c r="HN33" s="54">
        <f t="shared" si="19"/>
        <v>0</v>
      </c>
      <c r="HO33" s="49"/>
      <c r="HP33" s="49"/>
      <c r="HQ33" s="57">
        <f t="shared" si="20"/>
        <v>0</v>
      </c>
      <c r="HR33" s="49"/>
      <c r="HS33" s="49"/>
      <c r="HT33" s="57">
        <f t="shared" si="21"/>
        <v>0</v>
      </c>
      <c r="HU33" s="49"/>
      <c r="HV33" s="49"/>
      <c r="HW33" s="57">
        <f t="shared" si="22"/>
        <v>0</v>
      </c>
      <c r="HX33" s="49"/>
      <c r="HY33" s="49"/>
      <c r="HZ33" s="57">
        <f t="shared" si="23"/>
        <v>0</v>
      </c>
      <c r="IA33" s="54">
        <f t="shared" si="24"/>
        <v>0</v>
      </c>
      <c r="IB33" s="49"/>
      <c r="IC33" s="49"/>
      <c r="ID33" s="57">
        <f t="shared" si="25"/>
        <v>0</v>
      </c>
      <c r="IE33" s="49"/>
      <c r="IF33" s="49"/>
      <c r="IG33" s="57">
        <f t="shared" si="26"/>
        <v>0</v>
      </c>
      <c r="IH33" s="49"/>
      <c r="II33" s="49"/>
      <c r="IJ33" s="57">
        <f t="shared" si="27"/>
        <v>0</v>
      </c>
      <c r="IK33" s="49"/>
      <c r="IL33" s="49"/>
      <c r="IM33" s="57">
        <f t="shared" si="28"/>
        <v>0</v>
      </c>
      <c r="IN33" s="54">
        <f t="shared" si="29"/>
        <v>0</v>
      </c>
      <c r="IO33" s="49"/>
      <c r="IP33" s="49"/>
      <c r="IQ33" s="57">
        <f t="shared" si="30"/>
        <v>0</v>
      </c>
      <c r="IR33" s="49"/>
      <c r="IS33" s="49"/>
      <c r="IT33" s="57">
        <f t="shared" si="31"/>
        <v>0</v>
      </c>
      <c r="IU33" s="49"/>
      <c r="IV33" s="49"/>
      <c r="IW33" s="57">
        <f t="shared" si="32"/>
        <v>0</v>
      </c>
      <c r="IX33" s="49"/>
      <c r="IY33" s="49"/>
      <c r="IZ33" s="57">
        <f t="shared" si="33"/>
        <v>0</v>
      </c>
      <c r="JA33" s="54">
        <f t="shared" si="34"/>
        <v>0</v>
      </c>
      <c r="JB33" s="49"/>
      <c r="JC33" s="49"/>
      <c r="JD33" s="57">
        <f t="shared" si="35"/>
        <v>0</v>
      </c>
      <c r="JE33" s="49"/>
      <c r="JF33" s="49"/>
      <c r="JG33" s="57">
        <f t="shared" si="36"/>
        <v>0</v>
      </c>
      <c r="JH33" s="49"/>
      <c r="JI33" s="49"/>
      <c r="JJ33" s="57">
        <f t="shared" si="37"/>
        <v>0</v>
      </c>
      <c r="JK33" s="49"/>
      <c r="JL33" s="49"/>
      <c r="JM33" s="57">
        <f t="shared" si="38"/>
        <v>0</v>
      </c>
      <c r="JN33" s="54">
        <f t="shared" si="39"/>
        <v>0</v>
      </c>
      <c r="JO33" s="49"/>
      <c r="JP33" s="49"/>
      <c r="JQ33" s="57">
        <f t="shared" si="40"/>
        <v>0</v>
      </c>
    </row>
    <row r="34" spans="2:277" s="9" customFormat="1" ht="21" customHeight="1" x14ac:dyDescent="0.2">
      <c r="B34" s="53" t="s">
        <v>126</v>
      </c>
      <c r="C34" s="53">
        <v>187</v>
      </c>
      <c r="D34" s="53"/>
      <c r="E34" s="53" t="s">
        <v>761</v>
      </c>
      <c r="F34" s="53">
        <v>1176</v>
      </c>
      <c r="G34" s="67" t="s">
        <v>722</v>
      </c>
      <c r="H34" s="68" t="s">
        <v>326</v>
      </c>
      <c r="I34" s="113" t="s">
        <v>351</v>
      </c>
      <c r="J34" s="87" t="s">
        <v>168</v>
      </c>
      <c r="K34" s="87" t="s">
        <v>351</v>
      </c>
      <c r="L34" s="87" t="s">
        <v>128</v>
      </c>
      <c r="M34" s="87" t="s">
        <v>331</v>
      </c>
      <c r="N34" s="68" t="s">
        <v>326</v>
      </c>
      <c r="O34" s="49">
        <v>8.5</v>
      </c>
      <c r="P34" s="49">
        <v>9</v>
      </c>
      <c r="Q34" s="57">
        <f t="shared" si="101"/>
        <v>8.8000000000000007</v>
      </c>
      <c r="R34" s="49">
        <v>9</v>
      </c>
      <c r="S34" s="49"/>
      <c r="T34" s="57">
        <f t="shared" si="102"/>
        <v>8.9</v>
      </c>
      <c r="U34" s="49"/>
      <c r="V34" s="49"/>
      <c r="W34" s="57">
        <f t="shared" si="103"/>
        <v>0</v>
      </c>
      <c r="X34" s="49"/>
      <c r="Y34" s="49"/>
      <c r="Z34" s="57">
        <f t="shared" si="104"/>
        <v>0</v>
      </c>
      <c r="AA34" s="54">
        <f t="shared" si="170"/>
        <v>8.9</v>
      </c>
      <c r="AB34" s="49"/>
      <c r="AC34" s="49"/>
      <c r="AD34" s="57">
        <f t="shared" si="105"/>
        <v>0</v>
      </c>
      <c r="AE34" s="49"/>
      <c r="AF34" s="49"/>
      <c r="AG34" s="57">
        <f t="shared" si="106"/>
        <v>0</v>
      </c>
      <c r="AH34" s="49"/>
      <c r="AI34" s="49"/>
      <c r="AJ34" s="57">
        <f t="shared" si="107"/>
        <v>0</v>
      </c>
      <c r="AK34" s="49"/>
      <c r="AL34" s="49"/>
      <c r="AM34" s="57">
        <f t="shared" si="108"/>
        <v>0</v>
      </c>
      <c r="AN34" s="54">
        <f t="shared" si="171"/>
        <v>0</v>
      </c>
      <c r="AO34" s="49">
        <v>8</v>
      </c>
      <c r="AP34" s="49">
        <v>8</v>
      </c>
      <c r="AQ34" s="57">
        <f t="shared" si="109"/>
        <v>8</v>
      </c>
      <c r="AR34" s="57">
        <v>8.5</v>
      </c>
      <c r="AS34" s="57"/>
      <c r="AT34" s="57">
        <f t="shared" si="110"/>
        <v>8.3000000000000007</v>
      </c>
      <c r="AU34" s="49"/>
      <c r="AV34" s="49"/>
      <c r="AW34" s="57">
        <f t="shared" si="111"/>
        <v>0</v>
      </c>
      <c r="AX34" s="49"/>
      <c r="AY34" s="49"/>
      <c r="AZ34" s="57">
        <f t="shared" si="112"/>
        <v>0</v>
      </c>
      <c r="BA34" s="54">
        <f t="shared" si="172"/>
        <v>8.3000000000000007</v>
      </c>
      <c r="BB34" s="49"/>
      <c r="BC34" s="49"/>
      <c r="BD34" s="57">
        <f t="shared" si="113"/>
        <v>0</v>
      </c>
      <c r="BE34" s="49"/>
      <c r="BF34" s="49"/>
      <c r="BG34" s="57">
        <f t="shared" si="114"/>
        <v>0</v>
      </c>
      <c r="BH34" s="49"/>
      <c r="BI34" s="49"/>
      <c r="BJ34" s="57">
        <f t="shared" si="115"/>
        <v>0</v>
      </c>
      <c r="BK34" s="49"/>
      <c r="BL34" s="49"/>
      <c r="BM34" s="57">
        <f t="shared" si="116"/>
        <v>0</v>
      </c>
      <c r="BN34" s="54">
        <f t="shared" si="173"/>
        <v>0</v>
      </c>
      <c r="BO34" s="49">
        <v>8.8000000000000007</v>
      </c>
      <c r="BP34" s="49">
        <v>9.1</v>
      </c>
      <c r="BQ34" s="57">
        <f t="shared" si="117"/>
        <v>9</v>
      </c>
      <c r="BR34" s="49">
        <v>9.3000000000000007</v>
      </c>
      <c r="BS34" s="49"/>
      <c r="BT34" s="57">
        <f t="shared" si="118"/>
        <v>9.1999999999999993</v>
      </c>
      <c r="BU34" s="49"/>
      <c r="BV34" s="49"/>
      <c r="BW34" s="57">
        <f t="shared" si="119"/>
        <v>0</v>
      </c>
      <c r="BX34" s="49"/>
      <c r="BY34" s="49"/>
      <c r="BZ34" s="57">
        <f t="shared" si="120"/>
        <v>0</v>
      </c>
      <c r="CA34" s="54">
        <f t="shared" si="174"/>
        <v>9.1999999999999993</v>
      </c>
      <c r="CB34" s="49">
        <v>8</v>
      </c>
      <c r="CC34" s="49">
        <v>8.3000000000000007</v>
      </c>
      <c r="CD34" s="57">
        <f t="shared" si="121"/>
        <v>8.1999999999999993</v>
      </c>
      <c r="CE34" s="49">
        <v>7.4</v>
      </c>
      <c r="CF34" s="49"/>
      <c r="CG34" s="57">
        <f t="shared" si="122"/>
        <v>7.7</v>
      </c>
      <c r="CH34" s="49"/>
      <c r="CI34" s="49"/>
      <c r="CJ34" s="57">
        <f t="shared" si="123"/>
        <v>0</v>
      </c>
      <c r="CK34" s="49"/>
      <c r="CL34" s="49"/>
      <c r="CM34" s="57">
        <f t="shared" si="124"/>
        <v>0</v>
      </c>
      <c r="CN34" s="54">
        <f t="shared" si="175"/>
        <v>7.7</v>
      </c>
      <c r="CO34" s="49">
        <v>9</v>
      </c>
      <c r="CP34" s="49">
        <v>8</v>
      </c>
      <c r="CQ34" s="57">
        <f t="shared" si="125"/>
        <v>8.3000000000000007</v>
      </c>
      <c r="CR34" s="49">
        <v>8.5</v>
      </c>
      <c r="CS34" s="49"/>
      <c r="CT34" s="57">
        <f t="shared" si="126"/>
        <v>8.4</v>
      </c>
      <c r="CU34" s="49"/>
      <c r="CV34" s="49"/>
      <c r="CW34" s="57">
        <f t="shared" si="127"/>
        <v>0</v>
      </c>
      <c r="CX34" s="49"/>
      <c r="CY34" s="49"/>
      <c r="CZ34" s="57">
        <f t="shared" si="128"/>
        <v>0</v>
      </c>
      <c r="DA34" s="54">
        <f t="shared" si="129"/>
        <v>8.4</v>
      </c>
      <c r="DB34" s="49">
        <v>8</v>
      </c>
      <c r="DC34" s="49">
        <v>7</v>
      </c>
      <c r="DD34" s="57">
        <f t="shared" si="130"/>
        <v>7.3</v>
      </c>
      <c r="DE34" s="49">
        <v>9.5</v>
      </c>
      <c r="DF34" s="49"/>
      <c r="DG34" s="57">
        <f t="shared" si="131"/>
        <v>8.6</v>
      </c>
      <c r="DH34" s="49"/>
      <c r="DI34" s="49"/>
      <c r="DJ34" s="57">
        <f t="shared" si="132"/>
        <v>0</v>
      </c>
      <c r="DK34" s="49"/>
      <c r="DL34" s="49"/>
      <c r="DM34" s="57">
        <f t="shared" si="133"/>
        <v>0</v>
      </c>
      <c r="DN34" s="54">
        <f t="shared" si="134"/>
        <v>8.6</v>
      </c>
      <c r="DO34" s="49">
        <v>8.8000000000000007</v>
      </c>
      <c r="DP34" s="49">
        <v>9</v>
      </c>
      <c r="DQ34" s="57">
        <f t="shared" si="135"/>
        <v>8.9</v>
      </c>
      <c r="DR34" s="49">
        <v>8</v>
      </c>
      <c r="DS34" s="49"/>
      <c r="DT34" s="57">
        <f t="shared" si="136"/>
        <v>8.4</v>
      </c>
      <c r="DU34" s="49"/>
      <c r="DV34" s="49"/>
      <c r="DW34" s="57">
        <f t="shared" si="137"/>
        <v>0</v>
      </c>
      <c r="DX34" s="49"/>
      <c r="DY34" s="49"/>
      <c r="DZ34" s="57">
        <f t="shared" si="138"/>
        <v>0</v>
      </c>
      <c r="EA34" s="54">
        <f t="shared" si="139"/>
        <v>8.4</v>
      </c>
      <c r="EB34" s="49">
        <v>9</v>
      </c>
      <c r="EC34" s="49">
        <v>9.4</v>
      </c>
      <c r="ED34" s="57">
        <f t="shared" si="140"/>
        <v>9.3000000000000007</v>
      </c>
      <c r="EE34" s="49">
        <v>8</v>
      </c>
      <c r="EF34" s="49"/>
      <c r="EG34" s="57">
        <f t="shared" si="141"/>
        <v>8.5</v>
      </c>
      <c r="EH34" s="49"/>
      <c r="EI34" s="49"/>
      <c r="EJ34" s="57">
        <f t="shared" si="142"/>
        <v>0</v>
      </c>
      <c r="EK34" s="49"/>
      <c r="EL34" s="49"/>
      <c r="EM34" s="57">
        <f t="shared" si="143"/>
        <v>0</v>
      </c>
      <c r="EN34" s="54">
        <f t="shared" si="144"/>
        <v>8.5</v>
      </c>
      <c r="EO34" s="49">
        <v>8</v>
      </c>
      <c r="EP34" s="49">
        <v>8</v>
      </c>
      <c r="EQ34" s="57">
        <f t="shared" si="145"/>
        <v>8</v>
      </c>
      <c r="ER34" s="49">
        <v>8.5</v>
      </c>
      <c r="ES34" s="49"/>
      <c r="ET34" s="57">
        <f t="shared" si="146"/>
        <v>8.3000000000000007</v>
      </c>
      <c r="EU34" s="49"/>
      <c r="EV34" s="49"/>
      <c r="EW34" s="57">
        <f t="shared" si="147"/>
        <v>0</v>
      </c>
      <c r="EX34" s="49"/>
      <c r="EY34" s="49"/>
      <c r="EZ34" s="57">
        <f t="shared" si="148"/>
        <v>0</v>
      </c>
      <c r="FA34" s="54">
        <f t="shared" si="149"/>
        <v>8.3000000000000007</v>
      </c>
      <c r="FB34" s="49">
        <v>8</v>
      </c>
      <c r="FC34" s="49">
        <v>9</v>
      </c>
      <c r="FD34" s="57">
        <f t="shared" si="150"/>
        <v>8.6999999999999993</v>
      </c>
      <c r="FE34" s="49">
        <v>9</v>
      </c>
      <c r="FF34" s="49"/>
      <c r="FG34" s="57">
        <f t="shared" si="151"/>
        <v>8.9</v>
      </c>
      <c r="FH34" s="49"/>
      <c r="FI34" s="49"/>
      <c r="FJ34" s="57">
        <f t="shared" si="152"/>
        <v>0</v>
      </c>
      <c r="FK34" s="49"/>
      <c r="FL34" s="49"/>
      <c r="FM34" s="57">
        <f t="shared" si="153"/>
        <v>0</v>
      </c>
      <c r="FN34" s="54">
        <f t="shared" si="154"/>
        <v>8.9</v>
      </c>
      <c r="FO34" s="49">
        <v>8</v>
      </c>
      <c r="FP34" s="49">
        <v>8</v>
      </c>
      <c r="FQ34" s="57">
        <f t="shared" si="155"/>
        <v>8</v>
      </c>
      <c r="FR34" s="49">
        <v>8.5</v>
      </c>
      <c r="FS34" s="49"/>
      <c r="FT34" s="57">
        <f t="shared" si="156"/>
        <v>8.3000000000000007</v>
      </c>
      <c r="FU34" s="49"/>
      <c r="FV34" s="49"/>
      <c r="FW34" s="57">
        <f t="shared" si="157"/>
        <v>0</v>
      </c>
      <c r="FX34" s="49"/>
      <c r="FY34" s="49"/>
      <c r="FZ34" s="57">
        <f t="shared" si="158"/>
        <v>0</v>
      </c>
      <c r="GA34" s="54">
        <f t="shared" si="159"/>
        <v>8.3000000000000007</v>
      </c>
      <c r="GB34" s="49">
        <v>9</v>
      </c>
      <c r="GC34" s="49">
        <v>8.5</v>
      </c>
      <c r="GD34" s="57">
        <f t="shared" si="160"/>
        <v>8.6999999999999993</v>
      </c>
      <c r="GE34" s="49">
        <v>8.5</v>
      </c>
      <c r="GF34" s="49"/>
      <c r="GG34" s="57">
        <f t="shared" si="161"/>
        <v>8.6</v>
      </c>
      <c r="GH34" s="49"/>
      <c r="GI34" s="49"/>
      <c r="GJ34" s="57">
        <f t="shared" si="162"/>
        <v>0</v>
      </c>
      <c r="GK34" s="49"/>
      <c r="GL34" s="49"/>
      <c r="GM34" s="57">
        <f t="shared" si="163"/>
        <v>0</v>
      </c>
      <c r="GN34" s="54">
        <f t="shared" si="164"/>
        <v>8.6</v>
      </c>
      <c r="GO34" s="49"/>
      <c r="GP34" s="49"/>
      <c r="GQ34" s="57">
        <f t="shared" si="165"/>
        <v>0</v>
      </c>
      <c r="GR34" s="49"/>
      <c r="GS34" s="49"/>
      <c r="GT34" s="57">
        <f t="shared" si="166"/>
        <v>0</v>
      </c>
      <c r="GU34" s="49"/>
      <c r="GV34" s="49"/>
      <c r="GW34" s="57">
        <f t="shared" si="167"/>
        <v>0</v>
      </c>
      <c r="GX34" s="49"/>
      <c r="GY34" s="49"/>
      <c r="GZ34" s="57">
        <f t="shared" si="168"/>
        <v>0</v>
      </c>
      <c r="HA34" s="54">
        <f t="shared" si="169"/>
        <v>0</v>
      </c>
      <c r="HB34" s="49"/>
      <c r="HC34" s="49"/>
      <c r="HD34" s="57">
        <f t="shared" si="15"/>
        <v>0</v>
      </c>
      <c r="HE34" s="49"/>
      <c r="HF34" s="49"/>
      <c r="HG34" s="57">
        <f t="shared" si="16"/>
        <v>0</v>
      </c>
      <c r="HH34" s="49"/>
      <c r="HI34" s="49"/>
      <c r="HJ34" s="57">
        <f t="shared" si="17"/>
        <v>0</v>
      </c>
      <c r="HK34" s="49"/>
      <c r="HL34" s="49"/>
      <c r="HM34" s="57">
        <f t="shared" si="18"/>
        <v>0</v>
      </c>
      <c r="HN34" s="54">
        <f t="shared" si="19"/>
        <v>0</v>
      </c>
      <c r="HO34" s="49"/>
      <c r="HP34" s="49"/>
      <c r="HQ34" s="57">
        <f t="shared" si="20"/>
        <v>0</v>
      </c>
      <c r="HR34" s="49"/>
      <c r="HS34" s="49"/>
      <c r="HT34" s="57">
        <f t="shared" si="21"/>
        <v>0</v>
      </c>
      <c r="HU34" s="49"/>
      <c r="HV34" s="49"/>
      <c r="HW34" s="57">
        <f t="shared" si="22"/>
        <v>0</v>
      </c>
      <c r="HX34" s="49"/>
      <c r="HY34" s="49"/>
      <c r="HZ34" s="57">
        <f t="shared" si="23"/>
        <v>0</v>
      </c>
      <c r="IA34" s="54">
        <f t="shared" si="24"/>
        <v>0</v>
      </c>
      <c r="IB34" s="49"/>
      <c r="IC34" s="49"/>
      <c r="ID34" s="57">
        <f t="shared" si="25"/>
        <v>0</v>
      </c>
      <c r="IE34" s="49"/>
      <c r="IF34" s="49"/>
      <c r="IG34" s="57">
        <f t="shared" si="26"/>
        <v>0</v>
      </c>
      <c r="IH34" s="49"/>
      <c r="II34" s="49"/>
      <c r="IJ34" s="57">
        <f t="shared" si="27"/>
        <v>0</v>
      </c>
      <c r="IK34" s="49"/>
      <c r="IL34" s="49"/>
      <c r="IM34" s="57">
        <f t="shared" si="28"/>
        <v>0</v>
      </c>
      <c r="IN34" s="54">
        <f t="shared" si="29"/>
        <v>0</v>
      </c>
      <c r="IO34" s="49"/>
      <c r="IP34" s="49"/>
      <c r="IQ34" s="57">
        <f t="shared" si="30"/>
        <v>0</v>
      </c>
      <c r="IR34" s="49"/>
      <c r="IS34" s="49"/>
      <c r="IT34" s="57">
        <f t="shared" si="31"/>
        <v>0</v>
      </c>
      <c r="IU34" s="49"/>
      <c r="IV34" s="49"/>
      <c r="IW34" s="57">
        <f t="shared" si="32"/>
        <v>0</v>
      </c>
      <c r="IX34" s="49"/>
      <c r="IY34" s="49"/>
      <c r="IZ34" s="57">
        <f t="shared" si="33"/>
        <v>0</v>
      </c>
      <c r="JA34" s="54">
        <f t="shared" si="34"/>
        <v>0</v>
      </c>
      <c r="JB34" s="49"/>
      <c r="JC34" s="49"/>
      <c r="JD34" s="57">
        <f t="shared" si="35"/>
        <v>0</v>
      </c>
      <c r="JE34" s="49"/>
      <c r="JF34" s="49"/>
      <c r="JG34" s="57">
        <f t="shared" si="36"/>
        <v>0</v>
      </c>
      <c r="JH34" s="49"/>
      <c r="JI34" s="49"/>
      <c r="JJ34" s="57">
        <f t="shared" si="37"/>
        <v>0</v>
      </c>
      <c r="JK34" s="49"/>
      <c r="JL34" s="49"/>
      <c r="JM34" s="57">
        <f t="shared" si="38"/>
        <v>0</v>
      </c>
      <c r="JN34" s="54">
        <f t="shared" si="39"/>
        <v>0</v>
      </c>
      <c r="JO34" s="49"/>
      <c r="JP34" s="49"/>
      <c r="JQ34" s="57">
        <f t="shared" si="40"/>
        <v>0</v>
      </c>
    </row>
    <row r="37" spans="2:277" s="9" customFormat="1" ht="21" customHeight="1" x14ac:dyDescent="0.2">
      <c r="D37" s="49" t="s">
        <v>637</v>
      </c>
      <c r="E37" s="50">
        <v>840</v>
      </c>
      <c r="F37" s="66" t="s">
        <v>638</v>
      </c>
      <c r="G37" s="65" t="s">
        <v>401</v>
      </c>
      <c r="H37" s="51" t="s">
        <v>170</v>
      </c>
      <c r="I37" s="51" t="s">
        <v>127</v>
      </c>
      <c r="J37" s="52" t="s">
        <v>382</v>
      </c>
      <c r="K37" s="51" t="s">
        <v>128</v>
      </c>
      <c r="L37" s="52" t="s">
        <v>255</v>
      </c>
      <c r="O37" s="49"/>
      <c r="P37" s="49"/>
      <c r="Q37" s="57">
        <f t="shared" si="101"/>
        <v>0</v>
      </c>
      <c r="R37" s="49"/>
      <c r="S37" s="49"/>
      <c r="T37" s="57">
        <f t="shared" si="102"/>
        <v>0</v>
      </c>
      <c r="U37" s="49"/>
      <c r="V37" s="49"/>
      <c r="W37" s="57">
        <f t="shared" si="103"/>
        <v>0</v>
      </c>
      <c r="X37" s="49"/>
      <c r="Y37" s="49"/>
      <c r="Z37" s="57">
        <f t="shared" si="104"/>
        <v>0</v>
      </c>
      <c r="AA37" s="54">
        <f t="shared" si="170"/>
        <v>0</v>
      </c>
      <c r="AB37" s="49"/>
      <c r="AC37" s="49"/>
      <c r="AD37" s="57">
        <f t="shared" si="105"/>
        <v>0</v>
      </c>
      <c r="AE37" s="49"/>
      <c r="AF37" s="49"/>
      <c r="AG37" s="57">
        <f t="shared" si="106"/>
        <v>0</v>
      </c>
      <c r="AH37" s="49"/>
      <c r="AI37" s="49"/>
      <c r="AJ37" s="57">
        <f t="shared" si="107"/>
        <v>0</v>
      </c>
      <c r="AK37" s="49"/>
      <c r="AL37" s="49"/>
      <c r="AM37" s="57">
        <f t="shared" si="108"/>
        <v>0</v>
      </c>
      <c r="AN37" s="54">
        <f t="shared" si="171"/>
        <v>0</v>
      </c>
      <c r="AO37" s="49"/>
      <c r="AP37" s="49"/>
      <c r="AQ37" s="57">
        <f t="shared" si="109"/>
        <v>0</v>
      </c>
      <c r="AR37" s="57"/>
      <c r="AS37" s="57"/>
      <c r="AT37" s="57">
        <f t="shared" si="110"/>
        <v>0</v>
      </c>
      <c r="AU37" s="49"/>
      <c r="AV37" s="49"/>
      <c r="AW37" s="57">
        <f t="shared" si="111"/>
        <v>0</v>
      </c>
      <c r="AX37" s="49"/>
      <c r="AY37" s="49"/>
      <c r="AZ37" s="57">
        <f t="shared" si="112"/>
        <v>0</v>
      </c>
      <c r="BA37" s="54">
        <f t="shared" si="172"/>
        <v>0</v>
      </c>
      <c r="BB37" s="49"/>
      <c r="BC37" s="49"/>
      <c r="BD37" s="57">
        <f t="shared" si="113"/>
        <v>0</v>
      </c>
      <c r="BE37" s="49"/>
      <c r="BF37" s="49"/>
      <c r="BG37" s="57">
        <f t="shared" si="114"/>
        <v>0</v>
      </c>
      <c r="BH37" s="49"/>
      <c r="BI37" s="49"/>
      <c r="BJ37" s="57">
        <f t="shared" si="115"/>
        <v>0</v>
      </c>
      <c r="BK37" s="49"/>
      <c r="BL37" s="49"/>
      <c r="BM37" s="57">
        <f t="shared" si="116"/>
        <v>0</v>
      </c>
      <c r="BN37" s="54">
        <f t="shared" si="173"/>
        <v>0</v>
      </c>
      <c r="BO37" s="49"/>
      <c r="BP37" s="49"/>
      <c r="BQ37" s="57">
        <f t="shared" si="117"/>
        <v>0</v>
      </c>
      <c r="BR37" s="49"/>
      <c r="BS37" s="49"/>
      <c r="BT37" s="57">
        <f t="shared" si="118"/>
        <v>0</v>
      </c>
      <c r="BU37" s="49"/>
      <c r="BV37" s="49"/>
      <c r="BW37" s="57">
        <f t="shared" si="119"/>
        <v>0</v>
      </c>
      <c r="BX37" s="49"/>
      <c r="BY37" s="49"/>
      <c r="BZ37" s="57">
        <f t="shared" si="120"/>
        <v>0</v>
      </c>
      <c r="CA37" s="54">
        <f t="shared" si="174"/>
        <v>0</v>
      </c>
      <c r="CB37" s="49"/>
      <c r="CC37" s="49"/>
      <c r="CD37" s="57">
        <f t="shared" si="121"/>
        <v>0</v>
      </c>
      <c r="CE37" s="49"/>
      <c r="CF37" s="49"/>
      <c r="CG37" s="57">
        <f t="shared" si="122"/>
        <v>0</v>
      </c>
      <c r="CH37" s="49"/>
      <c r="CI37" s="49"/>
      <c r="CJ37" s="57">
        <f t="shared" si="123"/>
        <v>0</v>
      </c>
      <c r="CK37" s="49"/>
      <c r="CL37" s="49"/>
      <c r="CM37" s="57">
        <f t="shared" si="124"/>
        <v>0</v>
      </c>
      <c r="CN37" s="54">
        <f t="shared" si="175"/>
        <v>0</v>
      </c>
      <c r="CO37" s="49"/>
      <c r="CP37" s="49"/>
      <c r="CQ37" s="57">
        <f t="shared" si="125"/>
        <v>0</v>
      </c>
      <c r="CR37" s="49"/>
      <c r="CS37" s="49"/>
      <c r="CT37" s="57">
        <f t="shared" si="126"/>
        <v>0</v>
      </c>
      <c r="CU37" s="49"/>
      <c r="CV37" s="49"/>
      <c r="CW37" s="57">
        <f t="shared" si="127"/>
        <v>0</v>
      </c>
      <c r="CX37" s="49"/>
      <c r="CY37" s="49"/>
      <c r="CZ37" s="57">
        <f t="shared" si="128"/>
        <v>0</v>
      </c>
      <c r="DA37" s="54">
        <f t="shared" si="129"/>
        <v>0</v>
      </c>
      <c r="DB37" s="49"/>
      <c r="DC37" s="49"/>
      <c r="DD37" s="57">
        <f t="shared" si="130"/>
        <v>0</v>
      </c>
      <c r="DE37" s="49"/>
      <c r="DF37" s="49"/>
      <c r="DG37" s="57">
        <f t="shared" si="131"/>
        <v>0</v>
      </c>
      <c r="DH37" s="49"/>
      <c r="DI37" s="49"/>
      <c r="DJ37" s="57">
        <f t="shared" si="132"/>
        <v>0</v>
      </c>
      <c r="DK37" s="49"/>
      <c r="DL37" s="49"/>
      <c r="DM37" s="57">
        <f t="shared" si="133"/>
        <v>0</v>
      </c>
      <c r="DN37" s="54">
        <f t="shared" si="134"/>
        <v>0</v>
      </c>
      <c r="DO37" s="49"/>
      <c r="DP37" s="49"/>
      <c r="DQ37" s="57">
        <f t="shared" si="135"/>
        <v>0</v>
      </c>
      <c r="DR37" s="49"/>
      <c r="DS37" s="49"/>
      <c r="DT37" s="57">
        <f t="shared" si="136"/>
        <v>0</v>
      </c>
      <c r="DU37" s="49"/>
      <c r="DV37" s="49"/>
      <c r="DW37" s="57">
        <f t="shared" si="137"/>
        <v>0</v>
      </c>
      <c r="DX37" s="49"/>
      <c r="DY37" s="49"/>
      <c r="DZ37" s="57">
        <f t="shared" si="138"/>
        <v>0</v>
      </c>
      <c r="EA37" s="54">
        <f t="shared" si="139"/>
        <v>0</v>
      </c>
      <c r="EB37" s="49"/>
      <c r="EC37" s="49"/>
      <c r="ED37" s="57">
        <f t="shared" si="140"/>
        <v>0</v>
      </c>
      <c r="EE37" s="49"/>
      <c r="EF37" s="49"/>
      <c r="EG37" s="57">
        <f t="shared" si="141"/>
        <v>0</v>
      </c>
      <c r="EH37" s="49"/>
      <c r="EI37" s="49"/>
      <c r="EJ37" s="57">
        <f t="shared" si="142"/>
        <v>0</v>
      </c>
      <c r="EK37" s="49"/>
      <c r="EL37" s="49"/>
      <c r="EM37" s="57">
        <f t="shared" si="143"/>
        <v>0</v>
      </c>
      <c r="EN37" s="54">
        <f t="shared" si="144"/>
        <v>0</v>
      </c>
      <c r="EO37" s="46">
        <v>6</v>
      </c>
      <c r="EP37" s="46">
        <v>5</v>
      </c>
      <c r="EQ37" s="47">
        <f t="shared" si="145"/>
        <v>5.3</v>
      </c>
      <c r="ER37" s="46"/>
      <c r="ES37" s="46"/>
      <c r="ET37" s="47">
        <f t="shared" si="146"/>
        <v>2.1</v>
      </c>
      <c r="EU37" s="46"/>
      <c r="EV37" s="46"/>
      <c r="EW37" s="47">
        <f t="shared" si="147"/>
        <v>0</v>
      </c>
      <c r="EX37" s="46"/>
      <c r="EY37" s="46"/>
      <c r="EZ37" s="47">
        <f t="shared" si="148"/>
        <v>0</v>
      </c>
      <c r="FA37" s="48">
        <f t="shared" si="149"/>
        <v>2.1</v>
      </c>
      <c r="FB37" s="46">
        <v>6</v>
      </c>
      <c r="FC37" s="46">
        <v>6</v>
      </c>
      <c r="FD37" s="47">
        <f t="shared" si="150"/>
        <v>6</v>
      </c>
      <c r="FE37" s="46"/>
      <c r="FF37" s="46"/>
      <c r="FG37" s="47">
        <f t="shared" si="151"/>
        <v>2.4</v>
      </c>
      <c r="FH37" s="46"/>
      <c r="FI37" s="46"/>
      <c r="FJ37" s="47">
        <f t="shared" si="152"/>
        <v>0</v>
      </c>
      <c r="FK37" s="46"/>
      <c r="FL37" s="46"/>
      <c r="FM37" s="47">
        <f t="shared" si="153"/>
        <v>0</v>
      </c>
      <c r="FN37" s="48">
        <f t="shared" si="154"/>
        <v>2.4</v>
      </c>
      <c r="FO37" s="49"/>
      <c r="FP37" s="49"/>
      <c r="FQ37" s="57">
        <f t="shared" si="155"/>
        <v>0</v>
      </c>
      <c r="FR37" s="49"/>
      <c r="FS37" s="49"/>
      <c r="FT37" s="57">
        <f t="shared" si="156"/>
        <v>0</v>
      </c>
      <c r="FU37" s="49"/>
      <c r="FV37" s="49"/>
      <c r="FW37" s="57">
        <f t="shared" si="157"/>
        <v>0</v>
      </c>
      <c r="FX37" s="49"/>
      <c r="FY37" s="49"/>
      <c r="FZ37" s="57">
        <f t="shared" si="158"/>
        <v>0</v>
      </c>
      <c r="GA37" s="54">
        <f t="shared" si="159"/>
        <v>0</v>
      </c>
      <c r="GB37" s="49"/>
      <c r="GC37" s="49"/>
      <c r="GD37" s="57">
        <f t="shared" si="160"/>
        <v>0</v>
      </c>
      <c r="GE37" s="49"/>
      <c r="GF37" s="49"/>
      <c r="GG37" s="57">
        <f t="shared" si="161"/>
        <v>0</v>
      </c>
      <c r="GH37" s="49"/>
      <c r="GI37" s="49"/>
      <c r="GJ37" s="57">
        <f t="shared" si="162"/>
        <v>0</v>
      </c>
      <c r="GK37" s="49"/>
      <c r="GL37" s="49"/>
      <c r="GM37" s="57">
        <f t="shared" si="163"/>
        <v>0</v>
      </c>
      <c r="GN37" s="54">
        <f t="shared" si="164"/>
        <v>0</v>
      </c>
      <c r="GO37" s="49"/>
      <c r="GP37" s="49"/>
      <c r="GQ37" s="57">
        <f t="shared" si="165"/>
        <v>0</v>
      </c>
      <c r="GR37" s="49"/>
      <c r="GS37" s="49"/>
      <c r="GT37" s="57">
        <f t="shared" si="166"/>
        <v>0</v>
      </c>
      <c r="GU37" s="49"/>
      <c r="GV37" s="49"/>
      <c r="GW37" s="57">
        <f t="shared" si="167"/>
        <v>0</v>
      </c>
      <c r="GX37" s="49"/>
      <c r="GY37" s="49"/>
      <c r="GZ37" s="57">
        <f t="shared" si="168"/>
        <v>0</v>
      </c>
      <c r="HA37" s="54">
        <f t="shared" si="169"/>
        <v>0</v>
      </c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</row>
  </sheetData>
  <mergeCells count="92">
    <mergeCell ref="JO3:JO4"/>
    <mergeCell ref="JP3:JP4"/>
    <mergeCell ref="JQ3:JQ4"/>
    <mergeCell ref="JO2:JP2"/>
    <mergeCell ref="HB3:HG3"/>
    <mergeCell ref="HH3:HM3"/>
    <mergeCell ref="HN3:HN4"/>
    <mergeCell ref="HO3:HT3"/>
    <mergeCell ref="HU3:HZ3"/>
    <mergeCell ref="IA3:IA4"/>
    <mergeCell ref="IB3:IG3"/>
    <mergeCell ref="IH3:IM3"/>
    <mergeCell ref="IN3:IN4"/>
    <mergeCell ref="IO3:IT3"/>
    <mergeCell ref="IU3:IZ3"/>
    <mergeCell ref="JA3:JA4"/>
    <mergeCell ref="JB3:JG3"/>
    <mergeCell ref="JH3:JM3"/>
    <mergeCell ref="JN3:JN4"/>
    <mergeCell ref="HB2:HM2"/>
    <mergeCell ref="HO2:HZ2"/>
    <mergeCell ref="IB2:IM2"/>
    <mergeCell ref="IO2:IZ2"/>
    <mergeCell ref="JB2:JM2"/>
    <mergeCell ref="CN3:CN4"/>
    <mergeCell ref="AH3:AM3"/>
    <mergeCell ref="AN3:AN4"/>
    <mergeCell ref="AO3:AT3"/>
    <mergeCell ref="CB3:CG3"/>
    <mergeCell ref="CA3:CA4"/>
    <mergeCell ref="BO3:BT3"/>
    <mergeCell ref="A2:A4"/>
    <mergeCell ref="B2:B4"/>
    <mergeCell ref="D2:D4"/>
    <mergeCell ref="E2:F3"/>
    <mergeCell ref="G2:G4"/>
    <mergeCell ref="CB2:CM2"/>
    <mergeCell ref="BO2:BZ2"/>
    <mergeCell ref="BB2:BM2"/>
    <mergeCell ref="BU3:BZ3"/>
    <mergeCell ref="CH3:CM3"/>
    <mergeCell ref="BH3:BM3"/>
    <mergeCell ref="BN3:BN4"/>
    <mergeCell ref="BB3:BG3"/>
    <mergeCell ref="H2:H4"/>
    <mergeCell ref="O3:T3"/>
    <mergeCell ref="I2:J3"/>
    <mergeCell ref="K2:M3"/>
    <mergeCell ref="BA3:BA4"/>
    <mergeCell ref="AU3:AZ3"/>
    <mergeCell ref="O2:Z2"/>
    <mergeCell ref="AB2:AM2"/>
    <mergeCell ref="AO2:AZ2"/>
    <mergeCell ref="U3:Z3"/>
    <mergeCell ref="AA3:AA4"/>
    <mergeCell ref="AB3:AG3"/>
    <mergeCell ref="EB2:EM2"/>
    <mergeCell ref="EB3:EG3"/>
    <mergeCell ref="EH3:EM3"/>
    <mergeCell ref="CO2:CZ2"/>
    <mergeCell ref="CO3:CT3"/>
    <mergeCell ref="CU3:CZ3"/>
    <mergeCell ref="DA3:DA4"/>
    <mergeCell ref="DB2:DM2"/>
    <mergeCell ref="DB3:DG3"/>
    <mergeCell ref="DH3:DM3"/>
    <mergeCell ref="DN3:DN4"/>
    <mergeCell ref="DO2:DZ2"/>
    <mergeCell ref="DO3:DT3"/>
    <mergeCell ref="DU3:DZ3"/>
    <mergeCell ref="EA3:EA4"/>
    <mergeCell ref="GB2:GM2"/>
    <mergeCell ref="GB3:GG3"/>
    <mergeCell ref="GH3:GM3"/>
    <mergeCell ref="EN3:EN4"/>
    <mergeCell ref="FB2:FM2"/>
    <mergeCell ref="FB3:FG3"/>
    <mergeCell ref="FH3:FM3"/>
    <mergeCell ref="EO2:EZ2"/>
    <mergeCell ref="EO3:ET3"/>
    <mergeCell ref="EU3:EZ3"/>
    <mergeCell ref="FA3:FA4"/>
    <mergeCell ref="FN3:FN4"/>
    <mergeCell ref="FO2:FZ2"/>
    <mergeCell ref="FO3:FT3"/>
    <mergeCell ref="FU3:FZ3"/>
    <mergeCell ref="GA3:GA4"/>
    <mergeCell ref="HA3:HA4"/>
    <mergeCell ref="GN3:GN4"/>
    <mergeCell ref="GO2:GZ2"/>
    <mergeCell ref="GO3:GT3"/>
    <mergeCell ref="GU3:GZ3"/>
  </mergeCells>
  <phoneticPr fontId="3" type="noConversion"/>
  <conditionalFormatting sqref="F32">
    <cfRule type="cellIs" dxfId="1" priority="1" operator="greaterThan">
      <formula>1161</formula>
    </cfRule>
  </conditionalFormatting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D92D8-FB81-4510-A3B4-BDF81E8F2D1F}">
  <sheetPr>
    <tabColor indexed="12"/>
  </sheetPr>
  <dimension ref="A1:KE35"/>
  <sheetViews>
    <sheetView zoomScaleNormal="90" workbookViewId="0">
      <pane xSplit="13" ySplit="4" topLeftCell="IP11" activePane="bottomRight" state="frozen"/>
      <selection pane="topRight" activeCell="N1" sqref="N1"/>
      <selection pane="bottomLeft" activeCell="A5" sqref="A5"/>
      <selection pane="bottomRight" activeCell="A5" sqref="A5:A10"/>
    </sheetView>
  </sheetViews>
  <sheetFormatPr defaultColWidth="4.28515625" defaultRowHeight="12.75" x14ac:dyDescent="0.2"/>
  <cols>
    <col min="1" max="1" width="4.140625" style="2" customWidth="1"/>
    <col min="2" max="2" width="4" style="2" customWidth="1"/>
    <col min="3" max="3" width="5.42578125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6" width="5.42578125" style="2" customWidth="1"/>
    <col min="17" max="43" width="4.28515625" style="2" customWidth="1"/>
    <col min="44" max="47" width="4.5703125" style="2" customWidth="1"/>
    <col min="48" max="170" width="4.28515625" style="2" customWidth="1"/>
    <col min="171" max="171" width="4" style="2" customWidth="1"/>
    <col min="172" max="223" width="4.28515625" style="2" customWidth="1"/>
    <col min="224" max="16384" width="4.28515625" style="2"/>
  </cols>
  <sheetData>
    <row r="1" spans="1:291" ht="18.75" x14ac:dyDescent="0.3">
      <c r="A1" s="131" t="s">
        <v>777</v>
      </c>
    </row>
    <row r="2" spans="1:291" ht="20.25" customHeight="1" x14ac:dyDescent="0.2">
      <c r="A2" s="238" t="s">
        <v>0</v>
      </c>
      <c r="B2" s="238" t="s">
        <v>1</v>
      </c>
      <c r="C2" s="13"/>
      <c r="D2" s="238" t="s">
        <v>2</v>
      </c>
      <c r="E2" s="238" t="s">
        <v>3</v>
      </c>
      <c r="F2" s="238"/>
      <c r="G2" s="242" t="s">
        <v>4</v>
      </c>
      <c r="H2" s="239" t="s">
        <v>5</v>
      </c>
      <c r="I2" s="242" t="s">
        <v>6</v>
      </c>
      <c r="J2" s="239"/>
      <c r="K2" s="245" t="s">
        <v>7</v>
      </c>
      <c r="L2" s="246"/>
      <c r="M2" s="247"/>
      <c r="N2" s="21"/>
      <c r="O2" s="251" t="s">
        <v>8</v>
      </c>
      <c r="P2" s="229" t="s">
        <v>11</v>
      </c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1"/>
      <c r="AB2" s="25">
        <v>2</v>
      </c>
      <c r="AC2" s="229" t="s">
        <v>21</v>
      </c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1"/>
      <c r="AO2" s="25">
        <v>2</v>
      </c>
      <c r="AP2" s="229" t="s">
        <v>68</v>
      </c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1"/>
      <c r="BB2" s="25">
        <v>2</v>
      </c>
      <c r="BC2" s="229" t="s">
        <v>30</v>
      </c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1"/>
      <c r="BO2" s="25">
        <v>2</v>
      </c>
      <c r="BP2" s="229" t="s">
        <v>22</v>
      </c>
      <c r="BQ2" s="230"/>
      <c r="BR2" s="230"/>
      <c r="BS2" s="230"/>
      <c r="BT2" s="230"/>
      <c r="BU2" s="230"/>
      <c r="BV2" s="230"/>
      <c r="BW2" s="230"/>
      <c r="BX2" s="230"/>
      <c r="BY2" s="230"/>
      <c r="BZ2" s="230"/>
      <c r="CA2" s="231"/>
      <c r="CB2" s="25">
        <v>2</v>
      </c>
      <c r="CC2" s="235" t="s">
        <v>135</v>
      </c>
      <c r="CD2" s="236"/>
      <c r="CE2" s="236"/>
      <c r="CF2" s="236"/>
      <c r="CG2" s="236"/>
      <c r="CH2" s="236"/>
      <c r="CI2" s="236"/>
      <c r="CJ2" s="236"/>
      <c r="CK2" s="236"/>
      <c r="CL2" s="236"/>
      <c r="CM2" s="236"/>
      <c r="CN2" s="237"/>
      <c r="CO2" s="25">
        <v>3</v>
      </c>
      <c r="CP2" s="229" t="s">
        <v>59</v>
      </c>
      <c r="CQ2" s="230"/>
      <c r="CR2" s="230"/>
      <c r="CS2" s="230"/>
      <c r="CT2" s="230"/>
      <c r="CU2" s="230"/>
      <c r="CV2" s="230"/>
      <c r="CW2" s="230"/>
      <c r="CX2" s="230"/>
      <c r="CY2" s="230"/>
      <c r="CZ2" s="230"/>
      <c r="DA2" s="231"/>
      <c r="DB2" s="25">
        <v>3</v>
      </c>
      <c r="DC2" s="229" t="s">
        <v>60</v>
      </c>
      <c r="DD2" s="230"/>
      <c r="DE2" s="230"/>
      <c r="DF2" s="230"/>
      <c r="DG2" s="230"/>
      <c r="DH2" s="230"/>
      <c r="DI2" s="230"/>
      <c r="DJ2" s="230"/>
      <c r="DK2" s="230"/>
      <c r="DL2" s="230"/>
      <c r="DM2" s="230"/>
      <c r="DN2" s="231"/>
      <c r="DO2" s="25">
        <v>2</v>
      </c>
      <c r="DP2" s="229" t="s">
        <v>61</v>
      </c>
      <c r="DQ2" s="230"/>
      <c r="DR2" s="230"/>
      <c r="DS2" s="230"/>
      <c r="DT2" s="230"/>
      <c r="DU2" s="230"/>
      <c r="DV2" s="230"/>
      <c r="DW2" s="230"/>
      <c r="DX2" s="230"/>
      <c r="DY2" s="230"/>
      <c r="DZ2" s="230"/>
      <c r="EA2" s="231"/>
      <c r="EB2" s="25">
        <v>2</v>
      </c>
      <c r="EC2" s="229" t="s">
        <v>35</v>
      </c>
      <c r="ED2" s="230"/>
      <c r="EE2" s="230"/>
      <c r="EF2" s="230"/>
      <c r="EG2" s="230"/>
      <c r="EH2" s="230"/>
      <c r="EI2" s="230"/>
      <c r="EJ2" s="230"/>
      <c r="EK2" s="230"/>
      <c r="EL2" s="230"/>
      <c r="EM2" s="230"/>
      <c r="EN2" s="231"/>
      <c r="EO2" s="25">
        <v>3</v>
      </c>
      <c r="EP2" s="229" t="s">
        <v>62</v>
      </c>
      <c r="EQ2" s="230"/>
      <c r="ER2" s="230"/>
      <c r="ES2" s="230"/>
      <c r="ET2" s="230"/>
      <c r="EU2" s="230"/>
      <c r="EV2" s="230"/>
      <c r="EW2" s="230"/>
      <c r="EX2" s="230"/>
      <c r="EY2" s="230"/>
      <c r="EZ2" s="230"/>
      <c r="FA2" s="231"/>
      <c r="FB2" s="25">
        <v>2</v>
      </c>
      <c r="FC2" s="229" t="s">
        <v>63</v>
      </c>
      <c r="FD2" s="230"/>
      <c r="FE2" s="230"/>
      <c r="FF2" s="230"/>
      <c r="FG2" s="230"/>
      <c r="FH2" s="230"/>
      <c r="FI2" s="230"/>
      <c r="FJ2" s="230"/>
      <c r="FK2" s="230"/>
      <c r="FL2" s="230"/>
      <c r="FM2" s="230"/>
      <c r="FN2" s="231"/>
      <c r="FO2" s="25">
        <v>2</v>
      </c>
      <c r="FP2" s="229" t="s">
        <v>64</v>
      </c>
      <c r="FQ2" s="230"/>
      <c r="FR2" s="230"/>
      <c r="FS2" s="230"/>
      <c r="FT2" s="230"/>
      <c r="FU2" s="230"/>
      <c r="FV2" s="230"/>
      <c r="FW2" s="230"/>
      <c r="FX2" s="230"/>
      <c r="FY2" s="230"/>
      <c r="FZ2" s="230"/>
      <c r="GA2" s="231"/>
      <c r="GB2" s="25">
        <v>3</v>
      </c>
      <c r="GC2" s="229" t="s">
        <v>65</v>
      </c>
      <c r="GD2" s="230"/>
      <c r="GE2" s="230"/>
      <c r="GF2" s="230"/>
      <c r="GG2" s="230"/>
      <c r="GH2" s="230"/>
      <c r="GI2" s="230"/>
      <c r="GJ2" s="230"/>
      <c r="GK2" s="230"/>
      <c r="GL2" s="230"/>
      <c r="GM2" s="230"/>
      <c r="GN2" s="231"/>
      <c r="GO2" s="25">
        <v>3</v>
      </c>
      <c r="GP2" s="229" t="s">
        <v>81</v>
      </c>
      <c r="GQ2" s="230"/>
      <c r="GR2" s="230"/>
      <c r="GS2" s="230"/>
      <c r="GT2" s="230"/>
      <c r="GU2" s="230"/>
      <c r="GV2" s="230"/>
      <c r="GW2" s="230"/>
      <c r="GX2" s="230"/>
      <c r="GY2" s="230"/>
      <c r="GZ2" s="230"/>
      <c r="HA2" s="231"/>
      <c r="HB2" s="25">
        <v>3</v>
      </c>
      <c r="HC2" s="229" t="s">
        <v>80</v>
      </c>
      <c r="HD2" s="230"/>
      <c r="HE2" s="230"/>
      <c r="HF2" s="230"/>
      <c r="HG2" s="230"/>
      <c r="HH2" s="230"/>
      <c r="HI2" s="230"/>
      <c r="HJ2" s="230"/>
      <c r="HK2" s="230"/>
      <c r="HL2" s="230"/>
      <c r="HM2" s="230"/>
      <c r="HN2" s="231"/>
      <c r="HO2" s="25">
        <v>3</v>
      </c>
      <c r="HP2" s="229" t="s">
        <v>824</v>
      </c>
      <c r="HQ2" s="230"/>
      <c r="HR2" s="230"/>
      <c r="HS2" s="230"/>
      <c r="HT2" s="230"/>
      <c r="HU2" s="230"/>
      <c r="HV2" s="230"/>
      <c r="HW2" s="230"/>
      <c r="HX2" s="230"/>
      <c r="HY2" s="230"/>
      <c r="HZ2" s="230"/>
      <c r="IA2" s="231"/>
      <c r="IB2" s="25">
        <v>3</v>
      </c>
      <c r="IC2" s="229" t="s">
        <v>825</v>
      </c>
      <c r="ID2" s="230"/>
      <c r="IE2" s="230"/>
      <c r="IF2" s="230"/>
      <c r="IG2" s="230"/>
      <c r="IH2" s="230"/>
      <c r="II2" s="230"/>
      <c r="IJ2" s="230"/>
      <c r="IK2" s="230"/>
      <c r="IL2" s="230"/>
      <c r="IM2" s="230"/>
      <c r="IN2" s="231"/>
      <c r="IO2" s="25">
        <v>2</v>
      </c>
      <c r="IP2" s="229" t="s">
        <v>826</v>
      </c>
      <c r="IQ2" s="230"/>
      <c r="IR2" s="230"/>
      <c r="IS2" s="230"/>
      <c r="IT2" s="230"/>
      <c r="IU2" s="230"/>
      <c r="IV2" s="230"/>
      <c r="IW2" s="230"/>
      <c r="IX2" s="230"/>
      <c r="IY2" s="230"/>
      <c r="IZ2" s="230"/>
      <c r="JA2" s="231"/>
      <c r="JB2" s="25">
        <v>3</v>
      </c>
      <c r="JC2" s="229" t="s">
        <v>827</v>
      </c>
      <c r="JD2" s="230"/>
      <c r="JE2" s="230"/>
      <c r="JF2" s="230"/>
      <c r="JG2" s="230"/>
      <c r="JH2" s="230"/>
      <c r="JI2" s="230"/>
      <c r="JJ2" s="230"/>
      <c r="JK2" s="230"/>
      <c r="JL2" s="230"/>
      <c r="JM2" s="230"/>
      <c r="JN2" s="231"/>
      <c r="JO2" s="25">
        <v>2</v>
      </c>
      <c r="JP2" s="229" t="s">
        <v>828</v>
      </c>
      <c r="JQ2" s="230"/>
      <c r="JR2" s="230"/>
      <c r="JS2" s="230"/>
      <c r="JT2" s="230"/>
      <c r="JU2" s="230"/>
      <c r="JV2" s="230"/>
      <c r="JW2" s="230"/>
      <c r="JX2" s="230"/>
      <c r="JY2" s="230"/>
      <c r="JZ2" s="230"/>
      <c r="KA2" s="231"/>
      <c r="KB2" s="25">
        <v>2</v>
      </c>
      <c r="KC2" s="227" t="s">
        <v>791</v>
      </c>
      <c r="KD2" s="228"/>
      <c r="KE2" s="15">
        <v>6</v>
      </c>
    </row>
    <row r="3" spans="1:291" ht="20.25" customHeight="1" x14ac:dyDescent="0.2">
      <c r="A3" s="238"/>
      <c r="B3" s="238"/>
      <c r="C3" s="13"/>
      <c r="D3" s="238"/>
      <c r="E3" s="238"/>
      <c r="F3" s="238"/>
      <c r="G3" s="243"/>
      <c r="H3" s="240"/>
      <c r="I3" s="243"/>
      <c r="J3" s="240"/>
      <c r="K3" s="248"/>
      <c r="L3" s="249"/>
      <c r="M3" s="250"/>
      <c r="N3" s="16"/>
      <c r="O3" s="252"/>
      <c r="P3" s="218" t="s">
        <v>19</v>
      </c>
      <c r="Q3" s="218"/>
      <c r="R3" s="218"/>
      <c r="S3" s="218"/>
      <c r="T3" s="218"/>
      <c r="U3" s="218"/>
      <c r="V3" s="229" t="s">
        <v>20</v>
      </c>
      <c r="W3" s="230"/>
      <c r="X3" s="230"/>
      <c r="Y3" s="230"/>
      <c r="Z3" s="230"/>
      <c r="AA3" s="231"/>
      <c r="AB3" s="218" t="s">
        <v>17</v>
      </c>
      <c r="AC3" s="218" t="s">
        <v>19</v>
      </c>
      <c r="AD3" s="218"/>
      <c r="AE3" s="218"/>
      <c r="AF3" s="218"/>
      <c r="AG3" s="218"/>
      <c r="AH3" s="218"/>
      <c r="AI3" s="229" t="s">
        <v>20</v>
      </c>
      <c r="AJ3" s="230"/>
      <c r="AK3" s="230"/>
      <c r="AL3" s="230"/>
      <c r="AM3" s="230"/>
      <c r="AN3" s="231"/>
      <c r="AO3" s="218" t="s">
        <v>17</v>
      </c>
      <c r="AP3" s="218" t="s">
        <v>19</v>
      </c>
      <c r="AQ3" s="218"/>
      <c r="AR3" s="218"/>
      <c r="AS3" s="218"/>
      <c r="AT3" s="218"/>
      <c r="AU3" s="218"/>
      <c r="AV3" s="229" t="s">
        <v>20</v>
      </c>
      <c r="AW3" s="230"/>
      <c r="AX3" s="230"/>
      <c r="AY3" s="230"/>
      <c r="AZ3" s="230"/>
      <c r="BA3" s="231"/>
      <c r="BB3" s="218" t="s">
        <v>17</v>
      </c>
      <c r="BC3" s="218" t="s">
        <v>19</v>
      </c>
      <c r="BD3" s="218"/>
      <c r="BE3" s="218"/>
      <c r="BF3" s="218"/>
      <c r="BG3" s="218"/>
      <c r="BH3" s="218"/>
      <c r="BI3" s="229" t="s">
        <v>20</v>
      </c>
      <c r="BJ3" s="230"/>
      <c r="BK3" s="230"/>
      <c r="BL3" s="230"/>
      <c r="BM3" s="230"/>
      <c r="BN3" s="231"/>
      <c r="BO3" s="218" t="s">
        <v>17</v>
      </c>
      <c r="BP3" s="218" t="s">
        <v>19</v>
      </c>
      <c r="BQ3" s="218"/>
      <c r="BR3" s="218"/>
      <c r="BS3" s="218"/>
      <c r="BT3" s="218"/>
      <c r="BU3" s="218"/>
      <c r="BV3" s="229" t="s">
        <v>20</v>
      </c>
      <c r="BW3" s="230"/>
      <c r="BX3" s="230"/>
      <c r="BY3" s="230"/>
      <c r="BZ3" s="230"/>
      <c r="CA3" s="231"/>
      <c r="CB3" s="218" t="s">
        <v>17</v>
      </c>
      <c r="CC3" s="218" t="s">
        <v>19</v>
      </c>
      <c r="CD3" s="218"/>
      <c r="CE3" s="218"/>
      <c r="CF3" s="218"/>
      <c r="CG3" s="218"/>
      <c r="CH3" s="218"/>
      <c r="CI3" s="229" t="s">
        <v>20</v>
      </c>
      <c r="CJ3" s="230"/>
      <c r="CK3" s="230"/>
      <c r="CL3" s="230"/>
      <c r="CM3" s="230"/>
      <c r="CN3" s="231"/>
      <c r="CO3" s="218" t="s">
        <v>17</v>
      </c>
      <c r="CP3" s="218" t="s">
        <v>19</v>
      </c>
      <c r="CQ3" s="218"/>
      <c r="CR3" s="218"/>
      <c r="CS3" s="218"/>
      <c r="CT3" s="218"/>
      <c r="CU3" s="218"/>
      <c r="CV3" s="229" t="s">
        <v>20</v>
      </c>
      <c r="CW3" s="230"/>
      <c r="CX3" s="230"/>
      <c r="CY3" s="230"/>
      <c r="CZ3" s="230"/>
      <c r="DA3" s="231"/>
      <c r="DB3" s="218" t="s">
        <v>17</v>
      </c>
      <c r="DC3" s="218" t="s">
        <v>19</v>
      </c>
      <c r="DD3" s="218"/>
      <c r="DE3" s="218"/>
      <c r="DF3" s="218"/>
      <c r="DG3" s="218"/>
      <c r="DH3" s="218"/>
      <c r="DI3" s="229" t="s">
        <v>20</v>
      </c>
      <c r="DJ3" s="230"/>
      <c r="DK3" s="230"/>
      <c r="DL3" s="230"/>
      <c r="DM3" s="230"/>
      <c r="DN3" s="231"/>
      <c r="DO3" s="218" t="s">
        <v>17</v>
      </c>
      <c r="DP3" s="218" t="s">
        <v>19</v>
      </c>
      <c r="DQ3" s="218"/>
      <c r="DR3" s="218"/>
      <c r="DS3" s="218"/>
      <c r="DT3" s="218"/>
      <c r="DU3" s="218"/>
      <c r="DV3" s="229" t="s">
        <v>20</v>
      </c>
      <c r="DW3" s="230"/>
      <c r="DX3" s="230"/>
      <c r="DY3" s="230"/>
      <c r="DZ3" s="230"/>
      <c r="EA3" s="231"/>
      <c r="EB3" s="218" t="s">
        <v>17</v>
      </c>
      <c r="EC3" s="218" t="s">
        <v>19</v>
      </c>
      <c r="ED3" s="218"/>
      <c r="EE3" s="218"/>
      <c r="EF3" s="218"/>
      <c r="EG3" s="218"/>
      <c r="EH3" s="218"/>
      <c r="EI3" s="229" t="s">
        <v>20</v>
      </c>
      <c r="EJ3" s="230"/>
      <c r="EK3" s="230"/>
      <c r="EL3" s="230"/>
      <c r="EM3" s="230"/>
      <c r="EN3" s="231"/>
      <c r="EO3" s="218" t="s">
        <v>17</v>
      </c>
      <c r="EP3" s="218" t="s">
        <v>19</v>
      </c>
      <c r="EQ3" s="218"/>
      <c r="ER3" s="218"/>
      <c r="ES3" s="218"/>
      <c r="ET3" s="218"/>
      <c r="EU3" s="218"/>
      <c r="EV3" s="229" t="s">
        <v>20</v>
      </c>
      <c r="EW3" s="230"/>
      <c r="EX3" s="230"/>
      <c r="EY3" s="230"/>
      <c r="EZ3" s="230"/>
      <c r="FA3" s="231"/>
      <c r="FB3" s="218" t="s">
        <v>17</v>
      </c>
      <c r="FC3" s="218" t="s">
        <v>19</v>
      </c>
      <c r="FD3" s="218"/>
      <c r="FE3" s="218"/>
      <c r="FF3" s="218"/>
      <c r="FG3" s="218"/>
      <c r="FH3" s="218"/>
      <c r="FI3" s="229" t="s">
        <v>20</v>
      </c>
      <c r="FJ3" s="230"/>
      <c r="FK3" s="230"/>
      <c r="FL3" s="230"/>
      <c r="FM3" s="230"/>
      <c r="FN3" s="231"/>
      <c r="FO3" s="218" t="s">
        <v>17</v>
      </c>
      <c r="FP3" s="218" t="s">
        <v>19</v>
      </c>
      <c r="FQ3" s="218"/>
      <c r="FR3" s="218"/>
      <c r="FS3" s="218"/>
      <c r="FT3" s="218"/>
      <c r="FU3" s="218"/>
      <c r="FV3" s="229" t="s">
        <v>20</v>
      </c>
      <c r="FW3" s="230"/>
      <c r="FX3" s="230"/>
      <c r="FY3" s="230"/>
      <c r="FZ3" s="230"/>
      <c r="GA3" s="231"/>
      <c r="GB3" s="218" t="s">
        <v>17</v>
      </c>
      <c r="GC3" s="218" t="s">
        <v>19</v>
      </c>
      <c r="GD3" s="218"/>
      <c r="GE3" s="218"/>
      <c r="GF3" s="218"/>
      <c r="GG3" s="218"/>
      <c r="GH3" s="218"/>
      <c r="GI3" s="229" t="s">
        <v>20</v>
      </c>
      <c r="GJ3" s="230"/>
      <c r="GK3" s="230"/>
      <c r="GL3" s="230"/>
      <c r="GM3" s="230"/>
      <c r="GN3" s="231"/>
      <c r="GO3" s="218" t="s">
        <v>17</v>
      </c>
      <c r="GP3" s="218" t="s">
        <v>19</v>
      </c>
      <c r="GQ3" s="218"/>
      <c r="GR3" s="218"/>
      <c r="GS3" s="218"/>
      <c r="GT3" s="218"/>
      <c r="GU3" s="218"/>
      <c r="GV3" s="229" t="s">
        <v>20</v>
      </c>
      <c r="GW3" s="230"/>
      <c r="GX3" s="230"/>
      <c r="GY3" s="230"/>
      <c r="GZ3" s="230"/>
      <c r="HA3" s="231"/>
      <c r="HB3" s="218" t="s">
        <v>17</v>
      </c>
      <c r="HC3" s="218" t="s">
        <v>19</v>
      </c>
      <c r="HD3" s="218"/>
      <c r="HE3" s="218"/>
      <c r="HF3" s="218"/>
      <c r="HG3" s="218"/>
      <c r="HH3" s="218"/>
      <c r="HI3" s="229" t="s">
        <v>20</v>
      </c>
      <c r="HJ3" s="230"/>
      <c r="HK3" s="230"/>
      <c r="HL3" s="230"/>
      <c r="HM3" s="230"/>
      <c r="HN3" s="231"/>
      <c r="HO3" s="218" t="s">
        <v>17</v>
      </c>
      <c r="HP3" s="218" t="s">
        <v>19</v>
      </c>
      <c r="HQ3" s="218"/>
      <c r="HR3" s="218"/>
      <c r="HS3" s="218"/>
      <c r="HT3" s="218"/>
      <c r="HU3" s="218"/>
      <c r="HV3" s="229" t="s">
        <v>20</v>
      </c>
      <c r="HW3" s="230"/>
      <c r="HX3" s="230"/>
      <c r="HY3" s="230"/>
      <c r="HZ3" s="230"/>
      <c r="IA3" s="231"/>
      <c r="IB3" s="218" t="s">
        <v>17</v>
      </c>
      <c r="IC3" s="218" t="s">
        <v>19</v>
      </c>
      <c r="ID3" s="218"/>
      <c r="IE3" s="218"/>
      <c r="IF3" s="218"/>
      <c r="IG3" s="218"/>
      <c r="IH3" s="218"/>
      <c r="II3" s="229" t="s">
        <v>20</v>
      </c>
      <c r="IJ3" s="230"/>
      <c r="IK3" s="230"/>
      <c r="IL3" s="230"/>
      <c r="IM3" s="230"/>
      <c r="IN3" s="231"/>
      <c r="IO3" s="218" t="s">
        <v>17</v>
      </c>
      <c r="IP3" s="218" t="s">
        <v>19</v>
      </c>
      <c r="IQ3" s="218"/>
      <c r="IR3" s="218"/>
      <c r="IS3" s="218"/>
      <c r="IT3" s="218"/>
      <c r="IU3" s="218"/>
      <c r="IV3" s="229" t="s">
        <v>20</v>
      </c>
      <c r="IW3" s="230"/>
      <c r="IX3" s="230"/>
      <c r="IY3" s="230"/>
      <c r="IZ3" s="230"/>
      <c r="JA3" s="231"/>
      <c r="JB3" s="218" t="s">
        <v>17</v>
      </c>
      <c r="JC3" s="218" t="s">
        <v>19</v>
      </c>
      <c r="JD3" s="218"/>
      <c r="JE3" s="218"/>
      <c r="JF3" s="218"/>
      <c r="JG3" s="218"/>
      <c r="JH3" s="218"/>
      <c r="JI3" s="229" t="s">
        <v>20</v>
      </c>
      <c r="JJ3" s="230"/>
      <c r="JK3" s="230"/>
      <c r="JL3" s="230"/>
      <c r="JM3" s="230"/>
      <c r="JN3" s="231"/>
      <c r="JO3" s="218" t="s">
        <v>17</v>
      </c>
      <c r="JP3" s="218" t="s">
        <v>19</v>
      </c>
      <c r="JQ3" s="218"/>
      <c r="JR3" s="218"/>
      <c r="JS3" s="218"/>
      <c r="JT3" s="218"/>
      <c r="JU3" s="218"/>
      <c r="JV3" s="229" t="s">
        <v>20</v>
      </c>
      <c r="JW3" s="230"/>
      <c r="JX3" s="230"/>
      <c r="JY3" s="230"/>
      <c r="JZ3" s="230"/>
      <c r="KA3" s="231"/>
      <c r="KB3" s="218" t="s">
        <v>17</v>
      </c>
      <c r="KC3" s="214" t="s">
        <v>792</v>
      </c>
      <c r="KD3" s="216" t="s">
        <v>793</v>
      </c>
      <c r="KE3" s="218" t="s">
        <v>17</v>
      </c>
    </row>
    <row r="4" spans="1:291" ht="20.25" customHeight="1" x14ac:dyDescent="0.2">
      <c r="A4" s="238"/>
      <c r="B4" s="238"/>
      <c r="C4" s="13"/>
      <c r="D4" s="238"/>
      <c r="E4" s="13" t="s">
        <v>9</v>
      </c>
      <c r="F4" s="13" t="s">
        <v>10</v>
      </c>
      <c r="G4" s="244"/>
      <c r="H4" s="241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18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18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18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18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18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18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18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18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18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18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18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18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218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218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18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18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18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18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18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18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218"/>
      <c r="KC4" s="215"/>
      <c r="KD4" s="217"/>
      <c r="KE4" s="218"/>
    </row>
    <row r="5" spans="1:291" s="9" customFormat="1" ht="20.25" customHeight="1" x14ac:dyDescent="0.2">
      <c r="A5" s="9">
        <v>1</v>
      </c>
      <c r="B5" s="155" t="s">
        <v>126</v>
      </c>
      <c r="C5" s="155">
        <v>102</v>
      </c>
      <c r="D5" s="146"/>
      <c r="E5" s="146" t="s">
        <v>458</v>
      </c>
      <c r="F5" s="163">
        <v>627</v>
      </c>
      <c r="G5" s="150" t="s">
        <v>459</v>
      </c>
      <c r="H5" s="151" t="s">
        <v>244</v>
      </c>
      <c r="I5" s="158">
        <v>29</v>
      </c>
      <c r="J5" s="159">
        <v>6</v>
      </c>
      <c r="K5" s="160">
        <v>10</v>
      </c>
      <c r="L5" s="159">
        <v>12</v>
      </c>
      <c r="M5" s="161">
        <v>84</v>
      </c>
      <c r="N5" s="91" t="s">
        <v>244</v>
      </c>
      <c r="P5" s="49">
        <v>10</v>
      </c>
      <c r="Q5" s="49">
        <v>9.3000000000000007</v>
      </c>
      <c r="R5" s="57">
        <f t="shared" ref="R5:R35" si="0">ROUND((P5+Q5*2)/3,1)</f>
        <v>9.5</v>
      </c>
      <c r="S5" s="49">
        <v>3</v>
      </c>
      <c r="T5" s="49"/>
      <c r="U5" s="57">
        <f t="shared" ref="U5:U35" si="1">ROUND((MAX(S5:T5)*0.6+R5*0.4),1)</f>
        <v>5.6</v>
      </c>
      <c r="V5" s="49"/>
      <c r="W5" s="49"/>
      <c r="X5" s="57">
        <f t="shared" ref="X5:X35" si="2">ROUND((V5+W5*2)/3,1)</f>
        <v>0</v>
      </c>
      <c r="Y5" s="49"/>
      <c r="Z5" s="49"/>
      <c r="AA5" s="57">
        <f t="shared" ref="AA5:AA35" si="3">ROUND((MAX(Y5:Z5)*0.6+X5*0.4),1)</f>
        <v>0</v>
      </c>
      <c r="AB5" s="54">
        <f>ROUND(IF(X5=0,(MAX(S5,T5)*0.6+R5*0.4),(MAX(Y5,Z5)*0.6+X5*0.4)),1)</f>
        <v>5.6</v>
      </c>
      <c r="AC5" s="49">
        <v>6</v>
      </c>
      <c r="AD5" s="49">
        <v>7.5</v>
      </c>
      <c r="AE5" s="57">
        <f t="shared" ref="AE5:AE35" si="4">ROUND((AC5+AD5*2)/3,1)</f>
        <v>7</v>
      </c>
      <c r="AF5" s="49">
        <v>7</v>
      </c>
      <c r="AG5" s="49"/>
      <c r="AH5" s="57">
        <f t="shared" ref="AH5:AH35" si="5">ROUND((MAX(AF5:AG5)*0.6+AE5*0.4),1)</f>
        <v>7</v>
      </c>
      <c r="AI5" s="49"/>
      <c r="AJ5" s="49"/>
      <c r="AK5" s="57">
        <f t="shared" ref="AK5:AK35" si="6">ROUND((AI5+AJ5*2)/3,1)</f>
        <v>0</v>
      </c>
      <c r="AL5" s="49"/>
      <c r="AM5" s="49"/>
      <c r="AN5" s="57">
        <f t="shared" ref="AN5:AN35" si="7">ROUND((MAX(AL5:AM5)*0.6+AK5*0.4),1)</f>
        <v>0</v>
      </c>
      <c r="AO5" s="54">
        <f t="shared" ref="AO5:AO35" si="8">ROUND(IF(AK5=0,(MAX(AF5,AG5)*0.6+AE5*0.4),(MAX(AL5,AM5)*0.6+AK5*0.4)),1)</f>
        <v>7</v>
      </c>
      <c r="AP5" s="49">
        <v>5</v>
      </c>
      <c r="AQ5" s="49">
        <v>6</v>
      </c>
      <c r="AR5" s="57">
        <f t="shared" ref="AR5:AR35" si="9">ROUND((AP5+AQ5*2)/3,1)</f>
        <v>5.7</v>
      </c>
      <c r="AS5" s="57">
        <v>5</v>
      </c>
      <c r="AT5" s="57"/>
      <c r="AU5" s="57">
        <f t="shared" ref="AU5:AU35" si="10">ROUND((MAX(AS5:AT5)*0.6+AR5*0.4),1)</f>
        <v>5.3</v>
      </c>
      <c r="AV5" s="49"/>
      <c r="AW5" s="49"/>
      <c r="AX5" s="57">
        <f t="shared" ref="AX5:AX35" si="11">ROUND((AV5+AW5*2)/3,1)</f>
        <v>0</v>
      </c>
      <c r="AY5" s="49"/>
      <c r="AZ5" s="49"/>
      <c r="BA5" s="57">
        <f t="shared" ref="BA5:BA35" si="12">ROUND((MAX(AY5:AZ5)*0.6+AX5*0.4),1)</f>
        <v>0</v>
      </c>
      <c r="BB5" s="54">
        <f>ROUND(IF(AX5=0,(MAX(AS5,AT5)*0.6+AR5*0.4),(MAX(AY5,AZ5)*0.6+AX5*0.4)),1)</f>
        <v>5.3</v>
      </c>
      <c r="BC5" s="49">
        <v>7</v>
      </c>
      <c r="BD5" s="49">
        <v>8</v>
      </c>
      <c r="BE5" s="57">
        <f t="shared" ref="BE5:BE35" si="13">ROUND((BC5+BD5*2)/3,1)</f>
        <v>7.7</v>
      </c>
      <c r="BF5" s="49">
        <v>7</v>
      </c>
      <c r="BG5" s="49"/>
      <c r="BH5" s="57">
        <f t="shared" ref="BH5:BH35" si="14">ROUND((MAX(BF5:BG5)*0.6+BE5*0.4),1)</f>
        <v>7.3</v>
      </c>
      <c r="BI5" s="49"/>
      <c r="BJ5" s="49"/>
      <c r="BK5" s="57">
        <f t="shared" ref="BK5:BK35" si="15">ROUND((BI5+BJ5*2)/3,1)</f>
        <v>0</v>
      </c>
      <c r="BL5" s="49"/>
      <c r="BM5" s="49"/>
      <c r="BN5" s="57">
        <f t="shared" ref="BN5:BN35" si="16">ROUND((MAX(BL5:BM5)*0.6+BK5*0.4),1)</f>
        <v>0</v>
      </c>
      <c r="BO5" s="54">
        <f t="shared" ref="BO5:BO35" si="17">ROUND(IF(BK5=0,(MAX(BF5,BG5)*0.6+BE5*0.4),(MAX(BL5,BM5)*0.6+BK5*0.4)),1)</f>
        <v>7.3</v>
      </c>
      <c r="BP5" s="49">
        <v>9.67</v>
      </c>
      <c r="BQ5" s="49">
        <v>8.44</v>
      </c>
      <c r="BR5" s="57">
        <f t="shared" ref="BR5:BR35" si="18">ROUND((BP5+BQ5*2)/3,1)</f>
        <v>8.9</v>
      </c>
      <c r="BS5" s="49">
        <v>8.9</v>
      </c>
      <c r="BT5" s="49"/>
      <c r="BU5" s="57">
        <f t="shared" ref="BU5:BU35" si="19">ROUND((MAX(BS5:BT5)*0.6+BR5*0.4),1)</f>
        <v>8.9</v>
      </c>
      <c r="BV5" s="49"/>
      <c r="BW5" s="49"/>
      <c r="BX5" s="57">
        <f t="shared" ref="BX5:BX35" si="20">ROUND((BV5+BW5*2)/3,1)</f>
        <v>0</v>
      </c>
      <c r="BY5" s="49"/>
      <c r="BZ5" s="49"/>
      <c r="CA5" s="57">
        <f t="shared" ref="CA5:CA35" si="21">ROUND((MAX(BY5:BZ5)*0.6+BX5*0.4),1)</f>
        <v>0</v>
      </c>
      <c r="CB5" s="54">
        <f>ROUND(IF(BX5=0,(MAX(BS5,BT5)*0.6+BR5*0.4),(MAX(BY5,BZ5)*0.6+BX5*0.4)),1)</f>
        <v>8.9</v>
      </c>
      <c r="CC5" s="49">
        <v>8.1999999999999993</v>
      </c>
      <c r="CD5" s="49">
        <v>8.4</v>
      </c>
      <c r="CE5" s="57">
        <f t="shared" ref="CE5:CE35" si="22">ROUND((CC5+CD5*2)/3,1)</f>
        <v>8.3000000000000007</v>
      </c>
      <c r="CF5" s="49">
        <v>8.1999999999999993</v>
      </c>
      <c r="CG5" s="49"/>
      <c r="CH5" s="57">
        <f t="shared" ref="CH5:CH35" si="23">ROUND((MAX(CF5:CG5)*0.6+CE5*0.4),1)</f>
        <v>8.1999999999999993</v>
      </c>
      <c r="CI5" s="49"/>
      <c r="CJ5" s="49"/>
      <c r="CK5" s="57">
        <f t="shared" ref="CK5:CK35" si="24">ROUND((CI5+CJ5*2)/3,1)</f>
        <v>0</v>
      </c>
      <c r="CL5" s="49"/>
      <c r="CM5" s="49"/>
      <c r="CN5" s="57">
        <f t="shared" ref="CN5:CN35" si="25">ROUND((MAX(CL5:CM5)*0.6+CK5*0.4),1)</f>
        <v>0</v>
      </c>
      <c r="CO5" s="54">
        <f>ROUND(IF(CK5=0,(MAX(CF5,CG5)*0.6+CE5*0.4),(MAX(CL5,CM5)*0.6+CK5*0.4)),1)</f>
        <v>8.1999999999999993</v>
      </c>
      <c r="CP5" s="49">
        <v>8</v>
      </c>
      <c r="CQ5" s="49">
        <v>8</v>
      </c>
      <c r="CR5" s="57">
        <f t="shared" ref="CR5:CR35" si="26">ROUND((CP5+CQ5*2)/3,1)</f>
        <v>8</v>
      </c>
      <c r="CS5" s="49">
        <v>6.5</v>
      </c>
      <c r="CT5" s="49"/>
      <c r="CU5" s="57">
        <f t="shared" ref="CU5:CU35" si="27">ROUND((MAX(CS5:CT5)*0.6+CR5*0.4),1)</f>
        <v>7.1</v>
      </c>
      <c r="CV5" s="49"/>
      <c r="CW5" s="49"/>
      <c r="CX5" s="57">
        <f t="shared" ref="CX5:CX35" si="28">ROUND((CV5+CW5*2)/3,1)</f>
        <v>0</v>
      </c>
      <c r="CY5" s="49"/>
      <c r="CZ5" s="49"/>
      <c r="DA5" s="57">
        <f t="shared" ref="DA5:DA35" si="29">ROUND((MAX(CY5:CZ5)*0.6+CX5*0.4),1)</f>
        <v>0</v>
      </c>
      <c r="DB5" s="54">
        <f t="shared" ref="DB5:DB35" si="30">ROUND(IF(CX5=0,(MAX(CS5,CT5)*0.6+CR5*0.4),(MAX(CY5,CZ5)*0.6+CX5*0.4)),1)</f>
        <v>7.1</v>
      </c>
      <c r="DC5" s="49">
        <v>9.5</v>
      </c>
      <c r="DD5" s="49">
        <v>9</v>
      </c>
      <c r="DE5" s="57">
        <f t="shared" ref="DE5:DE35" si="31">ROUND((DC5+DD5*2)/3,1)</f>
        <v>9.1999999999999993</v>
      </c>
      <c r="DF5" s="49">
        <v>7</v>
      </c>
      <c r="DG5" s="49"/>
      <c r="DH5" s="57">
        <f t="shared" ref="DH5:DH35" si="32">ROUND((MAX(DF5:DG5)*0.6+DE5*0.4),1)</f>
        <v>7.9</v>
      </c>
      <c r="DI5" s="49"/>
      <c r="DJ5" s="49"/>
      <c r="DK5" s="57">
        <f t="shared" ref="DK5:DK35" si="33">ROUND((DI5+DJ5*2)/3,1)</f>
        <v>0</v>
      </c>
      <c r="DL5" s="49"/>
      <c r="DM5" s="49"/>
      <c r="DN5" s="57">
        <f t="shared" ref="DN5:DN35" si="34">ROUND((MAX(DL5:DM5)*0.6+DK5*0.4),1)</f>
        <v>0</v>
      </c>
      <c r="DO5" s="54">
        <f t="shared" ref="DO5:DO35" si="35">ROUND(IF(DK5=0,(MAX(DF5,DG5)*0.6+DE5*0.4),(MAX(DL5,DM5)*0.6+DK5*0.4)),1)</f>
        <v>7.9</v>
      </c>
      <c r="DP5" s="49">
        <v>8.5</v>
      </c>
      <c r="DQ5" s="49">
        <v>7.5</v>
      </c>
      <c r="DR5" s="57">
        <f t="shared" ref="DR5:DR35" si="36">ROUND((DP5+DQ5*2)/3,1)</f>
        <v>7.8</v>
      </c>
      <c r="DS5" s="49">
        <v>7.5</v>
      </c>
      <c r="DT5" s="49"/>
      <c r="DU5" s="57">
        <f t="shared" ref="DU5:DU35" si="37">ROUND((MAX(DS5:DT5)*0.6+DR5*0.4),1)</f>
        <v>7.6</v>
      </c>
      <c r="DV5" s="49"/>
      <c r="DW5" s="49"/>
      <c r="DX5" s="57">
        <f t="shared" ref="DX5:DX35" si="38">ROUND((DV5+DW5*2)/3,1)</f>
        <v>0</v>
      </c>
      <c r="DY5" s="49"/>
      <c r="DZ5" s="49"/>
      <c r="EA5" s="57">
        <f t="shared" ref="EA5:EA35" si="39">ROUND((MAX(DY5:DZ5)*0.6+DX5*0.4),1)</f>
        <v>0</v>
      </c>
      <c r="EB5" s="54">
        <f t="shared" ref="EB5:EB35" si="40">ROUND(IF(DX5=0,(MAX(DS5,DT5)*0.6+DR5*0.4),(MAX(DY5,DZ5)*0.6+DX5*0.4)),1)</f>
        <v>7.6</v>
      </c>
      <c r="EC5" s="49">
        <v>7</v>
      </c>
      <c r="ED5" s="49">
        <v>7.5</v>
      </c>
      <c r="EE5" s="57">
        <f t="shared" ref="EE5:EE35" si="41">ROUND((EC5+ED5*2)/3,1)</f>
        <v>7.3</v>
      </c>
      <c r="EF5" s="49">
        <v>8</v>
      </c>
      <c r="EG5" s="49"/>
      <c r="EH5" s="57">
        <f t="shared" ref="EH5:EH35" si="42">ROUND((MAX(EF5:EG5)*0.6+EE5*0.4),1)</f>
        <v>7.7</v>
      </c>
      <c r="EI5" s="49"/>
      <c r="EJ5" s="49"/>
      <c r="EK5" s="57">
        <f t="shared" ref="EK5:EK35" si="43">ROUND((EI5+EJ5*2)/3,1)</f>
        <v>0</v>
      </c>
      <c r="EL5" s="49"/>
      <c r="EM5" s="49"/>
      <c r="EN5" s="57">
        <f t="shared" ref="EN5:EN35" si="44">ROUND((MAX(EL5:EM5)*0.6+EK5*0.4),1)</f>
        <v>0</v>
      </c>
      <c r="EO5" s="54">
        <f t="shared" ref="EO5:EO35" si="45">ROUND(IF(EK5=0,(MAX(EF5,EG5)*0.6+EE5*0.4),(MAX(EL5,EM5)*0.6+EK5*0.4)),1)</f>
        <v>7.7</v>
      </c>
      <c r="EP5" s="49">
        <v>8.5</v>
      </c>
      <c r="EQ5" s="49">
        <v>8</v>
      </c>
      <c r="ER5" s="57">
        <f t="shared" ref="ER5:ER35" si="46">ROUND((EP5+EQ5*2)/3,1)</f>
        <v>8.1999999999999993</v>
      </c>
      <c r="ES5" s="49">
        <v>7</v>
      </c>
      <c r="ET5" s="49"/>
      <c r="EU5" s="57">
        <f t="shared" ref="EU5:EU35" si="47">ROUND((MAX(ES5:ET5)*0.6+ER5*0.4),1)</f>
        <v>7.5</v>
      </c>
      <c r="EV5" s="49"/>
      <c r="EW5" s="49"/>
      <c r="EX5" s="57">
        <f t="shared" ref="EX5:EX35" si="48">ROUND((EV5+EW5*2)/3,1)</f>
        <v>0</v>
      </c>
      <c r="EY5" s="49"/>
      <c r="EZ5" s="49"/>
      <c r="FA5" s="57">
        <f t="shared" ref="FA5:FA35" si="49">ROUND((MAX(EY5:EZ5)*0.6+EX5*0.4),1)</f>
        <v>0</v>
      </c>
      <c r="FB5" s="54">
        <f t="shared" ref="FB5:FB35" si="50">ROUND(IF(EX5=0,(MAX(ES5,ET5)*0.6+ER5*0.4),(MAX(EY5,EZ5)*0.6+EX5*0.4)),1)</f>
        <v>7.5</v>
      </c>
      <c r="FC5" s="49">
        <v>8</v>
      </c>
      <c r="FD5" s="49">
        <v>8</v>
      </c>
      <c r="FE5" s="57">
        <f t="shared" ref="FE5:FE35" si="51">ROUND((FC5+FD5*2)/3,1)</f>
        <v>8</v>
      </c>
      <c r="FF5" s="49">
        <v>7</v>
      </c>
      <c r="FG5" s="49"/>
      <c r="FH5" s="57">
        <f t="shared" ref="FH5:FH35" si="52">ROUND((MAX(FF5:FG5)*0.6+FE5*0.4),1)</f>
        <v>7.4</v>
      </c>
      <c r="FI5" s="49"/>
      <c r="FJ5" s="49"/>
      <c r="FK5" s="57">
        <f t="shared" ref="FK5:FK35" si="53">ROUND((FI5+FJ5*2)/3,1)</f>
        <v>0</v>
      </c>
      <c r="FL5" s="49"/>
      <c r="FM5" s="49"/>
      <c r="FN5" s="57">
        <f t="shared" ref="FN5:FN35" si="54">ROUND((MAX(FL5:FM5)*0.6+FK5*0.4),1)</f>
        <v>0</v>
      </c>
      <c r="FO5" s="54">
        <f t="shared" ref="FO5:FO35" si="55">ROUND(IF(FK5=0,(MAX(FF5,FG5)*0.6+FE5*0.4),(MAX(FL5,FM5)*0.6+FK5*0.4)),1)</f>
        <v>7.4</v>
      </c>
      <c r="FP5" s="49">
        <v>8</v>
      </c>
      <c r="FQ5" s="49">
        <v>7</v>
      </c>
      <c r="FR5" s="57">
        <f t="shared" ref="FR5:FR35" si="56">ROUND((FP5+FQ5*2)/3,1)</f>
        <v>7.3</v>
      </c>
      <c r="FS5" s="49">
        <v>7.8</v>
      </c>
      <c r="FT5" s="49"/>
      <c r="FU5" s="57">
        <f t="shared" ref="FU5:FU35" si="57">ROUND((MAX(FS5:FT5)*0.6+FR5*0.4),1)</f>
        <v>7.6</v>
      </c>
      <c r="FV5" s="49"/>
      <c r="FW5" s="49"/>
      <c r="FX5" s="57">
        <f t="shared" ref="FX5:FX35" si="58">ROUND((FV5+FW5*2)/3,1)</f>
        <v>0</v>
      </c>
      <c r="FY5" s="49"/>
      <c r="FZ5" s="49"/>
      <c r="GA5" s="57">
        <f t="shared" ref="GA5:GA35" si="59">ROUND((MAX(FY5:FZ5)*0.6+FX5*0.4),1)</f>
        <v>0</v>
      </c>
      <c r="GB5" s="54">
        <f t="shared" ref="GB5:GB35" si="60">ROUND(IF(FX5=0,(MAX(FS5,FT5)*0.6+FR5*0.4),(MAX(FY5,FZ5)*0.6+FX5*0.4)),1)</f>
        <v>7.6</v>
      </c>
      <c r="GC5" s="49">
        <v>8</v>
      </c>
      <c r="GD5" s="49">
        <v>8</v>
      </c>
      <c r="GE5" s="57">
        <f t="shared" ref="GE5:GE35" si="61">ROUND((GC5+GD5*2)/3,1)</f>
        <v>8</v>
      </c>
      <c r="GF5" s="49">
        <v>7</v>
      </c>
      <c r="GG5" s="49"/>
      <c r="GH5" s="57">
        <f t="shared" ref="GH5:GH35" si="62">ROUND((MAX(GF5:GG5)*0.6+GE5*0.4),1)</f>
        <v>7.4</v>
      </c>
      <c r="GI5" s="49"/>
      <c r="GJ5" s="49"/>
      <c r="GK5" s="57">
        <f t="shared" ref="GK5:GK35" si="63">ROUND((GI5+GJ5*2)/3,1)</f>
        <v>0</v>
      </c>
      <c r="GL5" s="49"/>
      <c r="GM5" s="49"/>
      <c r="GN5" s="57">
        <f t="shared" ref="GN5:GN35" si="64">ROUND((MAX(GL5:GM5)*0.6+GK5*0.4),1)</f>
        <v>0</v>
      </c>
      <c r="GO5" s="54">
        <f t="shared" ref="GO5:GO35" si="65">ROUND(IF(GK5=0,(MAX(GF5,GG5)*0.6+GE5*0.4),(MAX(GL5,GM5)*0.6+GK5*0.4)),1)</f>
        <v>7.4</v>
      </c>
      <c r="GP5" s="49">
        <v>7</v>
      </c>
      <c r="GQ5" s="49">
        <v>6</v>
      </c>
      <c r="GR5" s="57">
        <f t="shared" ref="GR5:GR35" si="66">ROUND((GP5+GQ5*2)/3,1)</f>
        <v>6.3</v>
      </c>
      <c r="GS5" s="49">
        <v>5</v>
      </c>
      <c r="GT5" s="49"/>
      <c r="GU5" s="57">
        <f t="shared" ref="GU5:GU35" si="67">ROUND((MAX(GS5:GT5)*0.6+GR5*0.4),1)</f>
        <v>5.5</v>
      </c>
      <c r="GV5" s="49"/>
      <c r="GW5" s="49"/>
      <c r="GX5" s="57">
        <f t="shared" ref="GX5:GX35" si="68">ROUND((GV5+GW5*2)/3,1)</f>
        <v>0</v>
      </c>
      <c r="GY5" s="49"/>
      <c r="GZ5" s="49"/>
      <c r="HA5" s="57">
        <f t="shared" ref="HA5:HA35" si="69">ROUND((MAX(GY5:GZ5)*0.6+GX5*0.4),1)</f>
        <v>0</v>
      </c>
      <c r="HB5" s="54">
        <f t="shared" ref="HB5:HB35" si="70">ROUND(IF(GX5=0,(MAX(GS5,GT5)*0.6+GR5*0.4),(MAX(GY5,GZ5)*0.6+GX5*0.4)),1)</f>
        <v>5.5</v>
      </c>
      <c r="HC5" s="49">
        <v>9</v>
      </c>
      <c r="HD5" s="49">
        <v>8</v>
      </c>
      <c r="HE5" s="57">
        <f t="shared" ref="HE5:HE35" si="71">ROUND((HC5+HD5*2)/3,1)</f>
        <v>8.3000000000000007</v>
      </c>
      <c r="HF5" s="49">
        <v>5</v>
      </c>
      <c r="HG5" s="49"/>
      <c r="HH5" s="57">
        <f t="shared" ref="HH5:HH35" si="72">ROUND((MAX(HF5:HG5)*0.6+HE5*0.4),1)</f>
        <v>6.3</v>
      </c>
      <c r="HI5" s="49"/>
      <c r="HJ5" s="49"/>
      <c r="HK5" s="57">
        <f t="shared" ref="HK5:HK35" si="73">ROUND((HI5+HJ5*2)/3,1)</f>
        <v>0</v>
      </c>
      <c r="HL5" s="49"/>
      <c r="HM5" s="49"/>
      <c r="HN5" s="57">
        <f t="shared" ref="HN5:HN35" si="74">ROUND((MAX(HL5:HM5)*0.6+HK5*0.4),1)</f>
        <v>0</v>
      </c>
      <c r="HO5" s="54">
        <f t="shared" ref="HO5:HO35" si="75">ROUND(IF(HK5=0,(MAX(HF5,HG5)*0.6+HE5*0.4),(MAX(HL5,HM5)*0.6+HK5*0.4)),1)</f>
        <v>6.3</v>
      </c>
      <c r="HP5" s="49">
        <v>7</v>
      </c>
      <c r="HQ5" s="49">
        <v>8</v>
      </c>
      <c r="HR5" s="57">
        <f t="shared" ref="HR5:HR35" si="76">ROUND((HP5+HQ5*2)/3,1)</f>
        <v>7.7</v>
      </c>
      <c r="HS5" s="49">
        <v>7</v>
      </c>
      <c r="HT5" s="49"/>
      <c r="HU5" s="57">
        <f t="shared" ref="HU5:HU35" si="77">ROUND((MAX(HS5:HT5)*0.6+HR5*0.4),1)</f>
        <v>7.3</v>
      </c>
      <c r="HV5" s="49"/>
      <c r="HW5" s="49"/>
      <c r="HX5" s="57">
        <f t="shared" ref="HX5:HX35" si="78">ROUND((HV5+HW5*2)/3,1)</f>
        <v>0</v>
      </c>
      <c r="HY5" s="49"/>
      <c r="HZ5" s="49"/>
      <c r="IA5" s="57">
        <f t="shared" ref="IA5:IA35" si="79">ROUND((MAX(HY5:HZ5)*0.6+HX5*0.4),1)</f>
        <v>0</v>
      </c>
      <c r="IB5" s="54">
        <f t="shared" ref="IB5:IB35" si="80">ROUND(IF(HX5=0,(MAX(HS5,HT5)*0.6+HR5*0.4),(MAX(HY5,HZ5)*0.6+HX5*0.4)),1)</f>
        <v>7.3</v>
      </c>
      <c r="IC5" s="49">
        <v>7</v>
      </c>
      <c r="ID5" s="49">
        <v>8</v>
      </c>
      <c r="IE5" s="57">
        <f t="shared" ref="IE5:IE35" si="81">ROUND((IC5+ID5*2)/3,1)</f>
        <v>7.7</v>
      </c>
      <c r="IF5" s="49">
        <v>6.5</v>
      </c>
      <c r="IG5" s="49"/>
      <c r="IH5" s="57">
        <f t="shared" ref="IH5:IH35" si="82">ROUND((MAX(IF5:IG5)*0.6+IE5*0.4),1)</f>
        <v>7</v>
      </c>
      <c r="II5" s="49"/>
      <c r="IJ5" s="49"/>
      <c r="IK5" s="57">
        <f t="shared" ref="IK5:IK35" si="83">ROUND((II5+IJ5*2)/3,1)</f>
        <v>0</v>
      </c>
      <c r="IL5" s="49"/>
      <c r="IM5" s="49"/>
      <c r="IN5" s="57">
        <f t="shared" ref="IN5:IN35" si="84">ROUND((MAX(IL5:IM5)*0.6+IK5*0.4),1)</f>
        <v>0</v>
      </c>
      <c r="IO5" s="54">
        <f t="shared" ref="IO5:IO35" si="85">ROUND(IF(IK5=0,(MAX(IF5,IG5)*0.6+IE5*0.4),(MAX(IL5,IM5)*0.6+IK5*0.4)),1)</f>
        <v>7</v>
      </c>
      <c r="IP5" s="49">
        <v>10</v>
      </c>
      <c r="IQ5" s="49">
        <v>9.5</v>
      </c>
      <c r="IR5" s="57">
        <f t="shared" ref="IR5:IR35" si="86">ROUND((IP5+IQ5*2)/3,1)</f>
        <v>9.6999999999999993</v>
      </c>
      <c r="IS5" s="49">
        <v>6</v>
      </c>
      <c r="IT5" s="49"/>
      <c r="IU5" s="57">
        <f t="shared" ref="IU5:IU35" si="87">ROUND((MAX(IS5:IT5)*0.6+IR5*0.4),1)</f>
        <v>7.5</v>
      </c>
      <c r="IV5" s="49"/>
      <c r="IW5" s="49"/>
      <c r="IX5" s="57">
        <f t="shared" ref="IX5:IX35" si="88">ROUND((IV5+IW5*2)/3,1)</f>
        <v>0</v>
      </c>
      <c r="IY5" s="49"/>
      <c r="IZ5" s="49"/>
      <c r="JA5" s="57">
        <f t="shared" ref="JA5:JA35" si="89">ROUND((MAX(IY5:IZ5)*0.6+IX5*0.4),1)</f>
        <v>0</v>
      </c>
      <c r="JB5" s="54">
        <f t="shared" ref="JB5:JB35" si="90">ROUND(IF(IX5=0,(MAX(IS5,IT5)*0.6+IR5*0.4),(MAX(IY5,IZ5)*0.6+IX5*0.4)),1)</f>
        <v>7.5</v>
      </c>
      <c r="JC5" s="49">
        <v>7.5</v>
      </c>
      <c r="JD5" s="49">
        <v>7.5</v>
      </c>
      <c r="JE5" s="57">
        <f t="shared" ref="JE5:JE35" si="91">ROUND((JC5+JD5*2)/3,1)</f>
        <v>7.5</v>
      </c>
      <c r="JF5" s="49">
        <v>7</v>
      </c>
      <c r="JG5" s="49"/>
      <c r="JH5" s="57">
        <f t="shared" ref="JH5:JH35" si="92">ROUND((MAX(JF5:JG5)*0.6+JE5*0.4),1)</f>
        <v>7.2</v>
      </c>
      <c r="JI5" s="49"/>
      <c r="JJ5" s="49"/>
      <c r="JK5" s="57">
        <f t="shared" ref="JK5:JK35" si="93">ROUND((JI5+JJ5*2)/3,1)</f>
        <v>0</v>
      </c>
      <c r="JL5" s="49"/>
      <c r="JM5" s="49"/>
      <c r="JN5" s="57">
        <f t="shared" ref="JN5:JN35" si="94">ROUND((MAX(JL5:JM5)*0.6+JK5*0.4),1)</f>
        <v>0</v>
      </c>
      <c r="JO5" s="54">
        <f t="shared" ref="JO5:JO35" si="95">ROUND(IF(JK5=0,(MAX(JF5,JG5)*0.6+JE5*0.4),(MAX(JL5,JM5)*0.6+JK5*0.4)),1)</f>
        <v>7.2</v>
      </c>
      <c r="JP5" s="49">
        <v>7</v>
      </c>
      <c r="JQ5" s="49">
        <v>8</v>
      </c>
      <c r="JR5" s="57">
        <f t="shared" ref="JR5:JR35" si="96">ROUND((JP5+JQ5*2)/3,1)</f>
        <v>7.7</v>
      </c>
      <c r="JS5" s="49">
        <v>8</v>
      </c>
      <c r="JT5" s="49"/>
      <c r="JU5" s="57">
        <f t="shared" ref="JU5:JU35" si="97">ROUND((MAX(JS5:JT5)*0.6+JR5*0.4),1)</f>
        <v>7.9</v>
      </c>
      <c r="JV5" s="49"/>
      <c r="JW5" s="49"/>
      <c r="JX5" s="57">
        <f t="shared" ref="JX5:JX35" si="98">ROUND((JV5+JW5*2)/3,1)</f>
        <v>0</v>
      </c>
      <c r="JY5" s="49"/>
      <c r="JZ5" s="49"/>
      <c r="KA5" s="57">
        <f t="shared" ref="KA5:KA35" si="99">ROUND((MAX(JY5:JZ5)*0.6+JX5*0.4),1)</f>
        <v>0</v>
      </c>
      <c r="KB5" s="54">
        <f t="shared" ref="KB5:KB35" si="100">ROUND(IF(JX5=0,(MAX(JS5,JT5)*0.6+JR5*0.4),(MAX(JY5,JZ5)*0.6+JX5*0.4)),1)</f>
        <v>7.9</v>
      </c>
      <c r="KC5" s="49">
        <v>8</v>
      </c>
      <c r="KD5" s="49">
        <v>8</v>
      </c>
      <c r="KE5" s="57">
        <f t="shared" ref="KE5:KE35" si="101">ROUND((KD5*0.8+KC5*0.2),1)</f>
        <v>8</v>
      </c>
    </row>
    <row r="6" spans="1:291" s="9" customFormat="1" ht="20.25" customHeight="1" x14ac:dyDescent="0.2">
      <c r="A6" s="9">
        <v>2</v>
      </c>
      <c r="B6" s="155" t="s">
        <v>126</v>
      </c>
      <c r="C6" s="155">
        <v>102</v>
      </c>
      <c r="D6" s="147"/>
      <c r="E6" s="146" t="s">
        <v>458</v>
      </c>
      <c r="F6" s="163">
        <v>636</v>
      </c>
      <c r="G6" s="150" t="s">
        <v>365</v>
      </c>
      <c r="H6" s="151" t="s">
        <v>238</v>
      </c>
      <c r="I6" s="158">
        <v>28</v>
      </c>
      <c r="J6" s="159">
        <v>7</v>
      </c>
      <c r="K6" s="160">
        <v>12</v>
      </c>
      <c r="L6" s="159">
        <v>7</v>
      </c>
      <c r="M6" s="161">
        <v>0</v>
      </c>
      <c r="N6" s="91" t="s">
        <v>238</v>
      </c>
      <c r="P6" s="49">
        <v>10</v>
      </c>
      <c r="Q6" s="49">
        <v>10</v>
      </c>
      <c r="R6" s="57">
        <f t="shared" si="0"/>
        <v>10</v>
      </c>
      <c r="S6" s="49">
        <v>5</v>
      </c>
      <c r="T6" s="49"/>
      <c r="U6" s="57">
        <f t="shared" si="1"/>
        <v>7</v>
      </c>
      <c r="V6" s="49"/>
      <c r="W6" s="49"/>
      <c r="X6" s="57">
        <f t="shared" si="2"/>
        <v>0</v>
      </c>
      <c r="Y6" s="49"/>
      <c r="Z6" s="49"/>
      <c r="AA6" s="57">
        <f t="shared" si="3"/>
        <v>0</v>
      </c>
      <c r="AB6" s="54">
        <f>ROUND(IF(X6=0,(MAX(S6,T6)*0.6+R6*0.4),(MAX(Y6,Z6)*0.6+X6*0.4)),1)</f>
        <v>7</v>
      </c>
      <c r="AC6" s="49">
        <v>7</v>
      </c>
      <c r="AD6" s="49">
        <v>8</v>
      </c>
      <c r="AE6" s="57">
        <f t="shared" si="4"/>
        <v>7.7</v>
      </c>
      <c r="AF6" s="49">
        <v>7.5</v>
      </c>
      <c r="AG6" s="49"/>
      <c r="AH6" s="57">
        <f t="shared" si="5"/>
        <v>7.6</v>
      </c>
      <c r="AI6" s="49"/>
      <c r="AJ6" s="49"/>
      <c r="AK6" s="57">
        <f t="shared" si="6"/>
        <v>0</v>
      </c>
      <c r="AL6" s="49"/>
      <c r="AM6" s="49"/>
      <c r="AN6" s="57">
        <f t="shared" si="7"/>
        <v>0</v>
      </c>
      <c r="AO6" s="54">
        <f t="shared" si="8"/>
        <v>7.6</v>
      </c>
      <c r="AP6" s="49">
        <v>5</v>
      </c>
      <c r="AQ6" s="49">
        <v>8</v>
      </c>
      <c r="AR6" s="57">
        <f t="shared" si="9"/>
        <v>7</v>
      </c>
      <c r="AS6" s="57">
        <v>8</v>
      </c>
      <c r="AT6" s="57"/>
      <c r="AU6" s="57">
        <f t="shared" si="10"/>
        <v>7.6</v>
      </c>
      <c r="AV6" s="49"/>
      <c r="AW6" s="49"/>
      <c r="AX6" s="57">
        <f t="shared" si="11"/>
        <v>0</v>
      </c>
      <c r="AY6" s="49"/>
      <c r="AZ6" s="49"/>
      <c r="BA6" s="57">
        <f t="shared" si="12"/>
        <v>0</v>
      </c>
      <c r="BB6" s="54">
        <f>ROUND(IF(AX6=0,(MAX(AS6,AT6)*0.6+AR6*0.4),(MAX(AY6,AZ6)*0.6+AX6*0.4)),1)</f>
        <v>7.6</v>
      </c>
      <c r="BC6" s="49">
        <v>8</v>
      </c>
      <c r="BD6" s="49">
        <v>7</v>
      </c>
      <c r="BE6" s="57">
        <f t="shared" si="13"/>
        <v>7.3</v>
      </c>
      <c r="BF6" s="49">
        <v>8</v>
      </c>
      <c r="BG6" s="49"/>
      <c r="BH6" s="57">
        <f t="shared" si="14"/>
        <v>7.7</v>
      </c>
      <c r="BI6" s="49"/>
      <c r="BJ6" s="49"/>
      <c r="BK6" s="57">
        <f t="shared" si="15"/>
        <v>0</v>
      </c>
      <c r="BL6" s="49"/>
      <c r="BM6" s="49"/>
      <c r="BN6" s="57">
        <f t="shared" si="16"/>
        <v>0</v>
      </c>
      <c r="BO6" s="54">
        <f t="shared" si="17"/>
        <v>7.7</v>
      </c>
      <c r="BP6" s="49">
        <v>9.33</v>
      </c>
      <c r="BQ6" s="49">
        <v>8.67</v>
      </c>
      <c r="BR6" s="57">
        <f t="shared" si="18"/>
        <v>8.9</v>
      </c>
      <c r="BS6" s="49">
        <v>9.1</v>
      </c>
      <c r="BT6" s="49"/>
      <c r="BU6" s="57">
        <f t="shared" si="19"/>
        <v>9</v>
      </c>
      <c r="BV6" s="49"/>
      <c r="BW6" s="49"/>
      <c r="BX6" s="57">
        <f t="shared" si="20"/>
        <v>0</v>
      </c>
      <c r="BY6" s="49"/>
      <c r="BZ6" s="49"/>
      <c r="CA6" s="57">
        <f t="shared" si="21"/>
        <v>0</v>
      </c>
      <c r="CB6" s="54">
        <f>ROUND(IF(BX6=0,(MAX(BS6,BT6)*0.6+BR6*0.4),(MAX(BY6,BZ6)*0.6+BX6*0.4)),1)</f>
        <v>9</v>
      </c>
      <c r="CC6" s="49">
        <v>6.8</v>
      </c>
      <c r="CD6" s="49">
        <v>7.5</v>
      </c>
      <c r="CE6" s="57">
        <f t="shared" si="22"/>
        <v>7.3</v>
      </c>
      <c r="CF6" s="49">
        <v>9</v>
      </c>
      <c r="CG6" s="49"/>
      <c r="CH6" s="57">
        <f t="shared" si="23"/>
        <v>8.3000000000000007</v>
      </c>
      <c r="CI6" s="49"/>
      <c r="CJ6" s="49"/>
      <c r="CK6" s="57">
        <f t="shared" si="24"/>
        <v>0</v>
      </c>
      <c r="CL6" s="49"/>
      <c r="CM6" s="49"/>
      <c r="CN6" s="57">
        <f t="shared" si="25"/>
        <v>0</v>
      </c>
      <c r="CO6" s="54">
        <f>ROUND(IF(CK6=0,(MAX(CF6,CG6)*0.6+CE6*0.4),(MAX(CL6,CM6)*0.6+CK6*0.4)),1)</f>
        <v>8.3000000000000007</v>
      </c>
      <c r="CP6" s="49">
        <v>8</v>
      </c>
      <c r="CQ6" s="49">
        <v>8</v>
      </c>
      <c r="CR6" s="57">
        <f t="shared" si="26"/>
        <v>8</v>
      </c>
      <c r="CS6" s="49">
        <v>7</v>
      </c>
      <c r="CT6" s="49"/>
      <c r="CU6" s="57">
        <f t="shared" si="27"/>
        <v>7.4</v>
      </c>
      <c r="CV6" s="49"/>
      <c r="CW6" s="49"/>
      <c r="CX6" s="57">
        <f t="shared" si="28"/>
        <v>0</v>
      </c>
      <c r="CY6" s="49"/>
      <c r="CZ6" s="49"/>
      <c r="DA6" s="57">
        <f t="shared" si="29"/>
        <v>0</v>
      </c>
      <c r="DB6" s="54">
        <f t="shared" si="30"/>
        <v>7.4</v>
      </c>
      <c r="DC6" s="49">
        <v>8</v>
      </c>
      <c r="DD6" s="49">
        <v>8</v>
      </c>
      <c r="DE6" s="57">
        <f t="shared" si="31"/>
        <v>8</v>
      </c>
      <c r="DF6" s="49">
        <v>8</v>
      </c>
      <c r="DG6" s="49"/>
      <c r="DH6" s="57">
        <f t="shared" si="32"/>
        <v>8</v>
      </c>
      <c r="DI6" s="49"/>
      <c r="DJ6" s="49"/>
      <c r="DK6" s="57">
        <f t="shared" si="33"/>
        <v>0</v>
      </c>
      <c r="DL6" s="49"/>
      <c r="DM6" s="49"/>
      <c r="DN6" s="57">
        <f t="shared" si="34"/>
        <v>0</v>
      </c>
      <c r="DO6" s="54">
        <f t="shared" si="35"/>
        <v>8</v>
      </c>
      <c r="DP6" s="49">
        <v>8.6999999999999993</v>
      </c>
      <c r="DQ6" s="49">
        <v>7.5</v>
      </c>
      <c r="DR6" s="57">
        <f t="shared" si="36"/>
        <v>7.9</v>
      </c>
      <c r="DS6" s="49">
        <v>7</v>
      </c>
      <c r="DT6" s="49"/>
      <c r="DU6" s="57">
        <f t="shared" si="37"/>
        <v>7.4</v>
      </c>
      <c r="DV6" s="49"/>
      <c r="DW6" s="49"/>
      <c r="DX6" s="57">
        <f t="shared" si="38"/>
        <v>0</v>
      </c>
      <c r="DY6" s="49"/>
      <c r="DZ6" s="49"/>
      <c r="EA6" s="57">
        <f t="shared" si="39"/>
        <v>0</v>
      </c>
      <c r="EB6" s="54">
        <f t="shared" si="40"/>
        <v>7.4</v>
      </c>
      <c r="EC6" s="49">
        <v>8.5</v>
      </c>
      <c r="ED6" s="49">
        <v>8</v>
      </c>
      <c r="EE6" s="57">
        <f t="shared" si="41"/>
        <v>8.1999999999999993</v>
      </c>
      <c r="EF6" s="49">
        <v>7.5</v>
      </c>
      <c r="EG6" s="49"/>
      <c r="EH6" s="57">
        <f t="shared" si="42"/>
        <v>7.8</v>
      </c>
      <c r="EI6" s="49"/>
      <c r="EJ6" s="49"/>
      <c r="EK6" s="57">
        <f t="shared" si="43"/>
        <v>0</v>
      </c>
      <c r="EL6" s="49"/>
      <c r="EM6" s="49"/>
      <c r="EN6" s="57">
        <f t="shared" si="44"/>
        <v>0</v>
      </c>
      <c r="EO6" s="54">
        <f t="shared" si="45"/>
        <v>7.8</v>
      </c>
      <c r="EP6" s="49">
        <v>8.5</v>
      </c>
      <c r="EQ6" s="49">
        <v>8</v>
      </c>
      <c r="ER6" s="57">
        <f t="shared" si="46"/>
        <v>8.1999999999999993</v>
      </c>
      <c r="ES6" s="49">
        <v>7</v>
      </c>
      <c r="ET6" s="49"/>
      <c r="EU6" s="57">
        <f t="shared" si="47"/>
        <v>7.5</v>
      </c>
      <c r="EV6" s="49"/>
      <c r="EW6" s="49"/>
      <c r="EX6" s="57">
        <f t="shared" si="48"/>
        <v>0</v>
      </c>
      <c r="EY6" s="49"/>
      <c r="EZ6" s="49"/>
      <c r="FA6" s="57">
        <f t="shared" si="49"/>
        <v>0</v>
      </c>
      <c r="FB6" s="54">
        <f t="shared" si="50"/>
        <v>7.5</v>
      </c>
      <c r="FC6" s="49">
        <v>6</v>
      </c>
      <c r="FD6" s="49">
        <v>7</v>
      </c>
      <c r="FE6" s="57">
        <f t="shared" si="51"/>
        <v>6.7</v>
      </c>
      <c r="FF6" s="49">
        <v>10</v>
      </c>
      <c r="FG6" s="49"/>
      <c r="FH6" s="57">
        <f t="shared" si="52"/>
        <v>8.6999999999999993</v>
      </c>
      <c r="FI6" s="49"/>
      <c r="FJ6" s="49"/>
      <c r="FK6" s="57">
        <f t="shared" si="53"/>
        <v>0</v>
      </c>
      <c r="FL6" s="49"/>
      <c r="FM6" s="49"/>
      <c r="FN6" s="57">
        <f t="shared" si="54"/>
        <v>0</v>
      </c>
      <c r="FO6" s="54">
        <f t="shared" si="55"/>
        <v>8.6999999999999993</v>
      </c>
      <c r="FP6" s="49">
        <v>7</v>
      </c>
      <c r="FQ6" s="49">
        <v>6</v>
      </c>
      <c r="FR6" s="57">
        <f t="shared" si="56"/>
        <v>6.3</v>
      </c>
      <c r="FS6" s="49">
        <v>9.5</v>
      </c>
      <c r="FT6" s="49"/>
      <c r="FU6" s="57">
        <f t="shared" si="57"/>
        <v>8.1999999999999993</v>
      </c>
      <c r="FV6" s="49"/>
      <c r="FW6" s="49"/>
      <c r="FX6" s="57">
        <f t="shared" si="58"/>
        <v>0</v>
      </c>
      <c r="FY6" s="49"/>
      <c r="FZ6" s="49"/>
      <c r="GA6" s="57">
        <f t="shared" si="59"/>
        <v>0</v>
      </c>
      <c r="GB6" s="54">
        <f t="shared" si="60"/>
        <v>8.1999999999999993</v>
      </c>
      <c r="GC6" s="49">
        <v>6.5</v>
      </c>
      <c r="GD6" s="49">
        <v>7</v>
      </c>
      <c r="GE6" s="57">
        <f t="shared" si="61"/>
        <v>6.8</v>
      </c>
      <c r="GF6" s="49">
        <v>8.5</v>
      </c>
      <c r="GG6" s="49"/>
      <c r="GH6" s="57">
        <f t="shared" si="62"/>
        <v>7.8</v>
      </c>
      <c r="GI6" s="49"/>
      <c r="GJ6" s="49"/>
      <c r="GK6" s="57">
        <f t="shared" si="63"/>
        <v>0</v>
      </c>
      <c r="GL6" s="49"/>
      <c r="GM6" s="49"/>
      <c r="GN6" s="57">
        <f t="shared" si="64"/>
        <v>0</v>
      </c>
      <c r="GO6" s="54">
        <f t="shared" si="65"/>
        <v>7.8</v>
      </c>
      <c r="GP6" s="49">
        <v>5</v>
      </c>
      <c r="GQ6" s="49">
        <v>7</v>
      </c>
      <c r="GR6" s="57">
        <f t="shared" si="66"/>
        <v>6.3</v>
      </c>
      <c r="GS6" s="49">
        <v>6.5</v>
      </c>
      <c r="GT6" s="49"/>
      <c r="GU6" s="57">
        <f t="shared" si="67"/>
        <v>6.4</v>
      </c>
      <c r="GV6" s="49"/>
      <c r="GW6" s="49"/>
      <c r="GX6" s="57">
        <f t="shared" si="68"/>
        <v>0</v>
      </c>
      <c r="GY6" s="49"/>
      <c r="GZ6" s="49"/>
      <c r="HA6" s="57">
        <f t="shared" si="69"/>
        <v>0</v>
      </c>
      <c r="HB6" s="54">
        <f t="shared" si="70"/>
        <v>6.4</v>
      </c>
      <c r="HC6" s="49">
        <v>9.5</v>
      </c>
      <c r="HD6" s="49">
        <v>9.5</v>
      </c>
      <c r="HE6" s="57">
        <f t="shared" si="71"/>
        <v>9.5</v>
      </c>
      <c r="HF6" s="49">
        <v>7</v>
      </c>
      <c r="HG6" s="49"/>
      <c r="HH6" s="57">
        <f t="shared" si="72"/>
        <v>8</v>
      </c>
      <c r="HI6" s="49"/>
      <c r="HJ6" s="49"/>
      <c r="HK6" s="57">
        <f t="shared" si="73"/>
        <v>0</v>
      </c>
      <c r="HL6" s="49"/>
      <c r="HM6" s="49"/>
      <c r="HN6" s="57">
        <f t="shared" si="74"/>
        <v>0</v>
      </c>
      <c r="HO6" s="54">
        <f t="shared" si="75"/>
        <v>8</v>
      </c>
      <c r="HP6" s="49">
        <v>8</v>
      </c>
      <c r="HQ6" s="49">
        <v>8</v>
      </c>
      <c r="HR6" s="57">
        <f t="shared" si="76"/>
        <v>8</v>
      </c>
      <c r="HS6" s="49">
        <v>7</v>
      </c>
      <c r="HT6" s="49"/>
      <c r="HU6" s="57">
        <f t="shared" si="77"/>
        <v>7.4</v>
      </c>
      <c r="HV6" s="49"/>
      <c r="HW6" s="49"/>
      <c r="HX6" s="57">
        <f t="shared" si="78"/>
        <v>0</v>
      </c>
      <c r="HY6" s="49"/>
      <c r="HZ6" s="49"/>
      <c r="IA6" s="57">
        <f t="shared" si="79"/>
        <v>0</v>
      </c>
      <c r="IB6" s="54">
        <f t="shared" si="80"/>
        <v>7.4</v>
      </c>
      <c r="IC6" s="49">
        <v>8</v>
      </c>
      <c r="ID6" s="49">
        <v>7</v>
      </c>
      <c r="IE6" s="57">
        <f t="shared" si="81"/>
        <v>7.3</v>
      </c>
      <c r="IF6" s="49">
        <v>8</v>
      </c>
      <c r="IG6" s="49"/>
      <c r="IH6" s="57">
        <f t="shared" si="82"/>
        <v>7.7</v>
      </c>
      <c r="II6" s="49"/>
      <c r="IJ6" s="49"/>
      <c r="IK6" s="57">
        <f t="shared" si="83"/>
        <v>0</v>
      </c>
      <c r="IL6" s="49"/>
      <c r="IM6" s="49"/>
      <c r="IN6" s="57">
        <f t="shared" si="84"/>
        <v>0</v>
      </c>
      <c r="IO6" s="54">
        <f t="shared" si="85"/>
        <v>7.7</v>
      </c>
      <c r="IP6" s="49">
        <v>9.5</v>
      </c>
      <c r="IQ6" s="49">
        <v>9.5</v>
      </c>
      <c r="IR6" s="57">
        <f t="shared" si="86"/>
        <v>9.5</v>
      </c>
      <c r="IS6" s="49">
        <v>8</v>
      </c>
      <c r="IT6" s="49"/>
      <c r="IU6" s="57">
        <f t="shared" si="87"/>
        <v>8.6</v>
      </c>
      <c r="IV6" s="49"/>
      <c r="IW6" s="49"/>
      <c r="IX6" s="57">
        <f t="shared" si="88"/>
        <v>0</v>
      </c>
      <c r="IY6" s="49"/>
      <c r="IZ6" s="49"/>
      <c r="JA6" s="57">
        <f t="shared" si="89"/>
        <v>0</v>
      </c>
      <c r="JB6" s="54">
        <f t="shared" si="90"/>
        <v>8.6</v>
      </c>
      <c r="JC6" s="49">
        <v>8</v>
      </c>
      <c r="JD6" s="49">
        <v>7.5</v>
      </c>
      <c r="JE6" s="57">
        <f t="shared" si="91"/>
        <v>7.7</v>
      </c>
      <c r="JF6" s="49">
        <v>7.5</v>
      </c>
      <c r="JG6" s="49"/>
      <c r="JH6" s="57">
        <f t="shared" si="92"/>
        <v>7.6</v>
      </c>
      <c r="JI6" s="49"/>
      <c r="JJ6" s="49"/>
      <c r="JK6" s="57">
        <f t="shared" si="93"/>
        <v>0</v>
      </c>
      <c r="JL6" s="49"/>
      <c r="JM6" s="49"/>
      <c r="JN6" s="57">
        <f t="shared" si="94"/>
        <v>0</v>
      </c>
      <c r="JO6" s="54">
        <f t="shared" si="95"/>
        <v>7.6</v>
      </c>
      <c r="JP6" s="49">
        <v>8</v>
      </c>
      <c r="JQ6" s="49">
        <v>9</v>
      </c>
      <c r="JR6" s="57">
        <f t="shared" si="96"/>
        <v>8.6999999999999993</v>
      </c>
      <c r="JS6" s="49">
        <v>7</v>
      </c>
      <c r="JT6" s="49"/>
      <c r="JU6" s="57">
        <f t="shared" si="97"/>
        <v>7.7</v>
      </c>
      <c r="JV6" s="49"/>
      <c r="JW6" s="49"/>
      <c r="JX6" s="57">
        <f t="shared" si="98"/>
        <v>0</v>
      </c>
      <c r="JY6" s="49"/>
      <c r="JZ6" s="49"/>
      <c r="KA6" s="57">
        <f t="shared" si="99"/>
        <v>0</v>
      </c>
      <c r="KB6" s="54">
        <f t="shared" si="100"/>
        <v>7.7</v>
      </c>
      <c r="KC6" s="49">
        <v>7</v>
      </c>
      <c r="KD6" s="49">
        <v>7</v>
      </c>
      <c r="KE6" s="57">
        <f t="shared" si="101"/>
        <v>7</v>
      </c>
    </row>
    <row r="7" spans="1:291" s="9" customFormat="1" ht="20.25" customHeight="1" x14ac:dyDescent="0.2">
      <c r="A7" s="9">
        <v>3</v>
      </c>
      <c r="B7" s="155" t="s">
        <v>126</v>
      </c>
      <c r="C7" s="155">
        <v>102</v>
      </c>
      <c r="D7" s="147"/>
      <c r="E7" s="147" t="s">
        <v>458</v>
      </c>
      <c r="F7" s="163">
        <v>661</v>
      </c>
      <c r="G7" s="157" t="s">
        <v>539</v>
      </c>
      <c r="H7" s="151" t="s">
        <v>557</v>
      </c>
      <c r="I7" s="158">
        <v>8</v>
      </c>
      <c r="J7" s="159">
        <v>11</v>
      </c>
      <c r="K7" s="160">
        <v>9</v>
      </c>
      <c r="L7" s="159">
        <v>7</v>
      </c>
      <c r="M7" s="161">
        <v>94</v>
      </c>
      <c r="N7" s="91" t="s">
        <v>557</v>
      </c>
      <c r="P7" s="49"/>
      <c r="Q7" s="49"/>
      <c r="R7" s="57">
        <f t="shared" si="0"/>
        <v>0</v>
      </c>
      <c r="S7" s="49"/>
      <c r="T7" s="49"/>
      <c r="U7" s="57">
        <f t="shared" si="1"/>
        <v>0</v>
      </c>
      <c r="V7" s="49"/>
      <c r="W7" s="49"/>
      <c r="X7" s="57">
        <f t="shared" si="2"/>
        <v>0</v>
      </c>
      <c r="Y7" s="49"/>
      <c r="Z7" s="49"/>
      <c r="AA7" s="57">
        <f t="shared" si="3"/>
        <v>0</v>
      </c>
      <c r="AB7" s="93">
        <v>8.1999999999999993</v>
      </c>
      <c r="AC7" s="49">
        <v>6.5</v>
      </c>
      <c r="AD7" s="49">
        <v>6.8</v>
      </c>
      <c r="AE7" s="57">
        <f t="shared" si="4"/>
        <v>6.7</v>
      </c>
      <c r="AF7" s="49">
        <v>6</v>
      </c>
      <c r="AG7" s="49"/>
      <c r="AH7" s="57">
        <f t="shared" si="5"/>
        <v>6.3</v>
      </c>
      <c r="AI7" s="49"/>
      <c r="AJ7" s="49"/>
      <c r="AK7" s="57">
        <f t="shared" si="6"/>
        <v>0</v>
      </c>
      <c r="AL7" s="49"/>
      <c r="AM7" s="49"/>
      <c r="AN7" s="57">
        <f t="shared" si="7"/>
        <v>0</v>
      </c>
      <c r="AO7" s="54">
        <f t="shared" si="8"/>
        <v>6.3</v>
      </c>
      <c r="AP7" s="49"/>
      <c r="AQ7" s="49"/>
      <c r="AR7" s="57">
        <f t="shared" si="9"/>
        <v>0</v>
      </c>
      <c r="AS7" s="57"/>
      <c r="AT7" s="57"/>
      <c r="AU7" s="57">
        <f t="shared" si="10"/>
        <v>0</v>
      </c>
      <c r="AV7" s="49"/>
      <c r="AW7" s="49"/>
      <c r="AX7" s="57">
        <f t="shared" si="11"/>
        <v>0</v>
      </c>
      <c r="AY7" s="49"/>
      <c r="AZ7" s="49"/>
      <c r="BA7" s="57">
        <f t="shared" si="12"/>
        <v>0</v>
      </c>
      <c r="BB7" s="93">
        <v>6.2</v>
      </c>
      <c r="BC7" s="49">
        <v>7</v>
      </c>
      <c r="BD7" s="49">
        <v>7</v>
      </c>
      <c r="BE7" s="57">
        <f t="shared" si="13"/>
        <v>7</v>
      </c>
      <c r="BF7" s="49">
        <v>7</v>
      </c>
      <c r="BG7" s="49"/>
      <c r="BH7" s="57">
        <f t="shared" si="14"/>
        <v>7</v>
      </c>
      <c r="BI7" s="49"/>
      <c r="BJ7" s="49"/>
      <c r="BK7" s="57">
        <f t="shared" si="15"/>
        <v>0</v>
      </c>
      <c r="BL7" s="49"/>
      <c r="BM7" s="49"/>
      <c r="BN7" s="57">
        <f t="shared" si="16"/>
        <v>0</v>
      </c>
      <c r="BO7" s="54">
        <f t="shared" si="17"/>
        <v>7</v>
      </c>
      <c r="BP7" s="49"/>
      <c r="BQ7" s="49"/>
      <c r="BR7" s="57">
        <f t="shared" si="18"/>
        <v>0</v>
      </c>
      <c r="BS7" s="49"/>
      <c r="BT7" s="49"/>
      <c r="BU7" s="57">
        <f t="shared" si="19"/>
        <v>0</v>
      </c>
      <c r="BV7" s="49"/>
      <c r="BW7" s="49"/>
      <c r="BX7" s="57">
        <f t="shared" si="20"/>
        <v>0</v>
      </c>
      <c r="BY7" s="49"/>
      <c r="BZ7" s="49"/>
      <c r="CA7" s="57">
        <f t="shared" si="21"/>
        <v>0</v>
      </c>
      <c r="CB7" s="93">
        <v>6.7</v>
      </c>
      <c r="CC7" s="49"/>
      <c r="CD7" s="49"/>
      <c r="CE7" s="57">
        <f t="shared" si="22"/>
        <v>0</v>
      </c>
      <c r="CF7" s="49"/>
      <c r="CG7" s="49"/>
      <c r="CH7" s="57">
        <f t="shared" si="23"/>
        <v>0</v>
      </c>
      <c r="CI7" s="49"/>
      <c r="CJ7" s="49"/>
      <c r="CK7" s="57">
        <f t="shared" si="24"/>
        <v>0</v>
      </c>
      <c r="CL7" s="49"/>
      <c r="CM7" s="49"/>
      <c r="CN7" s="57">
        <f t="shared" si="25"/>
        <v>0</v>
      </c>
      <c r="CO7" s="93">
        <v>8.6</v>
      </c>
      <c r="CP7" s="49">
        <v>7</v>
      </c>
      <c r="CQ7" s="49">
        <v>7</v>
      </c>
      <c r="CR7" s="57">
        <f t="shared" si="26"/>
        <v>7</v>
      </c>
      <c r="CS7" s="49">
        <v>8.5</v>
      </c>
      <c r="CT7" s="49"/>
      <c r="CU7" s="57">
        <f t="shared" si="27"/>
        <v>7.9</v>
      </c>
      <c r="CV7" s="49"/>
      <c r="CW7" s="49"/>
      <c r="CX7" s="57">
        <f t="shared" si="28"/>
        <v>0</v>
      </c>
      <c r="CY7" s="49"/>
      <c r="CZ7" s="49"/>
      <c r="DA7" s="57">
        <f t="shared" si="29"/>
        <v>0</v>
      </c>
      <c r="DB7" s="54">
        <f t="shared" si="30"/>
        <v>7.9</v>
      </c>
      <c r="DC7" s="49">
        <v>9</v>
      </c>
      <c r="DD7" s="49">
        <v>9</v>
      </c>
      <c r="DE7" s="57">
        <f t="shared" si="31"/>
        <v>9</v>
      </c>
      <c r="DF7" s="49">
        <v>8</v>
      </c>
      <c r="DG7" s="49"/>
      <c r="DH7" s="57">
        <f t="shared" si="32"/>
        <v>8.4</v>
      </c>
      <c r="DI7" s="49"/>
      <c r="DJ7" s="49"/>
      <c r="DK7" s="57">
        <f t="shared" si="33"/>
        <v>0</v>
      </c>
      <c r="DL7" s="49"/>
      <c r="DM7" s="49"/>
      <c r="DN7" s="57">
        <f t="shared" si="34"/>
        <v>0</v>
      </c>
      <c r="DO7" s="54">
        <f t="shared" si="35"/>
        <v>8.4</v>
      </c>
      <c r="DP7" s="49">
        <v>8</v>
      </c>
      <c r="DQ7" s="49">
        <v>6.5</v>
      </c>
      <c r="DR7" s="57">
        <f t="shared" si="36"/>
        <v>7</v>
      </c>
      <c r="DS7" s="49">
        <v>8.5</v>
      </c>
      <c r="DT7" s="49"/>
      <c r="DU7" s="57">
        <f t="shared" si="37"/>
        <v>7.9</v>
      </c>
      <c r="DV7" s="49"/>
      <c r="DW7" s="49"/>
      <c r="DX7" s="57">
        <f t="shared" si="38"/>
        <v>0</v>
      </c>
      <c r="DY7" s="49"/>
      <c r="DZ7" s="49"/>
      <c r="EA7" s="57">
        <f t="shared" si="39"/>
        <v>0</v>
      </c>
      <c r="EB7" s="54">
        <f t="shared" si="40"/>
        <v>7.9</v>
      </c>
      <c r="EC7" s="49">
        <v>6.5</v>
      </c>
      <c r="ED7" s="49">
        <v>7.5</v>
      </c>
      <c r="EE7" s="57">
        <f t="shared" si="41"/>
        <v>7.2</v>
      </c>
      <c r="EF7" s="49">
        <v>8</v>
      </c>
      <c r="EG7" s="49"/>
      <c r="EH7" s="57">
        <f t="shared" si="42"/>
        <v>7.7</v>
      </c>
      <c r="EI7" s="49"/>
      <c r="EJ7" s="49"/>
      <c r="EK7" s="57">
        <f t="shared" si="43"/>
        <v>0</v>
      </c>
      <c r="EL7" s="49"/>
      <c r="EM7" s="49"/>
      <c r="EN7" s="57">
        <f t="shared" si="44"/>
        <v>0</v>
      </c>
      <c r="EO7" s="54">
        <f t="shared" si="45"/>
        <v>7.7</v>
      </c>
      <c r="EP7" s="49">
        <v>8</v>
      </c>
      <c r="EQ7" s="49">
        <v>8</v>
      </c>
      <c r="ER7" s="57">
        <f t="shared" si="46"/>
        <v>8</v>
      </c>
      <c r="ES7" s="49">
        <v>8</v>
      </c>
      <c r="ET7" s="49"/>
      <c r="EU7" s="57">
        <f t="shared" si="47"/>
        <v>8</v>
      </c>
      <c r="EV7" s="49"/>
      <c r="EW7" s="49"/>
      <c r="EX7" s="57">
        <f t="shared" si="48"/>
        <v>0</v>
      </c>
      <c r="EY7" s="49"/>
      <c r="EZ7" s="49"/>
      <c r="FA7" s="57">
        <f t="shared" si="49"/>
        <v>0</v>
      </c>
      <c r="FB7" s="54">
        <f t="shared" si="50"/>
        <v>8</v>
      </c>
      <c r="FC7" s="49">
        <v>7.5</v>
      </c>
      <c r="FD7" s="49">
        <v>7.5</v>
      </c>
      <c r="FE7" s="57">
        <f t="shared" si="51"/>
        <v>7.5</v>
      </c>
      <c r="FF7" s="49">
        <v>8</v>
      </c>
      <c r="FG7" s="49"/>
      <c r="FH7" s="57">
        <f t="shared" si="52"/>
        <v>7.8</v>
      </c>
      <c r="FI7" s="49"/>
      <c r="FJ7" s="49"/>
      <c r="FK7" s="57">
        <f t="shared" si="53"/>
        <v>0</v>
      </c>
      <c r="FL7" s="49"/>
      <c r="FM7" s="49"/>
      <c r="FN7" s="57">
        <f t="shared" si="54"/>
        <v>0</v>
      </c>
      <c r="FO7" s="54">
        <f t="shared" si="55"/>
        <v>7.8</v>
      </c>
      <c r="FP7" s="49">
        <v>8</v>
      </c>
      <c r="FQ7" s="49">
        <v>8</v>
      </c>
      <c r="FR7" s="57">
        <f t="shared" si="56"/>
        <v>8</v>
      </c>
      <c r="FS7" s="49">
        <v>8</v>
      </c>
      <c r="FT7" s="49"/>
      <c r="FU7" s="57">
        <f t="shared" si="57"/>
        <v>8</v>
      </c>
      <c r="FV7" s="49"/>
      <c r="FW7" s="49"/>
      <c r="FX7" s="57">
        <f t="shared" si="58"/>
        <v>0</v>
      </c>
      <c r="FY7" s="49"/>
      <c r="FZ7" s="49"/>
      <c r="GA7" s="57">
        <f t="shared" si="59"/>
        <v>0</v>
      </c>
      <c r="GB7" s="54">
        <f t="shared" si="60"/>
        <v>8</v>
      </c>
      <c r="GC7" s="49">
        <v>9</v>
      </c>
      <c r="GD7" s="49">
        <v>8.5</v>
      </c>
      <c r="GE7" s="57">
        <f t="shared" si="61"/>
        <v>8.6999999999999993</v>
      </c>
      <c r="GF7" s="49">
        <v>9</v>
      </c>
      <c r="GG7" s="49"/>
      <c r="GH7" s="57">
        <f t="shared" si="62"/>
        <v>8.9</v>
      </c>
      <c r="GI7" s="49"/>
      <c r="GJ7" s="49"/>
      <c r="GK7" s="57">
        <f t="shared" si="63"/>
        <v>0</v>
      </c>
      <c r="GL7" s="49"/>
      <c r="GM7" s="49"/>
      <c r="GN7" s="57">
        <f t="shared" si="64"/>
        <v>0</v>
      </c>
      <c r="GO7" s="54">
        <f t="shared" si="65"/>
        <v>8.9</v>
      </c>
      <c r="GP7" s="49">
        <v>8</v>
      </c>
      <c r="GQ7" s="49">
        <v>7</v>
      </c>
      <c r="GR7" s="57">
        <f t="shared" si="66"/>
        <v>7.3</v>
      </c>
      <c r="GS7" s="49">
        <v>8</v>
      </c>
      <c r="GT7" s="49"/>
      <c r="GU7" s="57">
        <f t="shared" si="67"/>
        <v>7.7</v>
      </c>
      <c r="GV7" s="49"/>
      <c r="GW7" s="49"/>
      <c r="GX7" s="57">
        <f t="shared" si="68"/>
        <v>0</v>
      </c>
      <c r="GY7" s="49"/>
      <c r="GZ7" s="49"/>
      <c r="HA7" s="57">
        <f t="shared" si="69"/>
        <v>0</v>
      </c>
      <c r="HB7" s="54">
        <f t="shared" si="70"/>
        <v>7.7</v>
      </c>
      <c r="HC7" s="49">
        <v>8</v>
      </c>
      <c r="HD7" s="49">
        <v>7.5</v>
      </c>
      <c r="HE7" s="57">
        <f t="shared" si="71"/>
        <v>7.7</v>
      </c>
      <c r="HF7" s="49">
        <v>7</v>
      </c>
      <c r="HG7" s="49"/>
      <c r="HH7" s="57">
        <f t="shared" si="72"/>
        <v>7.3</v>
      </c>
      <c r="HI7" s="49"/>
      <c r="HJ7" s="49"/>
      <c r="HK7" s="57">
        <f t="shared" si="73"/>
        <v>0</v>
      </c>
      <c r="HL7" s="49"/>
      <c r="HM7" s="49"/>
      <c r="HN7" s="57">
        <f t="shared" si="74"/>
        <v>0</v>
      </c>
      <c r="HO7" s="54">
        <f t="shared" si="75"/>
        <v>7.3</v>
      </c>
      <c r="HP7" s="49">
        <v>6.5</v>
      </c>
      <c r="HQ7" s="49">
        <v>6.5</v>
      </c>
      <c r="HR7" s="57">
        <f t="shared" si="76"/>
        <v>6.5</v>
      </c>
      <c r="HS7" s="49">
        <v>9</v>
      </c>
      <c r="HT7" s="49"/>
      <c r="HU7" s="57">
        <f t="shared" si="77"/>
        <v>8</v>
      </c>
      <c r="HV7" s="49"/>
      <c r="HW7" s="49"/>
      <c r="HX7" s="57">
        <f t="shared" si="78"/>
        <v>0</v>
      </c>
      <c r="HY7" s="49"/>
      <c r="HZ7" s="49"/>
      <c r="IA7" s="57">
        <f t="shared" si="79"/>
        <v>0</v>
      </c>
      <c r="IB7" s="54">
        <f t="shared" si="80"/>
        <v>8</v>
      </c>
      <c r="IC7" s="49">
        <v>9</v>
      </c>
      <c r="ID7" s="49">
        <v>7</v>
      </c>
      <c r="IE7" s="57">
        <f t="shared" si="81"/>
        <v>7.7</v>
      </c>
      <c r="IF7" s="49">
        <v>7.8</v>
      </c>
      <c r="IG7" s="49"/>
      <c r="IH7" s="57">
        <f t="shared" si="82"/>
        <v>7.8</v>
      </c>
      <c r="II7" s="49"/>
      <c r="IJ7" s="49"/>
      <c r="IK7" s="57">
        <f t="shared" si="83"/>
        <v>0</v>
      </c>
      <c r="IL7" s="49"/>
      <c r="IM7" s="49"/>
      <c r="IN7" s="57">
        <f t="shared" si="84"/>
        <v>0</v>
      </c>
      <c r="IO7" s="54">
        <f t="shared" si="85"/>
        <v>7.8</v>
      </c>
      <c r="IP7" s="49">
        <v>8</v>
      </c>
      <c r="IQ7" s="49">
        <v>8</v>
      </c>
      <c r="IR7" s="57">
        <f t="shared" si="86"/>
        <v>8</v>
      </c>
      <c r="IS7" s="49">
        <v>6</v>
      </c>
      <c r="IT7" s="49"/>
      <c r="IU7" s="57">
        <f t="shared" si="87"/>
        <v>6.8</v>
      </c>
      <c r="IV7" s="49"/>
      <c r="IW7" s="49"/>
      <c r="IX7" s="57">
        <f t="shared" si="88"/>
        <v>0</v>
      </c>
      <c r="IY7" s="49"/>
      <c r="IZ7" s="49"/>
      <c r="JA7" s="57">
        <f t="shared" si="89"/>
        <v>0</v>
      </c>
      <c r="JB7" s="54">
        <f t="shared" si="90"/>
        <v>6.8</v>
      </c>
      <c r="JC7" s="49">
        <v>7</v>
      </c>
      <c r="JD7" s="49">
        <v>6.8</v>
      </c>
      <c r="JE7" s="57">
        <f t="shared" si="91"/>
        <v>6.9</v>
      </c>
      <c r="JF7" s="49">
        <v>7</v>
      </c>
      <c r="JG7" s="49"/>
      <c r="JH7" s="57">
        <f t="shared" si="92"/>
        <v>7</v>
      </c>
      <c r="JI7" s="49"/>
      <c r="JJ7" s="49"/>
      <c r="JK7" s="57">
        <f t="shared" si="93"/>
        <v>0</v>
      </c>
      <c r="JL7" s="49"/>
      <c r="JM7" s="49"/>
      <c r="JN7" s="57">
        <f t="shared" si="94"/>
        <v>0</v>
      </c>
      <c r="JO7" s="54">
        <f t="shared" si="95"/>
        <v>7</v>
      </c>
      <c r="JP7" s="49">
        <v>8</v>
      </c>
      <c r="JQ7" s="49">
        <v>8</v>
      </c>
      <c r="JR7" s="57">
        <f t="shared" si="96"/>
        <v>8</v>
      </c>
      <c r="JS7" s="49">
        <v>7</v>
      </c>
      <c r="JT7" s="49"/>
      <c r="JU7" s="57">
        <f t="shared" si="97"/>
        <v>7.4</v>
      </c>
      <c r="JV7" s="49"/>
      <c r="JW7" s="49"/>
      <c r="JX7" s="57">
        <f t="shared" si="98"/>
        <v>0</v>
      </c>
      <c r="JY7" s="49"/>
      <c r="JZ7" s="49"/>
      <c r="KA7" s="57">
        <f t="shared" si="99"/>
        <v>0</v>
      </c>
      <c r="KB7" s="54">
        <f t="shared" si="100"/>
        <v>7.4</v>
      </c>
      <c r="KC7" s="49">
        <v>8</v>
      </c>
      <c r="KD7" s="49">
        <v>8</v>
      </c>
      <c r="KE7" s="57">
        <f t="shared" si="101"/>
        <v>8</v>
      </c>
    </row>
    <row r="8" spans="1:291" s="9" customFormat="1" ht="20.25" customHeight="1" x14ac:dyDescent="0.2">
      <c r="A8" s="9">
        <v>4</v>
      </c>
      <c r="B8" s="73" t="s">
        <v>126</v>
      </c>
      <c r="C8" s="73">
        <v>102</v>
      </c>
      <c r="D8" s="53"/>
      <c r="E8" s="43" t="s">
        <v>458</v>
      </c>
      <c r="F8" s="50">
        <v>671</v>
      </c>
      <c r="G8" s="45" t="s">
        <v>646</v>
      </c>
      <c r="H8" s="91" t="s">
        <v>531</v>
      </c>
      <c r="I8" s="109">
        <v>10</v>
      </c>
      <c r="J8" s="41">
        <v>2</v>
      </c>
      <c r="K8" s="42">
        <v>1</v>
      </c>
      <c r="L8" s="41">
        <v>1</v>
      </c>
      <c r="M8" s="78">
        <v>93</v>
      </c>
      <c r="N8" s="91" t="s">
        <v>531</v>
      </c>
      <c r="P8" s="49">
        <v>8</v>
      </c>
      <c r="Q8" s="49">
        <v>8</v>
      </c>
      <c r="R8" s="57">
        <f>ROUND((P8+Q8*2)/3,1)</f>
        <v>8</v>
      </c>
      <c r="S8" s="49">
        <v>7</v>
      </c>
      <c r="T8" s="49"/>
      <c r="U8" s="57">
        <f>ROUND((MAX(S8:T8)*0.6+R8*0.4),1)</f>
        <v>7.4</v>
      </c>
      <c r="V8" s="49"/>
      <c r="W8" s="49"/>
      <c r="X8" s="57">
        <f>ROUND((V8+W8*2)/3,1)</f>
        <v>0</v>
      </c>
      <c r="Y8" s="49"/>
      <c r="Z8" s="49"/>
      <c r="AA8" s="57">
        <f>ROUND((MAX(Y8:Z8)*0.6+X8*0.4),1)</f>
        <v>0</v>
      </c>
      <c r="AB8" s="54">
        <f t="shared" ref="AB8:AB20" si="102">ROUND(IF(X8=0,(MAX(S8,T8)*0.6+R8*0.4),(MAX(Y8,Z8)*0.6+X8*0.4)),1)</f>
        <v>7.4</v>
      </c>
      <c r="AC8" s="49">
        <v>7</v>
      </c>
      <c r="AD8" s="49">
        <v>7.5</v>
      </c>
      <c r="AE8" s="57">
        <f>ROUND((AC8+AD8*2)/3,1)</f>
        <v>7.3</v>
      </c>
      <c r="AF8" s="49">
        <v>7.5</v>
      </c>
      <c r="AG8" s="49"/>
      <c r="AH8" s="57">
        <f>ROUND((MAX(AF8:AG8)*0.6+AE8*0.4),1)</f>
        <v>7.4</v>
      </c>
      <c r="AI8" s="49"/>
      <c r="AJ8" s="49"/>
      <c r="AK8" s="57">
        <f>ROUND((AI8+AJ8*2)/3,1)</f>
        <v>0</v>
      </c>
      <c r="AL8" s="49"/>
      <c r="AM8" s="49"/>
      <c r="AN8" s="57">
        <f>ROUND((MAX(AL8:AM8)*0.6+AK8*0.4),1)</f>
        <v>0</v>
      </c>
      <c r="AO8" s="54">
        <f>ROUND(IF(AK8=0,(MAX(AF8,AG8)*0.6+AE8*0.4),(MAX(AL8,AM8)*0.6+AK8*0.4)),1)</f>
        <v>7.4</v>
      </c>
      <c r="AP8" s="49">
        <v>7</v>
      </c>
      <c r="AQ8" s="49">
        <v>7</v>
      </c>
      <c r="AR8" s="57">
        <f>ROUND((AP8+AQ8*2)/3,1)</f>
        <v>7</v>
      </c>
      <c r="AS8" s="57">
        <v>8</v>
      </c>
      <c r="AT8" s="57"/>
      <c r="AU8" s="57">
        <f>ROUND((MAX(AS8:AT8)*0.6+AR8*0.4),1)</f>
        <v>7.6</v>
      </c>
      <c r="AV8" s="49"/>
      <c r="AW8" s="49"/>
      <c r="AX8" s="57">
        <f>ROUND((AV8+AW8*2)/3,1)</f>
        <v>0</v>
      </c>
      <c r="AY8" s="49"/>
      <c r="AZ8" s="49"/>
      <c r="BA8" s="57">
        <f>ROUND((MAX(AY8:AZ8)*0.6+AX8*0.4),1)</f>
        <v>0</v>
      </c>
      <c r="BB8" s="54">
        <f t="shared" ref="BB8:BB20" si="103">ROUND(IF(AX8=0,(MAX(AS8,AT8)*0.6+AR8*0.4),(MAX(AY8,AZ8)*0.6+AX8*0.4)),1)</f>
        <v>7.6</v>
      </c>
      <c r="BC8" s="49"/>
      <c r="BD8" s="49"/>
      <c r="BE8" s="57">
        <f>ROUND((BC8+BD8*2)/3,1)</f>
        <v>0</v>
      </c>
      <c r="BF8" s="49"/>
      <c r="BG8" s="49"/>
      <c r="BH8" s="57">
        <f>ROUND((MAX(BF8:BG8)*0.6+BE8*0.4),1)</f>
        <v>0</v>
      </c>
      <c r="BI8" s="49"/>
      <c r="BJ8" s="49"/>
      <c r="BK8" s="57">
        <f>ROUND((BI8+BJ8*2)/3,1)</f>
        <v>0</v>
      </c>
      <c r="BL8" s="49"/>
      <c r="BM8" s="49"/>
      <c r="BN8" s="57">
        <f>ROUND((MAX(BL8:BM8)*0.6+BK8*0.4),1)</f>
        <v>0</v>
      </c>
      <c r="BO8" s="54">
        <f>ROUND(IF(BK8=0,(MAX(BF8,BG8)*0.6+BE8*0.4),(MAX(BL8,BM8)*0.6+BK8*0.4)),1)</f>
        <v>0</v>
      </c>
      <c r="BP8" s="49">
        <v>9.8000000000000007</v>
      </c>
      <c r="BQ8" s="49">
        <v>9.6</v>
      </c>
      <c r="BR8" s="57">
        <f>ROUND((BP8+BQ8*2)/3,1)</f>
        <v>9.6999999999999993</v>
      </c>
      <c r="BS8" s="49">
        <v>9.1</v>
      </c>
      <c r="BT8" s="49"/>
      <c r="BU8" s="57">
        <f>ROUND((MAX(BS8:BT8)*0.6+BR8*0.4),1)</f>
        <v>9.3000000000000007</v>
      </c>
      <c r="BV8" s="49"/>
      <c r="BW8" s="49"/>
      <c r="BX8" s="57">
        <f>ROUND((BV8+BW8*2)/3,1)</f>
        <v>0</v>
      </c>
      <c r="BY8" s="49"/>
      <c r="BZ8" s="49"/>
      <c r="CA8" s="57">
        <f>ROUND((MAX(BY8:BZ8)*0.6+BX8*0.4),1)</f>
        <v>0</v>
      </c>
      <c r="CB8" s="54">
        <f t="shared" ref="CB8:CB20" si="104">ROUND(IF(BX8=0,(MAX(BS8,BT8)*0.6+BR8*0.4),(MAX(BY8,BZ8)*0.6+BX8*0.4)),1)</f>
        <v>9.3000000000000007</v>
      </c>
      <c r="CC8" s="49">
        <v>7.2</v>
      </c>
      <c r="CD8" s="49">
        <v>7</v>
      </c>
      <c r="CE8" s="57">
        <f>ROUND((CC8+CD8*2)/3,1)</f>
        <v>7.1</v>
      </c>
      <c r="CF8" s="49">
        <v>7</v>
      </c>
      <c r="CG8" s="49"/>
      <c r="CH8" s="57">
        <f>ROUND((MAX(CF8:CG8)*0.6+CE8*0.4),1)</f>
        <v>7</v>
      </c>
      <c r="CI8" s="49"/>
      <c r="CJ8" s="49"/>
      <c r="CK8" s="57">
        <f>ROUND((CI8+CJ8*2)/3,1)</f>
        <v>0</v>
      </c>
      <c r="CL8" s="49"/>
      <c r="CM8" s="49"/>
      <c r="CN8" s="57">
        <f>ROUND((MAX(CL8:CM8)*0.6+CK8*0.4),1)</f>
        <v>0</v>
      </c>
      <c r="CO8" s="54">
        <f t="shared" ref="CO8:CO20" si="105">ROUND(IF(CK8=0,(MAX(CF8,CG8)*0.6+CE8*0.4),(MAX(CL8,CM8)*0.6+CK8*0.4)),1)</f>
        <v>7</v>
      </c>
      <c r="CP8" s="49">
        <v>7</v>
      </c>
      <c r="CQ8" s="49">
        <v>8</v>
      </c>
      <c r="CR8" s="57">
        <f>ROUND((CP8+CQ8*2)/3,1)</f>
        <v>7.7</v>
      </c>
      <c r="CS8" s="49">
        <v>8.3000000000000007</v>
      </c>
      <c r="CT8" s="49"/>
      <c r="CU8" s="57">
        <f>ROUND((MAX(CS8:CT8)*0.6+CR8*0.4),1)</f>
        <v>8.1</v>
      </c>
      <c r="CV8" s="49"/>
      <c r="CW8" s="49"/>
      <c r="CX8" s="57">
        <f>ROUND((CV8+CW8*2)/3,1)</f>
        <v>0</v>
      </c>
      <c r="CY8" s="49"/>
      <c r="CZ8" s="49"/>
      <c r="DA8" s="57">
        <f>ROUND((MAX(CY8:CZ8)*0.6+CX8*0.4),1)</f>
        <v>0</v>
      </c>
      <c r="DB8" s="54">
        <f>ROUND(IF(CX8=0,(MAX(CS8,CT8)*0.6+CR8*0.4),(MAX(CY8,CZ8)*0.6+CX8*0.4)),1)</f>
        <v>8.1</v>
      </c>
      <c r="DC8" s="49">
        <v>7.5</v>
      </c>
      <c r="DD8" s="49">
        <v>8.5</v>
      </c>
      <c r="DE8" s="57">
        <f>ROUND((DC8+DD8*2)/3,1)</f>
        <v>8.1999999999999993</v>
      </c>
      <c r="DF8" s="49">
        <v>9</v>
      </c>
      <c r="DG8" s="49"/>
      <c r="DH8" s="57">
        <f>ROUND((MAX(DF8:DG8)*0.6+DE8*0.4),1)</f>
        <v>8.6999999999999993</v>
      </c>
      <c r="DI8" s="49"/>
      <c r="DJ8" s="49"/>
      <c r="DK8" s="57">
        <f>ROUND((DI8+DJ8*2)/3,1)</f>
        <v>0</v>
      </c>
      <c r="DL8" s="49"/>
      <c r="DM8" s="49"/>
      <c r="DN8" s="57">
        <f>ROUND((MAX(DL8:DM8)*0.6+DK8*0.4),1)</f>
        <v>0</v>
      </c>
      <c r="DO8" s="54">
        <f>ROUND(IF(DK8=0,(MAX(DF8,DG8)*0.6+DE8*0.4),(MAX(DL8,DM8)*0.6+DK8*0.4)),1)</f>
        <v>8.6999999999999993</v>
      </c>
      <c r="DP8" s="49">
        <v>8.6999999999999993</v>
      </c>
      <c r="DQ8" s="49">
        <v>7.8</v>
      </c>
      <c r="DR8" s="57">
        <f>ROUND((DP8+DQ8*2)/3,1)</f>
        <v>8.1</v>
      </c>
      <c r="DS8" s="49">
        <v>8.5</v>
      </c>
      <c r="DT8" s="49"/>
      <c r="DU8" s="57">
        <f>ROUND((MAX(DS8:DT8)*0.6+DR8*0.4),1)</f>
        <v>8.3000000000000007</v>
      </c>
      <c r="DV8" s="49"/>
      <c r="DW8" s="49"/>
      <c r="DX8" s="57">
        <f>ROUND((DV8+DW8*2)/3,1)</f>
        <v>0</v>
      </c>
      <c r="DY8" s="49"/>
      <c r="DZ8" s="49"/>
      <c r="EA8" s="57">
        <f>ROUND((MAX(DY8:DZ8)*0.6+DX8*0.4),1)</f>
        <v>0</v>
      </c>
      <c r="EB8" s="54">
        <f>ROUND(IF(DX8=0,(MAX(DS8,DT8)*0.6+DR8*0.4),(MAX(DY8,DZ8)*0.6+DX8*0.4)),1)</f>
        <v>8.3000000000000007</v>
      </c>
      <c r="EC8" s="49">
        <v>8.5</v>
      </c>
      <c r="ED8" s="49">
        <v>8</v>
      </c>
      <c r="EE8" s="57">
        <f>ROUND((EC8+ED8*2)/3,1)</f>
        <v>8.1999999999999993</v>
      </c>
      <c r="EF8" s="49">
        <v>7.5</v>
      </c>
      <c r="EG8" s="49"/>
      <c r="EH8" s="57">
        <f>ROUND((MAX(EF8:EG8)*0.6+EE8*0.4),1)</f>
        <v>7.8</v>
      </c>
      <c r="EI8" s="49"/>
      <c r="EJ8" s="49"/>
      <c r="EK8" s="57">
        <f>ROUND((EI8+EJ8*2)/3,1)</f>
        <v>0</v>
      </c>
      <c r="EL8" s="49"/>
      <c r="EM8" s="49"/>
      <c r="EN8" s="57">
        <f>ROUND((MAX(EL8:EM8)*0.6+EK8*0.4),1)</f>
        <v>0</v>
      </c>
      <c r="EO8" s="54">
        <f>ROUND(IF(EK8=0,(MAX(EF8,EG8)*0.6+EE8*0.4),(MAX(EL8,EM8)*0.6+EK8*0.4)),1)</f>
        <v>7.8</v>
      </c>
      <c r="EP8" s="49">
        <v>9</v>
      </c>
      <c r="EQ8" s="49">
        <v>9</v>
      </c>
      <c r="ER8" s="57">
        <f>ROUND((EP8+EQ8*2)/3,1)</f>
        <v>9</v>
      </c>
      <c r="ES8" s="49">
        <v>8</v>
      </c>
      <c r="ET8" s="49"/>
      <c r="EU8" s="57">
        <f>ROUND((MAX(ES8:ET8)*0.6+ER8*0.4),1)</f>
        <v>8.4</v>
      </c>
      <c r="EV8" s="49"/>
      <c r="EW8" s="49"/>
      <c r="EX8" s="57">
        <f>ROUND((EV8+EW8*2)/3,1)</f>
        <v>0</v>
      </c>
      <c r="EY8" s="49"/>
      <c r="EZ8" s="49"/>
      <c r="FA8" s="57">
        <f>ROUND((MAX(EY8:EZ8)*0.6+EX8*0.4),1)</f>
        <v>0</v>
      </c>
      <c r="FB8" s="54">
        <f>ROUND(IF(EX8=0,(MAX(ES8,ET8)*0.6+ER8*0.4),(MAX(EY8,EZ8)*0.6+EX8*0.4)),1)</f>
        <v>8.4</v>
      </c>
      <c r="FC8" s="49">
        <v>8</v>
      </c>
      <c r="FD8" s="49">
        <v>8</v>
      </c>
      <c r="FE8" s="57">
        <f>ROUND((FC8+FD8*2)/3,1)</f>
        <v>8</v>
      </c>
      <c r="FF8" s="49">
        <v>8.5</v>
      </c>
      <c r="FG8" s="49"/>
      <c r="FH8" s="57">
        <f>ROUND((MAX(FF8:FG8)*0.6+FE8*0.4),1)</f>
        <v>8.3000000000000007</v>
      </c>
      <c r="FI8" s="49"/>
      <c r="FJ8" s="49"/>
      <c r="FK8" s="57">
        <f>ROUND((FI8+FJ8*2)/3,1)</f>
        <v>0</v>
      </c>
      <c r="FL8" s="49"/>
      <c r="FM8" s="49"/>
      <c r="FN8" s="57">
        <f>ROUND((MAX(FL8:FM8)*0.6+FK8*0.4),1)</f>
        <v>0</v>
      </c>
      <c r="FO8" s="54">
        <f>ROUND(IF(FK8=0,(MAX(FF8,FG8)*0.6+FE8*0.4),(MAX(FL8,FM8)*0.6+FK8*0.4)),1)</f>
        <v>8.3000000000000007</v>
      </c>
      <c r="FP8" s="49">
        <v>8</v>
      </c>
      <c r="FQ8" s="49">
        <v>8</v>
      </c>
      <c r="FR8" s="57">
        <f>ROUND((FP8+FQ8*2)/3,1)</f>
        <v>8</v>
      </c>
      <c r="FS8" s="49">
        <v>7</v>
      </c>
      <c r="FT8" s="49"/>
      <c r="FU8" s="57">
        <f>ROUND((MAX(FS8:FT8)*0.6+FR8*0.4),1)</f>
        <v>7.4</v>
      </c>
      <c r="FV8" s="49"/>
      <c r="FW8" s="49"/>
      <c r="FX8" s="57">
        <f>ROUND((FV8+FW8*2)/3,1)</f>
        <v>0</v>
      </c>
      <c r="FY8" s="49"/>
      <c r="FZ8" s="49"/>
      <c r="GA8" s="57">
        <f>ROUND((MAX(FY8:FZ8)*0.6+FX8*0.4),1)</f>
        <v>0</v>
      </c>
      <c r="GB8" s="54">
        <f>ROUND(IF(FX8=0,(MAX(FS8,FT8)*0.6+FR8*0.4),(MAX(FY8,FZ8)*0.6+FX8*0.4)),1)</f>
        <v>7.4</v>
      </c>
      <c r="GC8" s="49">
        <v>9</v>
      </c>
      <c r="GD8" s="49">
        <v>9</v>
      </c>
      <c r="GE8" s="57">
        <f>ROUND((GC8+GD8*2)/3,1)</f>
        <v>9</v>
      </c>
      <c r="GF8" s="49">
        <v>8.5</v>
      </c>
      <c r="GG8" s="49"/>
      <c r="GH8" s="57">
        <f>ROUND((MAX(GF8:GG8)*0.6+GE8*0.4),1)</f>
        <v>8.6999999999999993</v>
      </c>
      <c r="GI8" s="49"/>
      <c r="GJ8" s="49"/>
      <c r="GK8" s="57">
        <f>ROUND((GI8+GJ8*2)/3,1)</f>
        <v>0</v>
      </c>
      <c r="GL8" s="49"/>
      <c r="GM8" s="49"/>
      <c r="GN8" s="57">
        <f>ROUND((MAX(GL8:GM8)*0.6+GK8*0.4),1)</f>
        <v>0</v>
      </c>
      <c r="GO8" s="54">
        <f>ROUND(IF(GK8=0,(MAX(GF8,GG8)*0.6+GE8*0.4),(MAX(GL8,GM8)*0.6+GK8*0.4)),1)</f>
        <v>8.6999999999999993</v>
      </c>
      <c r="GP8" s="49">
        <v>9</v>
      </c>
      <c r="GQ8" s="49">
        <v>9</v>
      </c>
      <c r="GR8" s="57">
        <f>ROUND((GP8+GQ8*2)/3,1)</f>
        <v>9</v>
      </c>
      <c r="GS8" s="49">
        <v>9</v>
      </c>
      <c r="GT8" s="49"/>
      <c r="GU8" s="57">
        <f>ROUND((MAX(GS8:GT8)*0.6+GR8*0.4),1)</f>
        <v>9</v>
      </c>
      <c r="GV8" s="49"/>
      <c r="GW8" s="49"/>
      <c r="GX8" s="57">
        <f>ROUND((GV8+GW8*2)/3,1)</f>
        <v>0</v>
      </c>
      <c r="GY8" s="49"/>
      <c r="GZ8" s="49"/>
      <c r="HA8" s="57">
        <f>ROUND((MAX(GY8:GZ8)*0.6+GX8*0.4),1)</f>
        <v>0</v>
      </c>
      <c r="HB8" s="54">
        <f>ROUND(IF(GX8=0,(MAX(GS8,GT8)*0.6+GR8*0.4),(MAX(GY8,GZ8)*0.6+GX8*0.4)),1)</f>
        <v>9</v>
      </c>
      <c r="HC8" s="49">
        <v>9</v>
      </c>
      <c r="HD8" s="49">
        <v>9</v>
      </c>
      <c r="HE8" s="57">
        <f>ROUND((HC8+HD8*2)/3,1)</f>
        <v>9</v>
      </c>
      <c r="HF8" s="49">
        <v>7</v>
      </c>
      <c r="HG8" s="49"/>
      <c r="HH8" s="57">
        <f>ROUND((MAX(HF8:HG8)*0.6+HE8*0.4),1)</f>
        <v>7.8</v>
      </c>
      <c r="HI8" s="49"/>
      <c r="HJ8" s="49"/>
      <c r="HK8" s="57">
        <f>ROUND((HI8+HJ8*2)/3,1)</f>
        <v>0</v>
      </c>
      <c r="HL8" s="49"/>
      <c r="HM8" s="49"/>
      <c r="HN8" s="57">
        <f>ROUND((MAX(HL8:HM8)*0.6+HK8*0.4),1)</f>
        <v>0</v>
      </c>
      <c r="HO8" s="54">
        <f>ROUND(IF(HK8=0,(MAX(HF8,HG8)*0.6+HE8*0.4),(MAX(HL8,HM8)*0.6+HK8*0.4)),1)</f>
        <v>7.8</v>
      </c>
      <c r="HP8" s="49">
        <v>8</v>
      </c>
      <c r="HQ8" s="49">
        <v>8.5</v>
      </c>
      <c r="HR8" s="57">
        <f>ROUND((HP8+HQ8*2)/3,1)</f>
        <v>8.3000000000000007</v>
      </c>
      <c r="HS8" s="49">
        <v>8.5</v>
      </c>
      <c r="HT8" s="49"/>
      <c r="HU8" s="57">
        <f>ROUND((MAX(HS8:HT8)*0.6+HR8*0.4),1)</f>
        <v>8.4</v>
      </c>
      <c r="HV8" s="49"/>
      <c r="HW8" s="49"/>
      <c r="HX8" s="57">
        <f>ROUND((HV8+HW8*2)/3,1)</f>
        <v>0</v>
      </c>
      <c r="HY8" s="49"/>
      <c r="HZ8" s="49"/>
      <c r="IA8" s="57">
        <f>ROUND((MAX(HY8:HZ8)*0.6+HX8*0.4),1)</f>
        <v>0</v>
      </c>
      <c r="IB8" s="54">
        <f>ROUND(IF(HX8=0,(MAX(HS8,HT8)*0.6+HR8*0.4),(MAX(HY8,HZ8)*0.6+HX8*0.4)),1)</f>
        <v>8.4</v>
      </c>
      <c r="IC8" s="49">
        <v>9</v>
      </c>
      <c r="ID8" s="49">
        <v>8</v>
      </c>
      <c r="IE8" s="57">
        <f>ROUND((IC8+ID8*2)/3,1)</f>
        <v>8.3000000000000007</v>
      </c>
      <c r="IF8" s="49">
        <v>6.3</v>
      </c>
      <c r="IG8" s="49"/>
      <c r="IH8" s="57">
        <f>ROUND((MAX(IF8:IG8)*0.6+IE8*0.4),1)</f>
        <v>7.1</v>
      </c>
      <c r="II8" s="49"/>
      <c r="IJ8" s="49"/>
      <c r="IK8" s="57">
        <f>ROUND((II8+IJ8*2)/3,1)</f>
        <v>0</v>
      </c>
      <c r="IL8" s="49"/>
      <c r="IM8" s="49"/>
      <c r="IN8" s="57">
        <f>ROUND((MAX(IL8:IM8)*0.6+IK8*0.4),1)</f>
        <v>0</v>
      </c>
      <c r="IO8" s="54">
        <f>ROUND(IF(IK8=0,(MAX(IF8,IG8)*0.6+IE8*0.4),(MAX(IL8,IM8)*0.6+IK8*0.4)),1)</f>
        <v>7.1</v>
      </c>
      <c r="IP8" s="49">
        <v>8</v>
      </c>
      <c r="IQ8" s="49">
        <v>8</v>
      </c>
      <c r="IR8" s="57">
        <f>ROUND((IP8+IQ8*2)/3,1)</f>
        <v>8</v>
      </c>
      <c r="IS8" s="49">
        <v>8</v>
      </c>
      <c r="IT8" s="49"/>
      <c r="IU8" s="57">
        <f>ROUND((MAX(IS8:IT8)*0.6+IR8*0.4),1)</f>
        <v>8</v>
      </c>
      <c r="IV8" s="49"/>
      <c r="IW8" s="49"/>
      <c r="IX8" s="57">
        <f>ROUND((IV8+IW8*2)/3,1)</f>
        <v>0</v>
      </c>
      <c r="IY8" s="49"/>
      <c r="IZ8" s="49"/>
      <c r="JA8" s="57">
        <f>ROUND((MAX(IY8:IZ8)*0.6+IX8*0.4),1)</f>
        <v>0</v>
      </c>
      <c r="JB8" s="54">
        <f>ROUND(IF(IX8=0,(MAX(IS8,IT8)*0.6+IR8*0.4),(MAX(IY8,IZ8)*0.6+IX8*0.4)),1)</f>
        <v>8</v>
      </c>
      <c r="JC8" s="49">
        <v>8</v>
      </c>
      <c r="JD8" s="49">
        <v>8.5</v>
      </c>
      <c r="JE8" s="57">
        <f>ROUND((JC8+JD8*2)/3,1)</f>
        <v>8.3000000000000007</v>
      </c>
      <c r="JF8" s="49">
        <v>7.8</v>
      </c>
      <c r="JG8" s="49"/>
      <c r="JH8" s="57">
        <f>ROUND((MAX(JF8:JG8)*0.6+JE8*0.4),1)</f>
        <v>8</v>
      </c>
      <c r="JI8" s="49"/>
      <c r="JJ8" s="49"/>
      <c r="JK8" s="57">
        <f>ROUND((JI8+JJ8*2)/3,1)</f>
        <v>0</v>
      </c>
      <c r="JL8" s="49"/>
      <c r="JM8" s="49"/>
      <c r="JN8" s="57">
        <f>ROUND((MAX(JL8:JM8)*0.6+JK8*0.4),1)</f>
        <v>0</v>
      </c>
      <c r="JO8" s="54">
        <f>ROUND(IF(JK8=0,(MAX(JF8,JG8)*0.6+JE8*0.4),(MAX(JL8,JM8)*0.6+JK8*0.4)),1)</f>
        <v>8</v>
      </c>
      <c r="JP8" s="49">
        <v>9</v>
      </c>
      <c r="JQ8" s="49">
        <v>8</v>
      </c>
      <c r="JR8" s="57">
        <f>ROUND((JP8+JQ8*2)/3,1)</f>
        <v>8.3000000000000007</v>
      </c>
      <c r="JS8" s="49">
        <v>9</v>
      </c>
      <c r="JT8" s="49"/>
      <c r="JU8" s="57">
        <f>ROUND((MAX(JS8:JT8)*0.6+JR8*0.4),1)</f>
        <v>8.6999999999999993</v>
      </c>
      <c r="JV8" s="49"/>
      <c r="JW8" s="49"/>
      <c r="JX8" s="57">
        <f>ROUND((JV8+JW8*2)/3,1)</f>
        <v>0</v>
      </c>
      <c r="JY8" s="49"/>
      <c r="JZ8" s="49"/>
      <c r="KA8" s="57">
        <f>ROUND((MAX(JY8:JZ8)*0.6+JX8*0.4),1)</f>
        <v>0</v>
      </c>
      <c r="KB8" s="54">
        <f>ROUND(IF(JX8=0,(MAX(JS8,JT8)*0.6+JR8*0.4),(MAX(JY8,JZ8)*0.6+JX8*0.4)),1)</f>
        <v>8.6999999999999993</v>
      </c>
      <c r="KC8" s="49">
        <v>8</v>
      </c>
      <c r="KD8" s="49">
        <v>8</v>
      </c>
      <c r="KE8" s="57">
        <f t="shared" si="101"/>
        <v>8</v>
      </c>
    </row>
    <row r="9" spans="1:291" s="9" customFormat="1" ht="20.25" customHeight="1" x14ac:dyDescent="0.2">
      <c r="A9" s="9">
        <v>5</v>
      </c>
      <c r="B9" s="73" t="s">
        <v>126</v>
      </c>
      <c r="C9" s="73">
        <v>102</v>
      </c>
      <c r="D9" s="53"/>
      <c r="E9" s="49" t="s">
        <v>458</v>
      </c>
      <c r="F9" s="50">
        <v>683</v>
      </c>
      <c r="G9" s="45" t="s">
        <v>647</v>
      </c>
      <c r="H9" s="92" t="s">
        <v>648</v>
      </c>
      <c r="I9" s="81">
        <v>25</v>
      </c>
      <c r="J9" s="82">
        <v>2</v>
      </c>
      <c r="K9" s="83">
        <v>6</v>
      </c>
      <c r="L9" s="83">
        <v>6</v>
      </c>
      <c r="M9" s="83">
        <v>98</v>
      </c>
      <c r="N9" s="92" t="s">
        <v>648</v>
      </c>
      <c r="P9" s="49">
        <v>6</v>
      </c>
      <c r="Q9" s="49">
        <v>6</v>
      </c>
      <c r="R9" s="57">
        <f>ROUND((P9+Q9*2)/3,1)</f>
        <v>6</v>
      </c>
      <c r="S9" s="49">
        <v>6</v>
      </c>
      <c r="T9" s="49"/>
      <c r="U9" s="57">
        <f>ROUND((MAX(S9:T9)*0.6+R9*0.4),1)</f>
        <v>6</v>
      </c>
      <c r="V9" s="49"/>
      <c r="W9" s="49"/>
      <c r="X9" s="57">
        <f>ROUND((V9+W9*2)/3,1)</f>
        <v>0</v>
      </c>
      <c r="Y9" s="49"/>
      <c r="Z9" s="49"/>
      <c r="AA9" s="57">
        <f>ROUND((MAX(Y9:Z9)*0.6+X9*0.4),1)</f>
        <v>0</v>
      </c>
      <c r="AB9" s="54">
        <f t="shared" si="102"/>
        <v>6</v>
      </c>
      <c r="AC9" s="49"/>
      <c r="AD9" s="49"/>
      <c r="AE9" s="57">
        <f>ROUND((AC9+AD9*2)/3,1)</f>
        <v>0</v>
      </c>
      <c r="AF9" s="49"/>
      <c r="AG9" s="49"/>
      <c r="AH9" s="57">
        <f>ROUND((MAX(AF9:AG9)*0.6+AE9*0.4),1)</f>
        <v>0</v>
      </c>
      <c r="AI9" s="49"/>
      <c r="AJ9" s="49"/>
      <c r="AK9" s="57">
        <f>ROUND((AI9+AJ9*2)/3,1)</f>
        <v>0</v>
      </c>
      <c r="AL9" s="49"/>
      <c r="AM9" s="49"/>
      <c r="AN9" s="57">
        <f>ROUND((MAX(AL9:AM9)*0.6+AK9*0.4),1)</f>
        <v>0</v>
      </c>
      <c r="AO9" s="54">
        <f>ROUND(IF(AK9=0,(MAX(AF9,AG9)*0.6+AE9*0.4),(MAX(AL9,AM9)*0.6+AK9*0.4)),1)</f>
        <v>0</v>
      </c>
      <c r="AP9" s="49"/>
      <c r="AQ9" s="49"/>
      <c r="AR9" s="57">
        <f>ROUND((AP9+AQ9*2)/3,1)</f>
        <v>0</v>
      </c>
      <c r="AS9" s="57"/>
      <c r="AT9" s="57"/>
      <c r="AU9" s="57">
        <f>ROUND((MAX(AS9:AT9)*0.6+AR9*0.4),1)</f>
        <v>0</v>
      </c>
      <c r="AV9" s="49"/>
      <c r="AW9" s="49"/>
      <c r="AX9" s="57">
        <f>ROUND((AV9+AW9*2)/3,1)</f>
        <v>0</v>
      </c>
      <c r="AY9" s="49"/>
      <c r="AZ9" s="49"/>
      <c r="BA9" s="57">
        <f>ROUND((MAX(AY9:AZ9)*0.6+AX9*0.4),1)</f>
        <v>0</v>
      </c>
      <c r="BB9" s="54">
        <f t="shared" si="103"/>
        <v>0</v>
      </c>
      <c r="BC9" s="49"/>
      <c r="BD9" s="49"/>
      <c r="BE9" s="57">
        <f>ROUND((BC9+BD9*2)/3,1)</f>
        <v>0</v>
      </c>
      <c r="BF9" s="49"/>
      <c r="BG9" s="49"/>
      <c r="BH9" s="57">
        <f>ROUND((MAX(BF9:BG9)*0.6+BE9*0.4),1)</f>
        <v>0</v>
      </c>
      <c r="BI9" s="49"/>
      <c r="BJ9" s="49"/>
      <c r="BK9" s="57">
        <f>ROUND((BI9+BJ9*2)/3,1)</f>
        <v>0</v>
      </c>
      <c r="BL9" s="49"/>
      <c r="BM9" s="49"/>
      <c r="BN9" s="57">
        <f>ROUND((MAX(BL9:BM9)*0.6+BK9*0.4),1)</f>
        <v>0</v>
      </c>
      <c r="BO9" s="54">
        <f>ROUND(IF(BK9=0,(MAX(BF9,BG9)*0.6+BE9*0.4),(MAX(BL9,BM9)*0.6+BK9*0.4)),1)</f>
        <v>0</v>
      </c>
      <c r="BP9" s="49"/>
      <c r="BQ9" s="49"/>
      <c r="BR9" s="57">
        <f>ROUND((BP9+BQ9*2)/3,1)</f>
        <v>0</v>
      </c>
      <c r="BS9" s="49"/>
      <c r="BT9" s="49"/>
      <c r="BU9" s="57">
        <f>ROUND((MAX(BS9:BT9)*0.6+BR9*0.4),1)</f>
        <v>0</v>
      </c>
      <c r="BV9" s="49"/>
      <c r="BW9" s="49"/>
      <c r="BX9" s="57">
        <f>ROUND((BV9+BW9*2)/3,1)</f>
        <v>0</v>
      </c>
      <c r="BY9" s="49"/>
      <c r="BZ9" s="49"/>
      <c r="CA9" s="57">
        <f>ROUND((MAX(BY9:BZ9)*0.6+BX9*0.4),1)</f>
        <v>0</v>
      </c>
      <c r="CB9" s="54">
        <f t="shared" si="104"/>
        <v>0</v>
      </c>
      <c r="CC9" s="49"/>
      <c r="CD9" s="49"/>
      <c r="CE9" s="57">
        <f>ROUND((CC9+CD9*2)/3,1)</f>
        <v>0</v>
      </c>
      <c r="CF9" s="49"/>
      <c r="CG9" s="49"/>
      <c r="CH9" s="57">
        <f>ROUND((MAX(CF9:CG9)*0.6+CE9*0.4),1)</f>
        <v>0</v>
      </c>
      <c r="CI9" s="49"/>
      <c r="CJ9" s="49"/>
      <c r="CK9" s="57">
        <f>ROUND((CI9+CJ9*2)/3,1)</f>
        <v>0</v>
      </c>
      <c r="CL9" s="49"/>
      <c r="CM9" s="49"/>
      <c r="CN9" s="57">
        <f>ROUND((MAX(CL9:CM9)*0.6+CK9*0.4),1)</f>
        <v>0</v>
      </c>
      <c r="CO9" s="54">
        <f t="shared" si="105"/>
        <v>0</v>
      </c>
      <c r="CP9" s="49"/>
      <c r="CQ9" s="49"/>
      <c r="CR9" s="57">
        <f>ROUND((CP9+CQ9*2)/3,1)</f>
        <v>0</v>
      </c>
      <c r="CS9" s="49"/>
      <c r="CT9" s="49"/>
      <c r="CU9" s="57">
        <f>ROUND((MAX(CS9:CT9)*0.6+CR9*0.4),1)</f>
        <v>0</v>
      </c>
      <c r="CV9" s="49"/>
      <c r="CW9" s="49"/>
      <c r="CX9" s="57">
        <f>ROUND((CV9+CW9*2)/3,1)</f>
        <v>0</v>
      </c>
      <c r="CY9" s="49"/>
      <c r="CZ9" s="49"/>
      <c r="DA9" s="57">
        <f>ROUND((MAX(CY9:CZ9)*0.6+CX9*0.4),1)</f>
        <v>0</v>
      </c>
      <c r="DB9" s="54">
        <f>ROUND(IF(CX9=0,(MAX(CS9,CT9)*0.6+CR9*0.4),(MAX(CY9,CZ9)*0.6+CX9*0.4)),1)</f>
        <v>0</v>
      </c>
      <c r="DC9" s="49"/>
      <c r="DD9" s="49"/>
      <c r="DE9" s="57">
        <f>ROUND((DC9+DD9*2)/3,1)</f>
        <v>0</v>
      </c>
      <c r="DF9" s="49"/>
      <c r="DG9" s="49"/>
      <c r="DH9" s="57">
        <f>ROUND((MAX(DF9:DG9)*0.6+DE9*0.4),1)</f>
        <v>0</v>
      </c>
      <c r="DI9" s="49"/>
      <c r="DJ9" s="49"/>
      <c r="DK9" s="57">
        <f>ROUND((DI9+DJ9*2)/3,1)</f>
        <v>0</v>
      </c>
      <c r="DL9" s="49"/>
      <c r="DM9" s="49"/>
      <c r="DN9" s="57">
        <f>ROUND((MAX(DL9:DM9)*0.6+DK9*0.4),1)</f>
        <v>0</v>
      </c>
      <c r="DO9" s="54">
        <f>ROUND(IF(DK9=0,(MAX(DF9,DG9)*0.6+DE9*0.4),(MAX(DL9,DM9)*0.6+DK9*0.4)),1)</f>
        <v>0</v>
      </c>
      <c r="DP9" s="49"/>
      <c r="DQ9" s="49"/>
      <c r="DR9" s="57">
        <f>ROUND((DP9+DQ9*2)/3,1)</f>
        <v>0</v>
      </c>
      <c r="DS9" s="49"/>
      <c r="DT9" s="49"/>
      <c r="DU9" s="57">
        <f>ROUND((MAX(DS9:DT9)*0.6+DR9*0.4),1)</f>
        <v>0</v>
      </c>
      <c r="DV9" s="49"/>
      <c r="DW9" s="49"/>
      <c r="DX9" s="57">
        <f>ROUND((DV9+DW9*2)/3,1)</f>
        <v>0</v>
      </c>
      <c r="DY9" s="49"/>
      <c r="DZ9" s="49"/>
      <c r="EA9" s="57">
        <f>ROUND((MAX(DY9:DZ9)*0.6+DX9*0.4),1)</f>
        <v>0</v>
      </c>
      <c r="EB9" s="54">
        <f>ROUND(IF(DX9=0,(MAX(DS9,DT9)*0.6+DR9*0.4),(MAX(DY9,DZ9)*0.6+DX9*0.4)),1)</f>
        <v>0</v>
      </c>
      <c r="EC9" s="49">
        <v>7</v>
      </c>
      <c r="ED9" s="49">
        <v>6</v>
      </c>
      <c r="EE9" s="57">
        <f>ROUND((EC9+ED9*2)/3,1)</f>
        <v>6.3</v>
      </c>
      <c r="EF9" s="49">
        <v>5.5</v>
      </c>
      <c r="EG9" s="49"/>
      <c r="EH9" s="57">
        <f>ROUND((MAX(EF9:EG9)*0.6+EE9*0.4),1)</f>
        <v>5.8</v>
      </c>
      <c r="EI9" s="49"/>
      <c r="EJ9" s="49"/>
      <c r="EK9" s="57">
        <f>ROUND((EI9+EJ9*2)/3,1)</f>
        <v>0</v>
      </c>
      <c r="EL9" s="49"/>
      <c r="EM9" s="49"/>
      <c r="EN9" s="57">
        <f>ROUND((MAX(EL9:EM9)*0.6+EK9*0.4),1)</f>
        <v>0</v>
      </c>
      <c r="EO9" s="54">
        <f>ROUND(IF(EK9=0,(MAX(EF9,EG9)*0.6+EE9*0.4),(MAX(EL9,EM9)*0.6+EK9*0.4)),1)</f>
        <v>5.8</v>
      </c>
      <c r="EP9" s="49">
        <v>8.5</v>
      </c>
      <c r="EQ9" s="49">
        <v>8.5</v>
      </c>
      <c r="ER9" s="57">
        <f>ROUND((EP9+EQ9*2)/3,1)</f>
        <v>8.5</v>
      </c>
      <c r="ES9" s="49">
        <v>7</v>
      </c>
      <c r="ET9" s="49"/>
      <c r="EU9" s="57">
        <f>ROUND((MAX(ES9:ET9)*0.6+ER9*0.4),1)</f>
        <v>7.6</v>
      </c>
      <c r="EV9" s="49"/>
      <c r="EW9" s="49"/>
      <c r="EX9" s="57">
        <f>ROUND((EV9+EW9*2)/3,1)</f>
        <v>0</v>
      </c>
      <c r="EY9" s="49"/>
      <c r="EZ9" s="49"/>
      <c r="FA9" s="57">
        <f>ROUND((MAX(EY9:EZ9)*0.6+EX9*0.4),1)</f>
        <v>0</v>
      </c>
      <c r="FB9" s="54">
        <f>ROUND(IF(EX9=0,(MAX(ES9,ET9)*0.6+ER9*0.4),(MAX(EY9,EZ9)*0.6+EX9*0.4)),1)</f>
        <v>7.6</v>
      </c>
      <c r="FC9" s="49">
        <v>6</v>
      </c>
      <c r="FD9" s="49">
        <v>6</v>
      </c>
      <c r="FE9" s="57">
        <f>ROUND((FC9+FD9*2)/3,1)</f>
        <v>6</v>
      </c>
      <c r="FF9" s="49">
        <v>7</v>
      </c>
      <c r="FG9" s="49"/>
      <c r="FH9" s="57">
        <f>ROUND((MAX(FF9:FG9)*0.6+FE9*0.4),1)</f>
        <v>6.6</v>
      </c>
      <c r="FI9" s="49"/>
      <c r="FJ9" s="49"/>
      <c r="FK9" s="57">
        <f>ROUND((FI9+FJ9*2)/3,1)</f>
        <v>0</v>
      </c>
      <c r="FL9" s="49"/>
      <c r="FM9" s="49"/>
      <c r="FN9" s="57">
        <f>ROUND((MAX(FL9:FM9)*0.6+FK9*0.4),1)</f>
        <v>0</v>
      </c>
      <c r="FO9" s="54">
        <f>ROUND(IF(FK9=0,(MAX(FF9,FG9)*0.6+FE9*0.4),(MAX(FL9,FM9)*0.6+FK9*0.4)),1)</f>
        <v>6.6</v>
      </c>
      <c r="FP9" s="49">
        <v>7</v>
      </c>
      <c r="FQ9" s="49">
        <v>6</v>
      </c>
      <c r="FR9" s="57">
        <f>ROUND((FP9+FQ9*2)/3,1)</f>
        <v>6.3</v>
      </c>
      <c r="FS9" s="49">
        <v>6.3</v>
      </c>
      <c r="FT9" s="49"/>
      <c r="FU9" s="57">
        <f>ROUND((MAX(FS9:FT9)*0.6+FR9*0.4),1)</f>
        <v>6.3</v>
      </c>
      <c r="FV9" s="49"/>
      <c r="FW9" s="49"/>
      <c r="FX9" s="57">
        <f>ROUND((FV9+FW9*2)/3,1)</f>
        <v>0</v>
      </c>
      <c r="FY9" s="49"/>
      <c r="FZ9" s="49"/>
      <c r="GA9" s="57">
        <f>ROUND((MAX(FY9:FZ9)*0.6+FX9*0.4),1)</f>
        <v>0</v>
      </c>
      <c r="GB9" s="54">
        <f>ROUND(IF(FX9=0,(MAX(FS9,FT9)*0.6+FR9*0.4),(MAX(FY9,FZ9)*0.6+FX9*0.4)),1)</f>
        <v>6.3</v>
      </c>
      <c r="GC9" s="49">
        <v>7</v>
      </c>
      <c r="GD9" s="49">
        <v>7</v>
      </c>
      <c r="GE9" s="57">
        <f>ROUND((GC9+GD9*2)/3,1)</f>
        <v>7</v>
      </c>
      <c r="GF9" s="49">
        <v>7.5</v>
      </c>
      <c r="GG9" s="49"/>
      <c r="GH9" s="57">
        <f>ROUND((MAX(GF9:GG9)*0.6+GE9*0.4),1)</f>
        <v>7.3</v>
      </c>
      <c r="GI9" s="49"/>
      <c r="GJ9" s="49"/>
      <c r="GK9" s="57">
        <f>ROUND((GI9+GJ9*2)/3,1)</f>
        <v>0</v>
      </c>
      <c r="GL9" s="49"/>
      <c r="GM9" s="49"/>
      <c r="GN9" s="57">
        <f>ROUND((MAX(GL9:GM9)*0.6+GK9*0.4),1)</f>
        <v>0</v>
      </c>
      <c r="GO9" s="54">
        <f>ROUND(IF(GK9=0,(MAX(GF9,GG9)*0.6+GE9*0.4),(MAX(GL9,GM9)*0.6+GK9*0.4)),1)</f>
        <v>7.3</v>
      </c>
      <c r="GP9" s="49">
        <v>8</v>
      </c>
      <c r="GQ9" s="49">
        <v>7.5</v>
      </c>
      <c r="GR9" s="57">
        <f>ROUND((GP9+GQ9*2)/3,1)</f>
        <v>7.7</v>
      </c>
      <c r="GS9" s="49">
        <v>8</v>
      </c>
      <c r="GT9" s="49"/>
      <c r="GU9" s="57">
        <f>ROUND((MAX(GS9:GT9)*0.6+GR9*0.4),1)</f>
        <v>7.9</v>
      </c>
      <c r="GV9" s="49"/>
      <c r="GW9" s="49"/>
      <c r="GX9" s="57">
        <f>ROUND((GV9+GW9*2)/3,1)</f>
        <v>0</v>
      </c>
      <c r="GY9" s="49"/>
      <c r="GZ9" s="49"/>
      <c r="HA9" s="57">
        <f>ROUND((MAX(GY9:GZ9)*0.6+GX9*0.4),1)</f>
        <v>0</v>
      </c>
      <c r="HB9" s="54">
        <f>ROUND(IF(GX9=0,(MAX(GS9,GT9)*0.6+GR9*0.4),(MAX(GY9,GZ9)*0.6+GX9*0.4)),1)</f>
        <v>7.9</v>
      </c>
      <c r="HC9" s="49">
        <v>7.5</v>
      </c>
      <c r="HD9" s="49">
        <v>7</v>
      </c>
      <c r="HE9" s="57">
        <f>ROUND((HC9+HD9*2)/3,1)</f>
        <v>7.2</v>
      </c>
      <c r="HF9" s="49">
        <v>6.5</v>
      </c>
      <c r="HG9" s="49"/>
      <c r="HH9" s="57">
        <f>ROUND((MAX(HF9:HG9)*0.6+HE9*0.4),1)</f>
        <v>6.8</v>
      </c>
      <c r="HI9" s="49"/>
      <c r="HJ9" s="49"/>
      <c r="HK9" s="57">
        <f>ROUND((HI9+HJ9*2)/3,1)</f>
        <v>0</v>
      </c>
      <c r="HL9" s="49"/>
      <c r="HM9" s="49"/>
      <c r="HN9" s="57">
        <f>ROUND((MAX(HL9:HM9)*0.6+HK9*0.4),1)</f>
        <v>0</v>
      </c>
      <c r="HO9" s="54">
        <f>ROUND(IF(HK9=0,(MAX(HF9,HG9)*0.6+HE9*0.4),(MAX(HL9,HM9)*0.6+HK9*0.4)),1)</f>
        <v>6.8</v>
      </c>
      <c r="HP9" s="49">
        <v>6.3</v>
      </c>
      <c r="HQ9" s="49">
        <v>7</v>
      </c>
      <c r="HR9" s="57">
        <f>ROUND((HP9+HQ9*2)/3,1)</f>
        <v>6.8</v>
      </c>
      <c r="HS9" s="49">
        <v>8</v>
      </c>
      <c r="HT9" s="49"/>
      <c r="HU9" s="57">
        <f>ROUND((MAX(HS9:HT9)*0.6+HR9*0.4),1)</f>
        <v>7.5</v>
      </c>
      <c r="HV9" s="49"/>
      <c r="HW9" s="49"/>
      <c r="HX9" s="57">
        <f>ROUND((HV9+HW9*2)/3,1)</f>
        <v>0</v>
      </c>
      <c r="HY9" s="49"/>
      <c r="HZ9" s="49"/>
      <c r="IA9" s="57">
        <f>ROUND((MAX(HY9:HZ9)*0.6+HX9*0.4),1)</f>
        <v>0</v>
      </c>
      <c r="IB9" s="54">
        <f>ROUND(IF(HX9=0,(MAX(HS9,HT9)*0.6+HR9*0.4),(MAX(HY9,HZ9)*0.6+HX9*0.4)),1)</f>
        <v>7.5</v>
      </c>
      <c r="IC9" s="49">
        <v>8</v>
      </c>
      <c r="ID9" s="49">
        <v>7</v>
      </c>
      <c r="IE9" s="57">
        <f>ROUND((IC9+ID9*2)/3,1)</f>
        <v>7.3</v>
      </c>
      <c r="IF9" s="49">
        <v>5.5</v>
      </c>
      <c r="IG9" s="49"/>
      <c r="IH9" s="57">
        <f>ROUND((MAX(IF9:IG9)*0.6+IE9*0.4),1)</f>
        <v>6.2</v>
      </c>
      <c r="II9" s="49"/>
      <c r="IJ9" s="49"/>
      <c r="IK9" s="57">
        <f>ROUND((II9+IJ9*2)/3,1)</f>
        <v>0</v>
      </c>
      <c r="IL9" s="49"/>
      <c r="IM9" s="49"/>
      <c r="IN9" s="57">
        <f>ROUND((MAX(IL9:IM9)*0.6+IK9*0.4),1)</f>
        <v>0</v>
      </c>
      <c r="IO9" s="54">
        <f>ROUND(IF(IK9=0,(MAX(IF9,IG9)*0.6+IE9*0.4),(MAX(IL9,IM9)*0.6+IK9*0.4)),1)</f>
        <v>6.2</v>
      </c>
      <c r="IP9" s="49">
        <v>5</v>
      </c>
      <c r="IQ9" s="49">
        <v>5</v>
      </c>
      <c r="IR9" s="57">
        <f>ROUND((IP9+IQ9*2)/3,1)</f>
        <v>5</v>
      </c>
      <c r="IS9" s="49">
        <v>5</v>
      </c>
      <c r="IT9" s="49"/>
      <c r="IU9" s="57">
        <f>ROUND((MAX(IS9:IT9)*0.6+IR9*0.4),1)</f>
        <v>5</v>
      </c>
      <c r="IV9" s="49"/>
      <c r="IW9" s="49"/>
      <c r="IX9" s="57">
        <f>ROUND((IV9+IW9*2)/3,1)</f>
        <v>0</v>
      </c>
      <c r="IY9" s="49"/>
      <c r="IZ9" s="49"/>
      <c r="JA9" s="57">
        <f>ROUND((MAX(IY9:IZ9)*0.6+IX9*0.4),1)</f>
        <v>0</v>
      </c>
      <c r="JB9" s="54">
        <f>ROUND(IF(IX9=0,(MAX(IS9,IT9)*0.6+IR9*0.4),(MAX(IY9,IZ9)*0.6+IX9*0.4)),1)</f>
        <v>5</v>
      </c>
      <c r="JC9" s="49">
        <v>7</v>
      </c>
      <c r="JD9" s="49">
        <v>7.5</v>
      </c>
      <c r="JE9" s="57">
        <f>ROUND((JC9+JD9*2)/3,1)</f>
        <v>7.3</v>
      </c>
      <c r="JF9" s="49">
        <v>7</v>
      </c>
      <c r="JG9" s="49"/>
      <c r="JH9" s="57">
        <f>ROUND((MAX(JF9:JG9)*0.6+JE9*0.4),1)</f>
        <v>7.1</v>
      </c>
      <c r="JI9" s="49"/>
      <c r="JJ9" s="49"/>
      <c r="JK9" s="57">
        <f>ROUND((JI9+JJ9*2)/3,1)</f>
        <v>0</v>
      </c>
      <c r="JL9" s="49"/>
      <c r="JM9" s="49"/>
      <c r="JN9" s="57">
        <f>ROUND((MAX(JL9:JM9)*0.6+JK9*0.4),1)</f>
        <v>0</v>
      </c>
      <c r="JO9" s="54">
        <f>ROUND(IF(JK9=0,(MAX(JF9,JG9)*0.6+JE9*0.4),(MAX(JL9,JM9)*0.6+JK9*0.4)),1)</f>
        <v>7.1</v>
      </c>
      <c r="JP9" s="49">
        <v>9</v>
      </c>
      <c r="JQ9" s="49">
        <v>8</v>
      </c>
      <c r="JR9" s="57">
        <f>ROUND((JP9+JQ9*2)/3,1)</f>
        <v>8.3000000000000007</v>
      </c>
      <c r="JS9" s="49">
        <v>7</v>
      </c>
      <c r="JT9" s="49"/>
      <c r="JU9" s="57">
        <f>ROUND((MAX(JS9:JT9)*0.6+JR9*0.4),1)</f>
        <v>7.5</v>
      </c>
      <c r="JV9" s="49"/>
      <c r="JW9" s="49"/>
      <c r="JX9" s="57">
        <f>ROUND((JV9+JW9*2)/3,1)</f>
        <v>0</v>
      </c>
      <c r="JY9" s="49"/>
      <c r="JZ9" s="49"/>
      <c r="KA9" s="57">
        <f>ROUND((MAX(JY9:JZ9)*0.6+JX9*0.4),1)</f>
        <v>0</v>
      </c>
      <c r="KB9" s="54">
        <f>ROUND(IF(JX9=0,(MAX(JS9,JT9)*0.6+JR9*0.4),(MAX(JY9,JZ9)*0.6+JX9*0.4)),1)</f>
        <v>7.5</v>
      </c>
      <c r="KC9" s="49"/>
      <c r="KD9" s="49"/>
      <c r="KE9" s="57">
        <f t="shared" si="101"/>
        <v>0</v>
      </c>
    </row>
    <row r="10" spans="1:291" s="9" customFormat="1" ht="20.25" customHeight="1" x14ac:dyDescent="0.2">
      <c r="A10" s="9">
        <v>6</v>
      </c>
      <c r="B10" s="73" t="s">
        <v>126</v>
      </c>
      <c r="C10" s="73">
        <v>102</v>
      </c>
      <c r="D10" s="70"/>
      <c r="E10" s="75" t="s">
        <v>458</v>
      </c>
      <c r="F10" s="76">
        <v>693</v>
      </c>
      <c r="G10" s="79" t="s">
        <v>674</v>
      </c>
      <c r="H10" s="80" t="s">
        <v>588</v>
      </c>
      <c r="I10" s="81">
        <v>21</v>
      </c>
      <c r="J10" s="82">
        <v>3</v>
      </c>
      <c r="K10" s="83">
        <v>26</v>
      </c>
      <c r="L10" s="83">
        <v>3</v>
      </c>
      <c r="M10" s="83">
        <v>95</v>
      </c>
      <c r="N10" s="80" t="s">
        <v>588</v>
      </c>
      <c r="P10" s="49">
        <v>6</v>
      </c>
      <c r="Q10" s="49">
        <v>8.5</v>
      </c>
      <c r="R10" s="57">
        <f>ROUND((P10+Q10*2)/3,1)</f>
        <v>7.7</v>
      </c>
      <c r="S10" s="49">
        <v>6</v>
      </c>
      <c r="T10" s="49"/>
      <c r="U10" s="57">
        <f>ROUND((MAX(S10:T10)*0.6+R10*0.4),1)</f>
        <v>6.7</v>
      </c>
      <c r="V10" s="49"/>
      <c r="W10" s="49"/>
      <c r="X10" s="57">
        <f>ROUND((V10+W10*2)/3,1)</f>
        <v>0</v>
      </c>
      <c r="Y10" s="49"/>
      <c r="Z10" s="49"/>
      <c r="AA10" s="57">
        <f>ROUND((MAX(Y10:Z10)*0.6+X10*0.4),1)</f>
        <v>0</v>
      </c>
      <c r="AB10" s="54">
        <f t="shared" si="102"/>
        <v>6.7</v>
      </c>
      <c r="AC10" s="49"/>
      <c r="AD10" s="49"/>
      <c r="AE10" s="57">
        <f>ROUND((AC10+AD10*2)/3,1)</f>
        <v>0</v>
      </c>
      <c r="AF10" s="49"/>
      <c r="AG10" s="49"/>
      <c r="AH10" s="57">
        <f>ROUND((MAX(AF10:AG10)*0.6+AE10*0.4),1)</f>
        <v>0</v>
      </c>
      <c r="AI10" s="49"/>
      <c r="AJ10" s="49"/>
      <c r="AK10" s="57">
        <f>ROUND((AI10+AJ10*2)/3,1)</f>
        <v>0</v>
      </c>
      <c r="AL10" s="49"/>
      <c r="AM10" s="49"/>
      <c r="AN10" s="57">
        <f>ROUND((MAX(AL10:AM10)*0.6+AK10*0.4),1)</f>
        <v>0</v>
      </c>
      <c r="AO10" s="54">
        <f>ROUND(IF(AK10=0,(MAX(AF10,AG10)*0.6+AE10*0.4),(MAX(AL10,AM10)*0.6+AK10*0.4)),1)</f>
        <v>0</v>
      </c>
      <c r="AP10" s="49"/>
      <c r="AQ10" s="49"/>
      <c r="AR10" s="57">
        <f>ROUND((AP10+AQ10*2)/3,1)</f>
        <v>0</v>
      </c>
      <c r="AS10" s="57"/>
      <c r="AT10" s="57"/>
      <c r="AU10" s="57">
        <f>ROUND((MAX(AS10:AT10)*0.6+AR10*0.4),1)</f>
        <v>0</v>
      </c>
      <c r="AV10" s="49"/>
      <c r="AW10" s="49"/>
      <c r="AX10" s="57">
        <f>ROUND((AV10+AW10*2)/3,1)</f>
        <v>0</v>
      </c>
      <c r="AY10" s="49"/>
      <c r="AZ10" s="49"/>
      <c r="BA10" s="57">
        <f>ROUND((MAX(AY10:AZ10)*0.6+AX10*0.4),1)</f>
        <v>0</v>
      </c>
      <c r="BB10" s="54">
        <f t="shared" si="103"/>
        <v>0</v>
      </c>
      <c r="BC10" s="49"/>
      <c r="BD10" s="49"/>
      <c r="BE10" s="57">
        <f>ROUND((BC10+BD10*2)/3,1)</f>
        <v>0</v>
      </c>
      <c r="BF10" s="49"/>
      <c r="BG10" s="49"/>
      <c r="BH10" s="57">
        <f>ROUND((MAX(BF10:BG10)*0.6+BE10*0.4),1)</f>
        <v>0</v>
      </c>
      <c r="BI10" s="49"/>
      <c r="BJ10" s="49"/>
      <c r="BK10" s="57">
        <f>ROUND((BI10+BJ10*2)/3,1)</f>
        <v>0</v>
      </c>
      <c r="BL10" s="49"/>
      <c r="BM10" s="49"/>
      <c r="BN10" s="57">
        <f>ROUND((MAX(BL10:BM10)*0.6+BK10*0.4),1)</f>
        <v>0</v>
      </c>
      <c r="BO10" s="54">
        <f>ROUND(IF(BK10=0,(MAX(BF10,BG10)*0.6+BE10*0.4),(MAX(BL10,BM10)*0.6+BK10*0.4)),1)</f>
        <v>0</v>
      </c>
      <c r="BP10" s="49"/>
      <c r="BQ10" s="49"/>
      <c r="BR10" s="57">
        <f>ROUND((BP10+BQ10*2)/3,1)</f>
        <v>0</v>
      </c>
      <c r="BS10" s="49"/>
      <c r="BT10" s="49"/>
      <c r="BU10" s="57">
        <f>ROUND((MAX(BS10:BT10)*0.6+BR10*0.4),1)</f>
        <v>0</v>
      </c>
      <c r="BV10" s="49"/>
      <c r="BW10" s="49"/>
      <c r="BX10" s="57">
        <f>ROUND((BV10+BW10*2)/3,1)</f>
        <v>0</v>
      </c>
      <c r="BY10" s="49"/>
      <c r="BZ10" s="49"/>
      <c r="CA10" s="57">
        <f>ROUND((MAX(BY10:BZ10)*0.6+BX10*0.4),1)</f>
        <v>0</v>
      </c>
      <c r="CB10" s="54">
        <f t="shared" si="104"/>
        <v>0</v>
      </c>
      <c r="CC10" s="49"/>
      <c r="CD10" s="49"/>
      <c r="CE10" s="57">
        <f>ROUND((CC10+CD10*2)/3,1)</f>
        <v>0</v>
      </c>
      <c r="CF10" s="49"/>
      <c r="CG10" s="49"/>
      <c r="CH10" s="57">
        <f>ROUND((MAX(CF10:CG10)*0.6+CE10*0.4),1)</f>
        <v>0</v>
      </c>
      <c r="CI10" s="49"/>
      <c r="CJ10" s="49"/>
      <c r="CK10" s="57">
        <f>ROUND((CI10+CJ10*2)/3,1)</f>
        <v>0</v>
      </c>
      <c r="CL10" s="49"/>
      <c r="CM10" s="49"/>
      <c r="CN10" s="57">
        <f>ROUND((MAX(CL10:CM10)*0.6+CK10*0.4),1)</f>
        <v>0</v>
      </c>
      <c r="CO10" s="54">
        <f t="shared" si="105"/>
        <v>0</v>
      </c>
      <c r="CP10" s="49"/>
      <c r="CQ10" s="49"/>
      <c r="CR10" s="57">
        <f>ROUND((CP10+CQ10*2)/3,1)</f>
        <v>0</v>
      </c>
      <c r="CS10" s="49"/>
      <c r="CT10" s="49"/>
      <c r="CU10" s="57">
        <f>ROUND((MAX(CS10:CT10)*0.6+CR10*0.4),1)</f>
        <v>0</v>
      </c>
      <c r="CV10" s="49"/>
      <c r="CW10" s="49"/>
      <c r="CX10" s="57">
        <f>ROUND((CV10+CW10*2)/3,1)</f>
        <v>0</v>
      </c>
      <c r="CY10" s="49"/>
      <c r="CZ10" s="49"/>
      <c r="DA10" s="57">
        <f>ROUND((MAX(CY10:CZ10)*0.6+CX10*0.4),1)</f>
        <v>0</v>
      </c>
      <c r="DB10" s="54">
        <f>ROUND(IF(CX10=0,(MAX(CS10,CT10)*0.6+CR10*0.4),(MAX(CY10,CZ10)*0.6+CX10*0.4)),1)</f>
        <v>0</v>
      </c>
      <c r="DC10" s="49"/>
      <c r="DD10" s="49"/>
      <c r="DE10" s="57">
        <f>ROUND((DC10+DD10*2)/3,1)</f>
        <v>0</v>
      </c>
      <c r="DF10" s="49"/>
      <c r="DG10" s="49"/>
      <c r="DH10" s="57">
        <f>ROUND((MAX(DF10:DG10)*0.6+DE10*0.4),1)</f>
        <v>0</v>
      </c>
      <c r="DI10" s="49"/>
      <c r="DJ10" s="49"/>
      <c r="DK10" s="57">
        <f>ROUND((DI10+DJ10*2)/3,1)</f>
        <v>0</v>
      </c>
      <c r="DL10" s="49"/>
      <c r="DM10" s="49"/>
      <c r="DN10" s="57">
        <f>ROUND((MAX(DL10:DM10)*0.6+DK10*0.4),1)</f>
        <v>0</v>
      </c>
      <c r="DO10" s="54">
        <f>ROUND(IF(DK10=0,(MAX(DF10,DG10)*0.6+DE10*0.4),(MAX(DL10,DM10)*0.6+DK10*0.4)),1)</f>
        <v>0</v>
      </c>
      <c r="DP10" s="49"/>
      <c r="DQ10" s="49"/>
      <c r="DR10" s="57">
        <f>ROUND((DP10+DQ10*2)/3,1)</f>
        <v>0</v>
      </c>
      <c r="DS10" s="49"/>
      <c r="DT10" s="49"/>
      <c r="DU10" s="57">
        <f>ROUND((MAX(DS10:DT10)*0.6+DR10*0.4),1)</f>
        <v>0</v>
      </c>
      <c r="DV10" s="49"/>
      <c r="DW10" s="49"/>
      <c r="DX10" s="57">
        <f>ROUND((DV10+DW10*2)/3,1)</f>
        <v>0</v>
      </c>
      <c r="DY10" s="49"/>
      <c r="DZ10" s="49"/>
      <c r="EA10" s="57">
        <f>ROUND((MAX(DY10:DZ10)*0.6+DX10*0.4),1)</f>
        <v>0</v>
      </c>
      <c r="EB10" s="54">
        <f>ROUND(IF(DX10=0,(MAX(DS10,DT10)*0.6+DR10*0.4),(MAX(DY10,DZ10)*0.6+DX10*0.4)),1)</f>
        <v>0</v>
      </c>
      <c r="EC10" s="49"/>
      <c r="ED10" s="49"/>
      <c r="EE10" s="57">
        <f>ROUND((EC10+ED10*2)/3,1)</f>
        <v>0</v>
      </c>
      <c r="EF10" s="49"/>
      <c r="EG10" s="49"/>
      <c r="EH10" s="57">
        <f>ROUND((MAX(EF10:EG10)*0.6+EE10*0.4),1)</f>
        <v>0</v>
      </c>
      <c r="EI10" s="49"/>
      <c r="EJ10" s="49"/>
      <c r="EK10" s="57">
        <f>ROUND((EI10+EJ10*2)/3,1)</f>
        <v>0</v>
      </c>
      <c r="EL10" s="49"/>
      <c r="EM10" s="49"/>
      <c r="EN10" s="57">
        <f>ROUND((MAX(EL10:EM10)*0.6+EK10*0.4),1)</f>
        <v>0</v>
      </c>
      <c r="EO10" s="54">
        <f>ROUND(IF(EK10=0,(MAX(EF10,EG10)*0.6+EE10*0.4),(MAX(EL10,EM10)*0.6+EK10*0.4)),1)</f>
        <v>0</v>
      </c>
      <c r="EP10" s="49">
        <v>8.5</v>
      </c>
      <c r="EQ10" s="49">
        <v>8.5</v>
      </c>
      <c r="ER10" s="57">
        <f>ROUND((EP10+EQ10*2)/3,1)</f>
        <v>8.5</v>
      </c>
      <c r="ES10" s="49">
        <v>7</v>
      </c>
      <c r="ET10" s="49"/>
      <c r="EU10" s="57">
        <f>ROUND((MAX(ES10:ET10)*0.6+ER10*0.4),1)</f>
        <v>7.6</v>
      </c>
      <c r="EV10" s="49"/>
      <c r="EW10" s="49"/>
      <c r="EX10" s="57">
        <f>ROUND((EV10+EW10*2)/3,1)</f>
        <v>0</v>
      </c>
      <c r="EY10" s="49"/>
      <c r="EZ10" s="49"/>
      <c r="FA10" s="57">
        <f>ROUND((MAX(EY10:EZ10)*0.6+EX10*0.4),1)</f>
        <v>0</v>
      </c>
      <c r="FB10" s="54">
        <f>ROUND(IF(EX10=0,(MAX(ES10,ET10)*0.6+ER10*0.4),(MAX(EY10,EZ10)*0.6+EX10*0.4)),1)</f>
        <v>7.6</v>
      </c>
      <c r="FC10" s="49"/>
      <c r="FD10" s="49"/>
      <c r="FE10" s="57">
        <f>ROUND((FC10+FD10*2)/3,1)</f>
        <v>0</v>
      </c>
      <c r="FF10" s="49"/>
      <c r="FG10" s="49"/>
      <c r="FH10" s="57">
        <f>ROUND((MAX(FF10:FG10)*0.6+FE10*0.4),1)</f>
        <v>0</v>
      </c>
      <c r="FI10" s="49"/>
      <c r="FJ10" s="49"/>
      <c r="FK10" s="57">
        <f>ROUND((FI10+FJ10*2)/3,1)</f>
        <v>0</v>
      </c>
      <c r="FL10" s="49"/>
      <c r="FM10" s="49"/>
      <c r="FN10" s="57">
        <f>ROUND((MAX(FL10:FM10)*0.6+FK10*0.4),1)</f>
        <v>0</v>
      </c>
      <c r="FO10" s="54">
        <f>ROUND(IF(FK10=0,(MAX(FF10,FG10)*0.6+FE10*0.4),(MAX(FL10,FM10)*0.6+FK10*0.4)),1)</f>
        <v>0</v>
      </c>
      <c r="FP10" s="49">
        <v>9</v>
      </c>
      <c r="FQ10" s="49">
        <v>7</v>
      </c>
      <c r="FR10" s="57">
        <f>ROUND((FP10+FQ10*2)/3,1)</f>
        <v>7.7</v>
      </c>
      <c r="FS10" s="49">
        <v>4.8</v>
      </c>
      <c r="FT10" s="49"/>
      <c r="FU10" s="57">
        <f>ROUND((MAX(FS10:FT10)*0.6+FR10*0.4),1)</f>
        <v>6</v>
      </c>
      <c r="FV10" s="49"/>
      <c r="FW10" s="49"/>
      <c r="FX10" s="57">
        <f>ROUND((FV10+FW10*2)/3,1)</f>
        <v>0</v>
      </c>
      <c r="FY10" s="49"/>
      <c r="FZ10" s="49"/>
      <c r="GA10" s="57">
        <f>ROUND((MAX(FY10:FZ10)*0.6+FX10*0.4),1)</f>
        <v>0</v>
      </c>
      <c r="GB10" s="54">
        <f>ROUND(IF(FX10=0,(MAX(FS10,FT10)*0.6+FR10*0.4),(MAX(FY10,FZ10)*0.6+FX10*0.4)),1)</f>
        <v>6</v>
      </c>
      <c r="GC10" s="49">
        <v>7.5</v>
      </c>
      <c r="GD10" s="49">
        <v>7.5</v>
      </c>
      <c r="GE10" s="57">
        <f>ROUND((GC10+GD10*2)/3,1)</f>
        <v>7.5</v>
      </c>
      <c r="GF10" s="49">
        <v>5</v>
      </c>
      <c r="GG10" s="49"/>
      <c r="GH10" s="57">
        <f>ROUND((MAX(GF10:GG10)*0.6+GE10*0.4),1)</f>
        <v>6</v>
      </c>
      <c r="GI10" s="49"/>
      <c r="GJ10" s="49"/>
      <c r="GK10" s="57">
        <f>ROUND((GI10+GJ10*2)/3,1)</f>
        <v>0</v>
      </c>
      <c r="GL10" s="49"/>
      <c r="GM10" s="49"/>
      <c r="GN10" s="57">
        <f>ROUND((MAX(GL10:GM10)*0.6+GK10*0.4),1)</f>
        <v>0</v>
      </c>
      <c r="GO10" s="54">
        <f>ROUND(IF(GK10=0,(MAX(GF10,GG10)*0.6+GE10*0.4),(MAX(GL10,GM10)*0.6+GK10*0.4)),1)</f>
        <v>6</v>
      </c>
      <c r="GP10" s="49">
        <v>8.5</v>
      </c>
      <c r="GQ10" s="49">
        <v>8.5</v>
      </c>
      <c r="GR10" s="57">
        <f>ROUND((GP10+GQ10*2)/3,1)</f>
        <v>8.5</v>
      </c>
      <c r="GS10" s="49">
        <v>9</v>
      </c>
      <c r="GT10" s="49"/>
      <c r="GU10" s="57">
        <f>ROUND((MAX(GS10:GT10)*0.6+GR10*0.4),1)</f>
        <v>8.8000000000000007</v>
      </c>
      <c r="GV10" s="49"/>
      <c r="GW10" s="49"/>
      <c r="GX10" s="57">
        <f>ROUND((GV10+GW10*2)/3,1)</f>
        <v>0</v>
      </c>
      <c r="GY10" s="49"/>
      <c r="GZ10" s="49"/>
      <c r="HA10" s="57">
        <f>ROUND((MAX(GY10:GZ10)*0.6+GX10*0.4),1)</f>
        <v>0</v>
      </c>
      <c r="HB10" s="54">
        <f>ROUND(IF(GX10=0,(MAX(GS10,GT10)*0.6+GR10*0.4),(MAX(GY10,GZ10)*0.6+GX10*0.4)),1)</f>
        <v>8.8000000000000007</v>
      </c>
      <c r="HC10" s="49">
        <v>7.5</v>
      </c>
      <c r="HD10" s="49">
        <v>7.5</v>
      </c>
      <c r="HE10" s="57">
        <f>ROUND((HC10+HD10*2)/3,1)</f>
        <v>7.5</v>
      </c>
      <c r="HF10" s="49">
        <v>7</v>
      </c>
      <c r="HG10" s="49"/>
      <c r="HH10" s="57">
        <f>ROUND((MAX(HF10:HG10)*0.6+HE10*0.4),1)</f>
        <v>7.2</v>
      </c>
      <c r="HI10" s="49"/>
      <c r="HJ10" s="49"/>
      <c r="HK10" s="57">
        <f>ROUND((HI10+HJ10*2)/3,1)</f>
        <v>0</v>
      </c>
      <c r="HL10" s="49"/>
      <c r="HM10" s="49"/>
      <c r="HN10" s="57">
        <f>ROUND((MAX(HL10:HM10)*0.6+HK10*0.4),1)</f>
        <v>0</v>
      </c>
      <c r="HO10" s="54">
        <f>ROUND(IF(HK10=0,(MAX(HF10,HG10)*0.6+HE10*0.4),(MAX(HL10,HM10)*0.6+HK10*0.4)),1)</f>
        <v>7.2</v>
      </c>
      <c r="HP10" s="49">
        <v>6</v>
      </c>
      <c r="HQ10" s="49">
        <v>6</v>
      </c>
      <c r="HR10" s="57">
        <f t="shared" si="76"/>
        <v>6</v>
      </c>
      <c r="HS10" s="49">
        <v>8.5</v>
      </c>
      <c r="HT10" s="49"/>
      <c r="HU10" s="57">
        <f t="shared" si="77"/>
        <v>7.5</v>
      </c>
      <c r="HV10" s="49"/>
      <c r="HW10" s="49"/>
      <c r="HX10" s="57">
        <f t="shared" si="78"/>
        <v>0</v>
      </c>
      <c r="HY10" s="49"/>
      <c r="HZ10" s="49"/>
      <c r="IA10" s="57">
        <f t="shared" si="79"/>
        <v>0</v>
      </c>
      <c r="IB10" s="54">
        <f t="shared" si="80"/>
        <v>7.5</v>
      </c>
      <c r="IC10" s="49">
        <v>9</v>
      </c>
      <c r="ID10" s="49">
        <v>8</v>
      </c>
      <c r="IE10" s="57">
        <f t="shared" si="81"/>
        <v>8.3000000000000007</v>
      </c>
      <c r="IF10" s="49">
        <v>4.5</v>
      </c>
      <c r="IG10" s="49"/>
      <c r="IH10" s="57">
        <f t="shared" si="82"/>
        <v>6</v>
      </c>
      <c r="II10" s="49"/>
      <c r="IJ10" s="49"/>
      <c r="IK10" s="57">
        <f t="shared" si="83"/>
        <v>0</v>
      </c>
      <c r="IL10" s="49"/>
      <c r="IM10" s="49"/>
      <c r="IN10" s="57">
        <f t="shared" si="84"/>
        <v>0</v>
      </c>
      <c r="IO10" s="54">
        <f t="shared" si="85"/>
        <v>6</v>
      </c>
      <c r="IP10" s="49">
        <v>6</v>
      </c>
      <c r="IQ10" s="49">
        <v>7</v>
      </c>
      <c r="IR10" s="57">
        <f t="shared" si="86"/>
        <v>6.7</v>
      </c>
      <c r="IS10" s="49">
        <v>6.5</v>
      </c>
      <c r="IT10" s="49"/>
      <c r="IU10" s="57">
        <f t="shared" si="87"/>
        <v>6.6</v>
      </c>
      <c r="IV10" s="49"/>
      <c r="IW10" s="49"/>
      <c r="IX10" s="57">
        <f t="shared" si="88"/>
        <v>0</v>
      </c>
      <c r="IY10" s="49"/>
      <c r="IZ10" s="49"/>
      <c r="JA10" s="57">
        <f t="shared" si="89"/>
        <v>0</v>
      </c>
      <c r="JB10" s="54">
        <f t="shared" si="90"/>
        <v>6.6</v>
      </c>
      <c r="JC10" s="49">
        <v>7.5</v>
      </c>
      <c r="JD10" s="49">
        <v>7</v>
      </c>
      <c r="JE10" s="57">
        <f t="shared" si="91"/>
        <v>7.2</v>
      </c>
      <c r="JF10" s="49">
        <v>8.3000000000000007</v>
      </c>
      <c r="JG10" s="49"/>
      <c r="JH10" s="57">
        <f t="shared" si="92"/>
        <v>7.9</v>
      </c>
      <c r="JI10" s="49"/>
      <c r="JJ10" s="49"/>
      <c r="JK10" s="57">
        <f t="shared" si="93"/>
        <v>0</v>
      </c>
      <c r="JL10" s="49"/>
      <c r="JM10" s="49"/>
      <c r="JN10" s="57">
        <f t="shared" si="94"/>
        <v>0</v>
      </c>
      <c r="JO10" s="54">
        <f t="shared" si="95"/>
        <v>7.9</v>
      </c>
      <c r="JP10" s="49">
        <v>8</v>
      </c>
      <c r="JQ10" s="49">
        <v>8</v>
      </c>
      <c r="JR10" s="57">
        <f t="shared" si="96"/>
        <v>8</v>
      </c>
      <c r="JS10" s="49">
        <v>9</v>
      </c>
      <c r="JT10" s="49"/>
      <c r="JU10" s="57">
        <f t="shared" si="97"/>
        <v>8.6</v>
      </c>
      <c r="JV10" s="49"/>
      <c r="JW10" s="49"/>
      <c r="JX10" s="57">
        <f t="shared" si="98"/>
        <v>0</v>
      </c>
      <c r="JY10" s="49"/>
      <c r="JZ10" s="49"/>
      <c r="KA10" s="57">
        <f t="shared" si="99"/>
        <v>0</v>
      </c>
      <c r="KB10" s="54">
        <f t="shared" si="100"/>
        <v>8.6</v>
      </c>
      <c r="KC10" s="49"/>
      <c r="KD10" s="49"/>
      <c r="KE10" s="57">
        <f t="shared" si="101"/>
        <v>0</v>
      </c>
    </row>
    <row r="11" spans="1:291" s="9" customFormat="1" ht="20.25" customHeight="1" x14ac:dyDescent="0.2">
      <c r="P11" s="49"/>
      <c r="Q11" s="49"/>
      <c r="R11" s="57">
        <f>ROUND((P11+Q11*2)/3,1)</f>
        <v>0</v>
      </c>
      <c r="S11" s="49"/>
      <c r="T11" s="49"/>
      <c r="U11" s="57">
        <f>ROUND((MAX(S11:T11)*0.6+R11*0.4),1)</f>
        <v>0</v>
      </c>
      <c r="V11" s="49"/>
      <c r="W11" s="49"/>
      <c r="X11" s="57">
        <f>ROUND((V11+W11*2)/3,1)</f>
        <v>0</v>
      </c>
      <c r="Y11" s="49"/>
      <c r="Z11" s="49"/>
      <c r="AA11" s="57">
        <f>ROUND((MAX(Y11:Z11)*0.6+X11*0.4),1)</f>
        <v>0</v>
      </c>
      <c r="AB11" s="54">
        <f t="shared" si="102"/>
        <v>0</v>
      </c>
      <c r="AC11" s="49"/>
      <c r="AD11" s="49"/>
      <c r="AE11" s="57">
        <f>ROUND((AC11+AD11*2)/3,1)</f>
        <v>0</v>
      </c>
      <c r="AF11" s="49"/>
      <c r="AG11" s="49"/>
      <c r="AH11" s="57">
        <f>ROUND((MAX(AF11:AG11)*0.6+AE11*0.4),1)</f>
        <v>0</v>
      </c>
      <c r="AI11" s="49"/>
      <c r="AJ11" s="49"/>
      <c r="AK11" s="57">
        <f>ROUND((AI11+AJ11*2)/3,1)</f>
        <v>0</v>
      </c>
      <c r="AL11" s="49"/>
      <c r="AM11" s="49"/>
      <c r="AN11" s="57">
        <f>ROUND((MAX(AL11:AM11)*0.6+AK11*0.4),1)</f>
        <v>0</v>
      </c>
      <c r="AO11" s="54">
        <f>ROUND(IF(AK11=0,(MAX(AF11,AG11)*0.6+AE11*0.4),(MAX(AL11,AM11)*0.6+AK11*0.4)),1)</f>
        <v>0</v>
      </c>
      <c r="AP11" s="49"/>
      <c r="AQ11" s="49"/>
      <c r="AR11" s="57">
        <f>ROUND((AP11+AQ11*2)/3,1)</f>
        <v>0</v>
      </c>
      <c r="AS11" s="57"/>
      <c r="AT11" s="57"/>
      <c r="AU11" s="57">
        <f>ROUND((MAX(AS11:AT11)*0.6+AR11*0.4),1)</f>
        <v>0</v>
      </c>
      <c r="AV11" s="49"/>
      <c r="AW11" s="49"/>
      <c r="AX11" s="57">
        <f>ROUND((AV11+AW11*2)/3,1)</f>
        <v>0</v>
      </c>
      <c r="AY11" s="49"/>
      <c r="AZ11" s="49"/>
      <c r="BA11" s="57">
        <f>ROUND((MAX(AY11:AZ11)*0.6+AX11*0.4),1)</f>
        <v>0</v>
      </c>
      <c r="BB11" s="54">
        <f t="shared" si="103"/>
        <v>0</v>
      </c>
      <c r="BC11" s="49"/>
      <c r="BD11" s="49"/>
      <c r="BE11" s="57">
        <f>ROUND((BC11+BD11*2)/3,1)</f>
        <v>0</v>
      </c>
      <c r="BF11" s="49"/>
      <c r="BG11" s="49"/>
      <c r="BH11" s="57">
        <f>ROUND((MAX(BF11:BG11)*0.6+BE11*0.4),1)</f>
        <v>0</v>
      </c>
      <c r="BI11" s="49"/>
      <c r="BJ11" s="49"/>
      <c r="BK11" s="57">
        <f>ROUND((BI11+BJ11*2)/3,1)</f>
        <v>0</v>
      </c>
      <c r="BL11" s="49"/>
      <c r="BM11" s="49"/>
      <c r="BN11" s="57">
        <f>ROUND((MAX(BL11:BM11)*0.6+BK11*0.4),1)</f>
        <v>0</v>
      </c>
      <c r="BO11" s="54">
        <f>ROUND(IF(BK11=0,(MAX(BF11,BG11)*0.6+BE11*0.4),(MAX(BL11,BM11)*0.6+BK11*0.4)),1)</f>
        <v>0</v>
      </c>
      <c r="BP11" s="49"/>
      <c r="BQ11" s="49"/>
      <c r="BR11" s="57">
        <f>ROUND((BP11+BQ11*2)/3,1)</f>
        <v>0</v>
      </c>
      <c r="BS11" s="49"/>
      <c r="BT11" s="49"/>
      <c r="BU11" s="57">
        <f>ROUND((MAX(BS11:BT11)*0.6+BR11*0.4),1)</f>
        <v>0</v>
      </c>
      <c r="BV11" s="49"/>
      <c r="BW11" s="49"/>
      <c r="BX11" s="57">
        <f>ROUND((BV11+BW11*2)/3,1)</f>
        <v>0</v>
      </c>
      <c r="BY11" s="49"/>
      <c r="BZ11" s="49"/>
      <c r="CA11" s="57">
        <f>ROUND((MAX(BY11:BZ11)*0.6+BX11*0.4),1)</f>
        <v>0</v>
      </c>
      <c r="CB11" s="54">
        <f t="shared" si="104"/>
        <v>0</v>
      </c>
      <c r="CC11" s="49"/>
      <c r="CD11" s="49"/>
      <c r="CE11" s="57">
        <f>ROUND((CC11+CD11*2)/3,1)</f>
        <v>0</v>
      </c>
      <c r="CF11" s="49"/>
      <c r="CG11" s="49"/>
      <c r="CH11" s="57">
        <f>ROUND((MAX(CF11:CG11)*0.6+CE11*0.4),1)</f>
        <v>0</v>
      </c>
      <c r="CI11" s="49"/>
      <c r="CJ11" s="49"/>
      <c r="CK11" s="57">
        <f>ROUND((CI11+CJ11*2)/3,1)</f>
        <v>0</v>
      </c>
      <c r="CL11" s="49"/>
      <c r="CM11" s="49"/>
      <c r="CN11" s="57">
        <f>ROUND((MAX(CL11:CM11)*0.6+CK11*0.4),1)</f>
        <v>0</v>
      </c>
      <c r="CO11" s="54">
        <f t="shared" si="105"/>
        <v>0</v>
      </c>
      <c r="CP11" s="49"/>
      <c r="CQ11" s="49"/>
      <c r="CR11" s="57">
        <f>ROUND((CP11+CQ11*2)/3,1)</f>
        <v>0</v>
      </c>
      <c r="CS11" s="49"/>
      <c r="CT11" s="49"/>
      <c r="CU11" s="57">
        <f>ROUND((MAX(CS11:CT11)*0.6+CR11*0.4),1)</f>
        <v>0</v>
      </c>
      <c r="CV11" s="49"/>
      <c r="CW11" s="49"/>
      <c r="CX11" s="57">
        <f>ROUND((CV11+CW11*2)/3,1)</f>
        <v>0</v>
      </c>
      <c r="CY11" s="49"/>
      <c r="CZ11" s="49"/>
      <c r="DA11" s="57">
        <f>ROUND((MAX(CY11:CZ11)*0.6+CX11*0.4),1)</f>
        <v>0</v>
      </c>
      <c r="DB11" s="54">
        <f>ROUND(IF(CX11=0,(MAX(CS11,CT11)*0.6+CR11*0.4),(MAX(CY11,CZ11)*0.6+CX11*0.4)),1)</f>
        <v>0</v>
      </c>
      <c r="DC11" s="49"/>
      <c r="DD11" s="49"/>
      <c r="DE11" s="57">
        <f>ROUND((DC11+DD11*2)/3,1)</f>
        <v>0</v>
      </c>
      <c r="DF11" s="49"/>
      <c r="DG11" s="49"/>
      <c r="DH11" s="57">
        <f>ROUND((MAX(DF11:DG11)*0.6+DE11*0.4),1)</f>
        <v>0</v>
      </c>
      <c r="DI11" s="49"/>
      <c r="DJ11" s="49"/>
      <c r="DK11" s="57">
        <f>ROUND((DI11+DJ11*2)/3,1)</f>
        <v>0</v>
      </c>
      <c r="DL11" s="49"/>
      <c r="DM11" s="49"/>
      <c r="DN11" s="57">
        <f>ROUND((MAX(DL11:DM11)*0.6+DK11*0.4),1)</f>
        <v>0</v>
      </c>
      <c r="DO11" s="54">
        <f>ROUND(IF(DK11=0,(MAX(DF11,DG11)*0.6+DE11*0.4),(MAX(DL11,DM11)*0.6+DK11*0.4)),1)</f>
        <v>0</v>
      </c>
      <c r="DP11" s="49"/>
      <c r="DQ11" s="49"/>
      <c r="DR11" s="57">
        <f>ROUND((DP11+DQ11*2)/3,1)</f>
        <v>0</v>
      </c>
      <c r="DS11" s="49"/>
      <c r="DT11" s="49"/>
      <c r="DU11" s="57">
        <f>ROUND((MAX(DS11:DT11)*0.6+DR11*0.4),1)</f>
        <v>0</v>
      </c>
      <c r="DV11" s="49"/>
      <c r="DW11" s="49"/>
      <c r="DX11" s="57">
        <f>ROUND((DV11+DW11*2)/3,1)</f>
        <v>0</v>
      </c>
      <c r="DY11" s="49"/>
      <c r="DZ11" s="49"/>
      <c r="EA11" s="57">
        <f>ROUND((MAX(DY11:DZ11)*0.6+DX11*0.4),1)</f>
        <v>0</v>
      </c>
      <c r="EB11" s="54">
        <f>ROUND(IF(DX11=0,(MAX(DS11,DT11)*0.6+DR11*0.4),(MAX(DY11,DZ11)*0.6+DX11*0.4)),1)</f>
        <v>0</v>
      </c>
      <c r="EC11" s="49"/>
      <c r="ED11" s="49"/>
      <c r="EE11" s="57">
        <f>ROUND((EC11+ED11*2)/3,1)</f>
        <v>0</v>
      </c>
      <c r="EF11" s="49"/>
      <c r="EG11" s="49"/>
      <c r="EH11" s="57">
        <f>ROUND((MAX(EF11:EG11)*0.6+EE11*0.4),1)</f>
        <v>0</v>
      </c>
      <c r="EI11" s="49"/>
      <c r="EJ11" s="49"/>
      <c r="EK11" s="57">
        <f>ROUND((EI11+EJ11*2)/3,1)</f>
        <v>0</v>
      </c>
      <c r="EL11" s="49"/>
      <c r="EM11" s="49"/>
      <c r="EN11" s="57">
        <f>ROUND((MAX(EL11:EM11)*0.6+EK11*0.4),1)</f>
        <v>0</v>
      </c>
      <c r="EO11" s="54">
        <f>ROUND(IF(EK11=0,(MAX(EF11,EG11)*0.6+EE11*0.4),(MAX(EL11,EM11)*0.6+EK11*0.4)),1)</f>
        <v>0</v>
      </c>
      <c r="EP11" s="49"/>
      <c r="EQ11" s="49"/>
      <c r="ER11" s="57">
        <f>ROUND((EP11+EQ11*2)/3,1)</f>
        <v>0</v>
      </c>
      <c r="ES11" s="49"/>
      <c r="ET11" s="49"/>
      <c r="EU11" s="57">
        <f>ROUND((MAX(ES11:ET11)*0.6+ER11*0.4),1)</f>
        <v>0</v>
      </c>
      <c r="EV11" s="49"/>
      <c r="EW11" s="49"/>
      <c r="EX11" s="57">
        <f>ROUND((EV11+EW11*2)/3,1)</f>
        <v>0</v>
      </c>
      <c r="EY11" s="49"/>
      <c r="EZ11" s="49"/>
      <c r="FA11" s="57">
        <f>ROUND((MAX(EY11:EZ11)*0.6+EX11*0.4),1)</f>
        <v>0</v>
      </c>
      <c r="FB11" s="54">
        <f>ROUND(IF(EX11=0,(MAX(ES11,ET11)*0.6+ER11*0.4),(MAX(EY11,EZ11)*0.6+EX11*0.4)),1)</f>
        <v>0</v>
      </c>
      <c r="FC11" s="49"/>
      <c r="FD11" s="49"/>
      <c r="FE11" s="57">
        <f>ROUND((FC11+FD11*2)/3,1)</f>
        <v>0</v>
      </c>
      <c r="FF11" s="49"/>
      <c r="FG11" s="49"/>
      <c r="FH11" s="57">
        <f>ROUND((MAX(FF11:FG11)*0.6+FE11*0.4),1)</f>
        <v>0</v>
      </c>
      <c r="FI11" s="49"/>
      <c r="FJ11" s="49"/>
      <c r="FK11" s="57">
        <f>ROUND((FI11+FJ11*2)/3,1)</f>
        <v>0</v>
      </c>
      <c r="FL11" s="49"/>
      <c r="FM11" s="49"/>
      <c r="FN11" s="57">
        <f>ROUND((MAX(FL11:FM11)*0.6+FK11*0.4),1)</f>
        <v>0</v>
      </c>
      <c r="FO11" s="54">
        <f>ROUND(IF(FK11=0,(MAX(FF11,FG11)*0.6+FE11*0.4),(MAX(FL11,FM11)*0.6+FK11*0.4)),1)</f>
        <v>0</v>
      </c>
      <c r="FP11" s="49"/>
      <c r="FQ11" s="49"/>
      <c r="FR11" s="57">
        <f>ROUND((FP11+FQ11*2)/3,1)</f>
        <v>0</v>
      </c>
      <c r="FS11" s="49"/>
      <c r="FT11" s="49"/>
      <c r="FU11" s="57">
        <f>ROUND((MAX(FS11:FT11)*0.6+FR11*0.4),1)</f>
        <v>0</v>
      </c>
      <c r="FV11" s="49"/>
      <c r="FW11" s="49"/>
      <c r="FX11" s="57">
        <f>ROUND((FV11+FW11*2)/3,1)</f>
        <v>0</v>
      </c>
      <c r="FY11" s="49"/>
      <c r="FZ11" s="49"/>
      <c r="GA11" s="57">
        <f>ROUND((MAX(FY11:FZ11)*0.6+FX11*0.4),1)</f>
        <v>0</v>
      </c>
      <c r="GB11" s="54">
        <f>ROUND(IF(FX11=0,(MAX(FS11,FT11)*0.6+FR11*0.4),(MAX(FY11,FZ11)*0.6+FX11*0.4)),1)</f>
        <v>0</v>
      </c>
      <c r="GC11" s="49"/>
      <c r="GD11" s="49"/>
      <c r="GE11" s="57">
        <f>ROUND((GC11+GD11*2)/3,1)</f>
        <v>0</v>
      </c>
      <c r="GF11" s="49"/>
      <c r="GG11" s="49"/>
      <c r="GH11" s="57">
        <f>ROUND((MAX(GF11:GG11)*0.6+GE11*0.4),1)</f>
        <v>0</v>
      </c>
      <c r="GI11" s="49"/>
      <c r="GJ11" s="49"/>
      <c r="GK11" s="57">
        <f>ROUND((GI11+GJ11*2)/3,1)</f>
        <v>0</v>
      </c>
      <c r="GL11" s="49"/>
      <c r="GM11" s="49"/>
      <c r="GN11" s="57">
        <f>ROUND((MAX(GL11:GM11)*0.6+GK11*0.4),1)</f>
        <v>0</v>
      </c>
      <c r="GO11" s="54">
        <f>ROUND(IF(GK11=0,(MAX(GF11,GG11)*0.6+GE11*0.4),(MAX(GL11,GM11)*0.6+GK11*0.4)),1)</f>
        <v>0</v>
      </c>
      <c r="GP11" s="49"/>
      <c r="GQ11" s="49"/>
      <c r="GR11" s="57">
        <f>ROUND((GP11+GQ11*2)/3,1)</f>
        <v>0</v>
      </c>
      <c r="GS11" s="49"/>
      <c r="GT11" s="49"/>
      <c r="GU11" s="57">
        <f>ROUND((MAX(GS11:GT11)*0.6+GR11*0.4),1)</f>
        <v>0</v>
      </c>
      <c r="GV11" s="49"/>
      <c r="GW11" s="49"/>
      <c r="GX11" s="57">
        <f>ROUND((GV11+GW11*2)/3,1)</f>
        <v>0</v>
      </c>
      <c r="GY11" s="49"/>
      <c r="GZ11" s="49"/>
      <c r="HA11" s="57">
        <f>ROUND((MAX(GY11:GZ11)*0.6+GX11*0.4),1)</f>
        <v>0</v>
      </c>
      <c r="HB11" s="54">
        <f>ROUND(IF(GX11=0,(MAX(GS11,GT11)*0.6+GR11*0.4),(MAX(GY11,GZ11)*0.6+GX11*0.4)),1)</f>
        <v>0</v>
      </c>
      <c r="HC11" s="49"/>
      <c r="HD11" s="49"/>
      <c r="HE11" s="57">
        <f>ROUND((HC11+HD11*2)/3,1)</f>
        <v>0</v>
      </c>
      <c r="HF11" s="49"/>
      <c r="HG11" s="49"/>
      <c r="HH11" s="57">
        <f>ROUND((MAX(HF11:HG11)*0.6+HE11*0.4),1)</f>
        <v>0</v>
      </c>
      <c r="HI11" s="49"/>
      <c r="HJ11" s="49"/>
      <c r="HK11" s="57">
        <f>ROUND((HI11+HJ11*2)/3,1)</f>
        <v>0</v>
      </c>
      <c r="HL11" s="49"/>
      <c r="HM11" s="49"/>
      <c r="HN11" s="57">
        <f>ROUND((MAX(HL11:HM11)*0.6+HK11*0.4),1)</f>
        <v>0</v>
      </c>
      <c r="HO11" s="54">
        <f>ROUND(IF(HK11=0,(MAX(HF11,HG11)*0.6+HE11*0.4),(MAX(HL11,HM11)*0.6+HK11*0.4)),1)</f>
        <v>0</v>
      </c>
      <c r="HP11" s="49"/>
      <c r="HQ11" s="49"/>
      <c r="HR11" s="57">
        <f t="shared" si="76"/>
        <v>0</v>
      </c>
      <c r="HS11" s="49"/>
      <c r="HT11" s="49"/>
      <c r="HU11" s="57">
        <f t="shared" si="77"/>
        <v>0</v>
      </c>
      <c r="HV11" s="49"/>
      <c r="HW11" s="49"/>
      <c r="HX11" s="57">
        <f t="shared" si="78"/>
        <v>0</v>
      </c>
      <c r="HY11" s="49"/>
      <c r="HZ11" s="49"/>
      <c r="IA11" s="57">
        <f t="shared" si="79"/>
        <v>0</v>
      </c>
      <c r="IB11" s="54">
        <f t="shared" si="80"/>
        <v>0</v>
      </c>
      <c r="IC11" s="49"/>
      <c r="ID11" s="49"/>
      <c r="IE11" s="57">
        <f t="shared" si="81"/>
        <v>0</v>
      </c>
      <c r="IF11" s="49"/>
      <c r="IG11" s="49"/>
      <c r="IH11" s="57">
        <f t="shared" si="82"/>
        <v>0</v>
      </c>
      <c r="II11" s="49"/>
      <c r="IJ11" s="49"/>
      <c r="IK11" s="57">
        <f t="shared" si="83"/>
        <v>0</v>
      </c>
      <c r="IL11" s="49"/>
      <c r="IM11" s="49"/>
      <c r="IN11" s="57">
        <f t="shared" si="84"/>
        <v>0</v>
      </c>
      <c r="IO11" s="54">
        <f t="shared" si="85"/>
        <v>0</v>
      </c>
      <c r="IP11" s="49"/>
      <c r="IQ11" s="49"/>
      <c r="IR11" s="57">
        <f t="shared" si="86"/>
        <v>0</v>
      </c>
      <c r="IS11" s="49"/>
      <c r="IT11" s="49"/>
      <c r="IU11" s="57">
        <f t="shared" si="87"/>
        <v>0</v>
      </c>
      <c r="IV11" s="49"/>
      <c r="IW11" s="49"/>
      <c r="IX11" s="57">
        <f t="shared" si="88"/>
        <v>0</v>
      </c>
      <c r="IY11" s="49"/>
      <c r="IZ11" s="49"/>
      <c r="JA11" s="57">
        <f t="shared" si="89"/>
        <v>0</v>
      </c>
      <c r="JB11" s="54">
        <f t="shared" si="90"/>
        <v>0</v>
      </c>
      <c r="JC11" s="49"/>
      <c r="JD11" s="49"/>
      <c r="JE11" s="57">
        <f t="shared" si="91"/>
        <v>0</v>
      </c>
      <c r="JF11" s="49"/>
      <c r="JG11" s="49"/>
      <c r="JH11" s="57">
        <f t="shared" si="92"/>
        <v>0</v>
      </c>
      <c r="JI11" s="49"/>
      <c r="JJ11" s="49"/>
      <c r="JK11" s="57">
        <f t="shared" si="93"/>
        <v>0</v>
      </c>
      <c r="JL11" s="49"/>
      <c r="JM11" s="49"/>
      <c r="JN11" s="57">
        <f t="shared" si="94"/>
        <v>0</v>
      </c>
      <c r="JO11" s="54">
        <f t="shared" si="95"/>
        <v>0</v>
      </c>
      <c r="JP11" s="49"/>
      <c r="JQ11" s="49"/>
      <c r="JR11" s="57">
        <f t="shared" si="96"/>
        <v>0</v>
      </c>
      <c r="JS11" s="49"/>
      <c r="JT11" s="49"/>
      <c r="JU11" s="57">
        <f t="shared" si="97"/>
        <v>0</v>
      </c>
      <c r="JV11" s="49"/>
      <c r="JW11" s="49"/>
      <c r="JX11" s="57">
        <f t="shared" si="98"/>
        <v>0</v>
      </c>
      <c r="JY11" s="49"/>
      <c r="JZ11" s="49"/>
      <c r="KA11" s="57">
        <f t="shared" si="99"/>
        <v>0</v>
      </c>
      <c r="KB11" s="54">
        <f t="shared" si="100"/>
        <v>0</v>
      </c>
      <c r="KC11" s="49"/>
      <c r="KD11" s="49"/>
      <c r="KE11" s="57">
        <f t="shared" si="101"/>
        <v>0</v>
      </c>
    </row>
    <row r="12" spans="1:291" s="9" customFormat="1" ht="20.25" customHeight="1" x14ac:dyDescent="0.2">
      <c r="B12" s="155" t="s">
        <v>198</v>
      </c>
      <c r="C12" s="155">
        <v>102</v>
      </c>
      <c r="D12" s="147"/>
      <c r="E12" s="147" t="s">
        <v>541</v>
      </c>
      <c r="F12" s="156">
        <v>656</v>
      </c>
      <c r="G12" s="157" t="s">
        <v>542</v>
      </c>
      <c r="H12" s="151" t="s">
        <v>543</v>
      </c>
      <c r="I12" s="158">
        <v>31</v>
      </c>
      <c r="J12" s="159">
        <v>10</v>
      </c>
      <c r="K12" s="160">
        <v>26</v>
      </c>
      <c r="L12" s="159">
        <v>12</v>
      </c>
      <c r="M12" s="161">
        <v>97</v>
      </c>
      <c r="N12" s="91" t="s">
        <v>543</v>
      </c>
      <c r="P12" s="49">
        <v>8</v>
      </c>
      <c r="Q12" s="49">
        <v>8</v>
      </c>
      <c r="R12" s="57">
        <f t="shared" si="0"/>
        <v>8</v>
      </c>
      <c r="S12" s="49">
        <v>9</v>
      </c>
      <c r="T12" s="49"/>
      <c r="U12" s="57">
        <f t="shared" si="1"/>
        <v>8.6</v>
      </c>
      <c r="V12" s="49"/>
      <c r="W12" s="49"/>
      <c r="X12" s="57">
        <f t="shared" si="2"/>
        <v>0</v>
      </c>
      <c r="Y12" s="49"/>
      <c r="Z12" s="49"/>
      <c r="AA12" s="57">
        <f t="shared" si="3"/>
        <v>0</v>
      </c>
      <c r="AB12" s="54">
        <f t="shared" si="102"/>
        <v>8.6</v>
      </c>
      <c r="AC12" s="49">
        <v>6.5</v>
      </c>
      <c r="AD12" s="49">
        <v>7</v>
      </c>
      <c r="AE12" s="57">
        <f t="shared" si="4"/>
        <v>6.8</v>
      </c>
      <c r="AF12" s="49">
        <v>6.5</v>
      </c>
      <c r="AG12" s="49"/>
      <c r="AH12" s="57">
        <f t="shared" si="5"/>
        <v>6.6</v>
      </c>
      <c r="AI12" s="49"/>
      <c r="AJ12" s="49"/>
      <c r="AK12" s="57">
        <f t="shared" si="6"/>
        <v>0</v>
      </c>
      <c r="AL12" s="49"/>
      <c r="AM12" s="49"/>
      <c r="AN12" s="57">
        <f t="shared" si="7"/>
        <v>0</v>
      </c>
      <c r="AO12" s="54">
        <f t="shared" si="8"/>
        <v>6.6</v>
      </c>
      <c r="AP12" s="49">
        <v>8</v>
      </c>
      <c r="AQ12" s="49">
        <v>8</v>
      </c>
      <c r="AR12" s="57">
        <f t="shared" si="9"/>
        <v>8</v>
      </c>
      <c r="AS12" s="57">
        <v>8</v>
      </c>
      <c r="AT12" s="57"/>
      <c r="AU12" s="57">
        <f t="shared" si="10"/>
        <v>8</v>
      </c>
      <c r="AV12" s="49"/>
      <c r="AW12" s="49"/>
      <c r="AX12" s="57">
        <f t="shared" si="11"/>
        <v>0</v>
      </c>
      <c r="AY12" s="49"/>
      <c r="AZ12" s="49"/>
      <c r="BA12" s="57">
        <f t="shared" si="12"/>
        <v>0</v>
      </c>
      <c r="BB12" s="54">
        <f t="shared" si="103"/>
        <v>8</v>
      </c>
      <c r="BC12" s="49">
        <v>7</v>
      </c>
      <c r="BD12" s="49">
        <v>7</v>
      </c>
      <c r="BE12" s="57">
        <f t="shared" si="13"/>
        <v>7</v>
      </c>
      <c r="BF12" s="49">
        <v>7</v>
      </c>
      <c r="BG12" s="49"/>
      <c r="BH12" s="57">
        <f t="shared" si="14"/>
        <v>7</v>
      </c>
      <c r="BI12" s="49"/>
      <c r="BJ12" s="49"/>
      <c r="BK12" s="57">
        <f t="shared" si="15"/>
        <v>0</v>
      </c>
      <c r="BL12" s="49"/>
      <c r="BM12" s="49"/>
      <c r="BN12" s="57">
        <f t="shared" si="16"/>
        <v>0</v>
      </c>
      <c r="BO12" s="54">
        <f t="shared" si="17"/>
        <v>7</v>
      </c>
      <c r="BP12" s="49">
        <v>9.1</v>
      </c>
      <c r="BQ12" s="49">
        <v>8</v>
      </c>
      <c r="BR12" s="57">
        <f t="shared" si="18"/>
        <v>8.4</v>
      </c>
      <c r="BS12" s="49">
        <v>8.5</v>
      </c>
      <c r="BT12" s="49"/>
      <c r="BU12" s="57">
        <f t="shared" si="19"/>
        <v>8.5</v>
      </c>
      <c r="BV12" s="49"/>
      <c r="BW12" s="49"/>
      <c r="BX12" s="57">
        <f t="shared" si="20"/>
        <v>0</v>
      </c>
      <c r="BY12" s="49"/>
      <c r="BZ12" s="49"/>
      <c r="CA12" s="57">
        <f t="shared" si="21"/>
        <v>0</v>
      </c>
      <c r="CB12" s="54">
        <f t="shared" si="104"/>
        <v>8.5</v>
      </c>
      <c r="CC12" s="49">
        <v>8.1999999999999993</v>
      </c>
      <c r="CD12" s="49">
        <v>8.6</v>
      </c>
      <c r="CE12" s="57">
        <f t="shared" si="22"/>
        <v>8.5</v>
      </c>
      <c r="CF12" s="49">
        <v>7</v>
      </c>
      <c r="CG12" s="49"/>
      <c r="CH12" s="57">
        <f t="shared" si="23"/>
        <v>7.6</v>
      </c>
      <c r="CI12" s="49"/>
      <c r="CJ12" s="49"/>
      <c r="CK12" s="57">
        <f t="shared" si="24"/>
        <v>0</v>
      </c>
      <c r="CL12" s="49"/>
      <c r="CM12" s="49"/>
      <c r="CN12" s="57">
        <f t="shared" si="25"/>
        <v>0</v>
      </c>
      <c r="CO12" s="54">
        <f t="shared" si="105"/>
        <v>7.6</v>
      </c>
      <c r="CP12" s="49">
        <v>9</v>
      </c>
      <c r="CQ12" s="49">
        <v>9</v>
      </c>
      <c r="CR12" s="57">
        <f t="shared" si="26"/>
        <v>9</v>
      </c>
      <c r="CS12" s="49">
        <v>8.5</v>
      </c>
      <c r="CT12" s="49"/>
      <c r="CU12" s="57">
        <f t="shared" si="27"/>
        <v>8.6999999999999993</v>
      </c>
      <c r="CV12" s="49"/>
      <c r="CW12" s="49"/>
      <c r="CX12" s="57">
        <f t="shared" si="28"/>
        <v>0</v>
      </c>
      <c r="CY12" s="49"/>
      <c r="CZ12" s="49"/>
      <c r="DA12" s="57">
        <f t="shared" si="29"/>
        <v>0</v>
      </c>
      <c r="DB12" s="54">
        <f t="shared" si="30"/>
        <v>8.6999999999999993</v>
      </c>
      <c r="DC12" s="49">
        <v>10</v>
      </c>
      <c r="DD12" s="49">
        <v>10</v>
      </c>
      <c r="DE12" s="57">
        <f t="shared" si="31"/>
        <v>10</v>
      </c>
      <c r="DF12" s="49">
        <v>9</v>
      </c>
      <c r="DG12" s="49"/>
      <c r="DH12" s="57">
        <f t="shared" si="32"/>
        <v>9.4</v>
      </c>
      <c r="DI12" s="49"/>
      <c r="DJ12" s="49"/>
      <c r="DK12" s="57">
        <f t="shared" si="33"/>
        <v>0</v>
      </c>
      <c r="DL12" s="49"/>
      <c r="DM12" s="49"/>
      <c r="DN12" s="57">
        <f t="shared" si="34"/>
        <v>0</v>
      </c>
      <c r="DO12" s="54">
        <f t="shared" si="35"/>
        <v>9.4</v>
      </c>
      <c r="DP12" s="49">
        <v>7.5</v>
      </c>
      <c r="DQ12" s="49">
        <v>6.5</v>
      </c>
      <c r="DR12" s="57">
        <f t="shared" si="36"/>
        <v>6.8</v>
      </c>
      <c r="DS12" s="49">
        <v>8</v>
      </c>
      <c r="DT12" s="49"/>
      <c r="DU12" s="57">
        <f t="shared" si="37"/>
        <v>7.5</v>
      </c>
      <c r="DV12" s="49"/>
      <c r="DW12" s="49"/>
      <c r="DX12" s="57">
        <f t="shared" si="38"/>
        <v>0</v>
      </c>
      <c r="DY12" s="49"/>
      <c r="DZ12" s="49"/>
      <c r="EA12" s="57">
        <f t="shared" si="39"/>
        <v>0</v>
      </c>
      <c r="EB12" s="54">
        <f t="shared" si="40"/>
        <v>7.5</v>
      </c>
      <c r="EC12" s="49">
        <v>8</v>
      </c>
      <c r="ED12" s="49">
        <v>7.5</v>
      </c>
      <c r="EE12" s="57">
        <f t="shared" si="41"/>
        <v>7.7</v>
      </c>
      <c r="EF12" s="49"/>
      <c r="EG12" s="49"/>
      <c r="EH12" s="57">
        <f t="shared" si="42"/>
        <v>3.1</v>
      </c>
      <c r="EI12" s="49"/>
      <c r="EJ12" s="49"/>
      <c r="EK12" s="57">
        <f t="shared" si="43"/>
        <v>0</v>
      </c>
      <c r="EL12" s="49"/>
      <c r="EM12" s="49"/>
      <c r="EN12" s="57">
        <f t="shared" si="44"/>
        <v>0</v>
      </c>
      <c r="EO12" s="54">
        <f t="shared" si="45"/>
        <v>3.1</v>
      </c>
      <c r="EP12" s="49">
        <v>8</v>
      </c>
      <c r="EQ12" s="49">
        <v>8</v>
      </c>
      <c r="ER12" s="57">
        <f t="shared" si="46"/>
        <v>8</v>
      </c>
      <c r="ES12" s="49">
        <v>9</v>
      </c>
      <c r="ET12" s="49"/>
      <c r="EU12" s="57">
        <f t="shared" si="47"/>
        <v>8.6</v>
      </c>
      <c r="EV12" s="49"/>
      <c r="EW12" s="49"/>
      <c r="EX12" s="57">
        <f t="shared" si="48"/>
        <v>0</v>
      </c>
      <c r="EY12" s="49"/>
      <c r="EZ12" s="49"/>
      <c r="FA12" s="57">
        <f t="shared" si="49"/>
        <v>0</v>
      </c>
      <c r="FB12" s="54">
        <f t="shared" si="50"/>
        <v>8.6</v>
      </c>
      <c r="FC12" s="49">
        <v>6</v>
      </c>
      <c r="FD12" s="49">
        <v>6</v>
      </c>
      <c r="FE12" s="57">
        <f t="shared" si="51"/>
        <v>6</v>
      </c>
      <c r="FF12" s="49">
        <v>9.5</v>
      </c>
      <c r="FG12" s="49"/>
      <c r="FH12" s="57">
        <f t="shared" si="52"/>
        <v>8.1</v>
      </c>
      <c r="FI12" s="49"/>
      <c r="FJ12" s="49"/>
      <c r="FK12" s="57">
        <f t="shared" si="53"/>
        <v>0</v>
      </c>
      <c r="FL12" s="49"/>
      <c r="FM12" s="49"/>
      <c r="FN12" s="57">
        <f t="shared" si="54"/>
        <v>0</v>
      </c>
      <c r="FO12" s="54">
        <f t="shared" si="55"/>
        <v>8.1</v>
      </c>
      <c r="FP12" s="49">
        <v>9</v>
      </c>
      <c r="FQ12" s="49">
        <v>7</v>
      </c>
      <c r="FR12" s="57">
        <f t="shared" si="56"/>
        <v>7.7</v>
      </c>
      <c r="FS12" s="49">
        <v>6.5</v>
      </c>
      <c r="FT12" s="49"/>
      <c r="FU12" s="57">
        <f t="shared" si="57"/>
        <v>7</v>
      </c>
      <c r="FV12" s="49"/>
      <c r="FW12" s="49"/>
      <c r="FX12" s="57">
        <f t="shared" si="58"/>
        <v>0</v>
      </c>
      <c r="FY12" s="49"/>
      <c r="FZ12" s="49"/>
      <c r="GA12" s="57">
        <f t="shared" si="59"/>
        <v>0</v>
      </c>
      <c r="GB12" s="54">
        <f t="shared" si="60"/>
        <v>7</v>
      </c>
      <c r="GC12" s="49">
        <v>9</v>
      </c>
      <c r="GD12" s="49">
        <v>8.5</v>
      </c>
      <c r="GE12" s="57">
        <f t="shared" si="61"/>
        <v>8.6999999999999993</v>
      </c>
      <c r="GF12" s="49">
        <v>8</v>
      </c>
      <c r="GG12" s="49"/>
      <c r="GH12" s="57">
        <f t="shared" si="62"/>
        <v>8.3000000000000007</v>
      </c>
      <c r="GI12" s="49"/>
      <c r="GJ12" s="49"/>
      <c r="GK12" s="57">
        <f t="shared" si="63"/>
        <v>0</v>
      </c>
      <c r="GL12" s="49"/>
      <c r="GM12" s="49"/>
      <c r="GN12" s="57">
        <f t="shared" si="64"/>
        <v>0</v>
      </c>
      <c r="GO12" s="54">
        <f t="shared" si="65"/>
        <v>8.3000000000000007</v>
      </c>
      <c r="GP12" s="49">
        <v>7.5</v>
      </c>
      <c r="GQ12" s="49">
        <v>7.5</v>
      </c>
      <c r="GR12" s="57">
        <f t="shared" si="66"/>
        <v>7.5</v>
      </c>
      <c r="GS12" s="49">
        <v>9</v>
      </c>
      <c r="GT12" s="49"/>
      <c r="GU12" s="57">
        <f t="shared" si="67"/>
        <v>8.4</v>
      </c>
      <c r="GV12" s="49"/>
      <c r="GW12" s="49"/>
      <c r="GX12" s="57">
        <f t="shared" si="68"/>
        <v>0</v>
      </c>
      <c r="GY12" s="49"/>
      <c r="GZ12" s="49"/>
      <c r="HA12" s="57">
        <f t="shared" si="69"/>
        <v>0</v>
      </c>
      <c r="HB12" s="54">
        <f t="shared" si="70"/>
        <v>8.4</v>
      </c>
      <c r="HC12" s="49">
        <v>7</v>
      </c>
      <c r="HD12" s="49">
        <v>7</v>
      </c>
      <c r="HE12" s="57">
        <f t="shared" si="71"/>
        <v>7</v>
      </c>
      <c r="HF12" s="49">
        <v>6.5</v>
      </c>
      <c r="HG12" s="49"/>
      <c r="HH12" s="57">
        <f t="shared" si="72"/>
        <v>6.7</v>
      </c>
      <c r="HI12" s="49"/>
      <c r="HJ12" s="49"/>
      <c r="HK12" s="57">
        <f t="shared" si="73"/>
        <v>0</v>
      </c>
      <c r="HL12" s="49"/>
      <c r="HM12" s="49"/>
      <c r="HN12" s="57">
        <f t="shared" si="74"/>
        <v>0</v>
      </c>
      <c r="HO12" s="54">
        <f t="shared" si="75"/>
        <v>6.7</v>
      </c>
      <c r="HP12" s="49">
        <v>7.5</v>
      </c>
      <c r="HQ12" s="49">
        <v>7.7</v>
      </c>
      <c r="HR12" s="57">
        <f t="shared" si="76"/>
        <v>7.6</v>
      </c>
      <c r="HS12" s="49">
        <v>7.5</v>
      </c>
      <c r="HT12" s="49"/>
      <c r="HU12" s="57">
        <f t="shared" si="77"/>
        <v>7.5</v>
      </c>
      <c r="HV12" s="49"/>
      <c r="HW12" s="49"/>
      <c r="HX12" s="57">
        <f t="shared" si="78"/>
        <v>0</v>
      </c>
      <c r="HY12" s="49"/>
      <c r="HZ12" s="49"/>
      <c r="IA12" s="57">
        <f t="shared" si="79"/>
        <v>0</v>
      </c>
      <c r="IB12" s="54">
        <f t="shared" si="80"/>
        <v>7.5</v>
      </c>
      <c r="IC12" s="49">
        <v>9</v>
      </c>
      <c r="ID12" s="49">
        <v>8</v>
      </c>
      <c r="IE12" s="57">
        <f t="shared" si="81"/>
        <v>8.3000000000000007</v>
      </c>
      <c r="IF12" s="49">
        <v>6.3</v>
      </c>
      <c r="IG12" s="49"/>
      <c r="IH12" s="57">
        <f t="shared" si="82"/>
        <v>7.1</v>
      </c>
      <c r="II12" s="49"/>
      <c r="IJ12" s="49"/>
      <c r="IK12" s="57">
        <f t="shared" si="83"/>
        <v>0</v>
      </c>
      <c r="IL12" s="49"/>
      <c r="IM12" s="49"/>
      <c r="IN12" s="57">
        <f t="shared" si="84"/>
        <v>0</v>
      </c>
      <c r="IO12" s="54">
        <f t="shared" si="85"/>
        <v>7.1</v>
      </c>
      <c r="IP12" s="49">
        <v>7</v>
      </c>
      <c r="IQ12" s="49">
        <v>7</v>
      </c>
      <c r="IR12" s="57">
        <f t="shared" si="86"/>
        <v>7</v>
      </c>
      <c r="IS12" s="49">
        <v>7</v>
      </c>
      <c r="IT12" s="49"/>
      <c r="IU12" s="57">
        <f t="shared" si="87"/>
        <v>7</v>
      </c>
      <c r="IV12" s="49"/>
      <c r="IW12" s="49"/>
      <c r="IX12" s="57">
        <f t="shared" si="88"/>
        <v>0</v>
      </c>
      <c r="IY12" s="49"/>
      <c r="IZ12" s="49"/>
      <c r="JA12" s="57">
        <f t="shared" si="89"/>
        <v>0</v>
      </c>
      <c r="JB12" s="54">
        <f t="shared" si="90"/>
        <v>7</v>
      </c>
      <c r="JC12" s="49">
        <v>7</v>
      </c>
      <c r="JD12" s="49">
        <v>7.5</v>
      </c>
      <c r="JE12" s="57">
        <f t="shared" si="91"/>
        <v>7.3</v>
      </c>
      <c r="JF12" s="49">
        <v>7</v>
      </c>
      <c r="JG12" s="49"/>
      <c r="JH12" s="57">
        <f t="shared" si="92"/>
        <v>7.1</v>
      </c>
      <c r="JI12" s="49"/>
      <c r="JJ12" s="49"/>
      <c r="JK12" s="57">
        <f t="shared" si="93"/>
        <v>0</v>
      </c>
      <c r="JL12" s="49"/>
      <c r="JM12" s="49"/>
      <c r="JN12" s="57">
        <f t="shared" si="94"/>
        <v>0</v>
      </c>
      <c r="JO12" s="54">
        <f t="shared" si="95"/>
        <v>7.1</v>
      </c>
      <c r="JP12" s="49">
        <v>8</v>
      </c>
      <c r="JQ12" s="49">
        <v>8</v>
      </c>
      <c r="JR12" s="57">
        <f t="shared" si="96"/>
        <v>8</v>
      </c>
      <c r="JS12" s="49">
        <v>7</v>
      </c>
      <c r="JT12" s="49"/>
      <c r="JU12" s="57">
        <f t="shared" si="97"/>
        <v>7.4</v>
      </c>
      <c r="JV12" s="49"/>
      <c r="JW12" s="49"/>
      <c r="JX12" s="57">
        <f t="shared" si="98"/>
        <v>0</v>
      </c>
      <c r="JY12" s="49"/>
      <c r="JZ12" s="49"/>
      <c r="KA12" s="57">
        <f t="shared" si="99"/>
        <v>0</v>
      </c>
      <c r="KB12" s="54">
        <f t="shared" si="100"/>
        <v>7.4</v>
      </c>
      <c r="KC12" s="49">
        <v>8</v>
      </c>
      <c r="KD12" s="49">
        <v>8</v>
      </c>
      <c r="KE12" s="57">
        <f t="shared" si="101"/>
        <v>8</v>
      </c>
    </row>
    <row r="13" spans="1:291" s="9" customFormat="1" ht="20.25" customHeight="1" x14ac:dyDescent="0.2">
      <c r="B13" s="193" t="s">
        <v>198</v>
      </c>
      <c r="C13" s="193">
        <v>102</v>
      </c>
      <c r="D13" s="53"/>
      <c r="E13" s="53" t="s">
        <v>541</v>
      </c>
      <c r="F13" s="195">
        <v>665</v>
      </c>
      <c r="G13" s="67" t="s">
        <v>582</v>
      </c>
      <c r="H13" s="111" t="s">
        <v>583</v>
      </c>
      <c r="I13" s="109">
        <v>9</v>
      </c>
      <c r="J13" s="41">
        <v>12</v>
      </c>
      <c r="K13" s="42">
        <v>4</v>
      </c>
      <c r="L13" s="41">
        <v>10</v>
      </c>
      <c r="M13" s="78">
        <v>89</v>
      </c>
      <c r="N13" s="91" t="s">
        <v>583</v>
      </c>
      <c r="P13" s="49">
        <v>7.5</v>
      </c>
      <c r="Q13" s="49">
        <v>6</v>
      </c>
      <c r="R13" s="57">
        <f t="shared" si="0"/>
        <v>6.5</v>
      </c>
      <c r="S13" s="49">
        <v>8</v>
      </c>
      <c r="T13" s="49"/>
      <c r="U13" s="57">
        <f t="shared" si="1"/>
        <v>7.4</v>
      </c>
      <c r="V13" s="49"/>
      <c r="W13" s="49"/>
      <c r="X13" s="57">
        <f t="shared" si="2"/>
        <v>0</v>
      </c>
      <c r="Y13" s="49"/>
      <c r="Z13" s="49"/>
      <c r="AA13" s="57">
        <f t="shared" si="3"/>
        <v>0</v>
      </c>
      <c r="AB13" s="54">
        <f t="shared" si="102"/>
        <v>7.4</v>
      </c>
      <c r="AC13" s="49"/>
      <c r="AD13" s="49"/>
      <c r="AE13" s="57">
        <f t="shared" si="4"/>
        <v>0</v>
      </c>
      <c r="AF13" s="49"/>
      <c r="AG13" s="49"/>
      <c r="AH13" s="57">
        <f t="shared" si="5"/>
        <v>0</v>
      </c>
      <c r="AI13" s="49"/>
      <c r="AJ13" s="49"/>
      <c r="AK13" s="57">
        <f t="shared" si="6"/>
        <v>0</v>
      </c>
      <c r="AL13" s="49"/>
      <c r="AM13" s="49"/>
      <c r="AN13" s="57">
        <f t="shared" si="7"/>
        <v>0</v>
      </c>
      <c r="AO13" s="54">
        <f t="shared" si="8"/>
        <v>0</v>
      </c>
      <c r="AP13" s="46">
        <v>8.5</v>
      </c>
      <c r="AQ13" s="46">
        <v>8.5</v>
      </c>
      <c r="AR13" s="47">
        <f t="shared" si="9"/>
        <v>8.5</v>
      </c>
      <c r="AS13" s="47"/>
      <c r="AT13" s="47"/>
      <c r="AU13" s="47">
        <f t="shared" si="10"/>
        <v>3.4</v>
      </c>
      <c r="AV13" s="46"/>
      <c r="AW13" s="46"/>
      <c r="AX13" s="47">
        <f t="shared" si="11"/>
        <v>0</v>
      </c>
      <c r="AY13" s="46"/>
      <c r="AZ13" s="46"/>
      <c r="BA13" s="47">
        <f t="shared" si="12"/>
        <v>0</v>
      </c>
      <c r="BB13" s="48">
        <f t="shared" si="103"/>
        <v>3.4</v>
      </c>
      <c r="BC13" s="49"/>
      <c r="BD13" s="49"/>
      <c r="BE13" s="57">
        <f t="shared" si="13"/>
        <v>0</v>
      </c>
      <c r="BF13" s="49"/>
      <c r="BG13" s="49"/>
      <c r="BH13" s="57">
        <f t="shared" si="14"/>
        <v>0</v>
      </c>
      <c r="BI13" s="49"/>
      <c r="BJ13" s="49"/>
      <c r="BK13" s="57">
        <f t="shared" si="15"/>
        <v>0</v>
      </c>
      <c r="BL13" s="49"/>
      <c r="BM13" s="49"/>
      <c r="BN13" s="57">
        <f t="shared" si="16"/>
        <v>0</v>
      </c>
      <c r="BO13" s="54">
        <f t="shared" si="17"/>
        <v>0</v>
      </c>
      <c r="BP13" s="49"/>
      <c r="BQ13" s="49">
        <v>7.1</v>
      </c>
      <c r="BR13" s="57">
        <v>7.8</v>
      </c>
      <c r="BS13" s="49"/>
      <c r="BT13" s="49">
        <v>9.5</v>
      </c>
      <c r="BU13" s="57">
        <f t="shared" si="19"/>
        <v>8.8000000000000007</v>
      </c>
      <c r="BV13" s="49"/>
      <c r="BW13" s="49"/>
      <c r="BX13" s="57">
        <f t="shared" si="20"/>
        <v>0</v>
      </c>
      <c r="BY13" s="49"/>
      <c r="BZ13" s="49"/>
      <c r="CA13" s="57">
        <f t="shared" si="21"/>
        <v>0</v>
      </c>
      <c r="CB13" s="54">
        <f t="shared" si="104"/>
        <v>8.8000000000000007</v>
      </c>
      <c r="CC13" s="46">
        <v>6.8</v>
      </c>
      <c r="CD13" s="46">
        <v>7.4</v>
      </c>
      <c r="CE13" s="47">
        <f t="shared" si="22"/>
        <v>7.2</v>
      </c>
      <c r="CF13" s="46"/>
      <c r="CG13" s="46">
        <v>7</v>
      </c>
      <c r="CH13" s="47">
        <f t="shared" si="23"/>
        <v>7.1</v>
      </c>
      <c r="CI13" s="46"/>
      <c r="CJ13" s="46"/>
      <c r="CK13" s="47">
        <f t="shared" si="24"/>
        <v>0</v>
      </c>
      <c r="CL13" s="46"/>
      <c r="CM13" s="46"/>
      <c r="CN13" s="47">
        <f t="shared" si="25"/>
        <v>0</v>
      </c>
      <c r="CO13" s="48">
        <f t="shared" si="105"/>
        <v>7.1</v>
      </c>
      <c r="CP13" s="49"/>
      <c r="CQ13" s="49"/>
      <c r="CR13" s="57">
        <f t="shared" si="26"/>
        <v>0</v>
      </c>
      <c r="CS13" s="49"/>
      <c r="CT13" s="49"/>
      <c r="CU13" s="57">
        <f t="shared" si="27"/>
        <v>0</v>
      </c>
      <c r="CV13" s="49"/>
      <c r="CW13" s="49"/>
      <c r="CX13" s="57">
        <f t="shared" si="28"/>
        <v>0</v>
      </c>
      <c r="CY13" s="49"/>
      <c r="CZ13" s="49"/>
      <c r="DA13" s="57">
        <f t="shared" si="29"/>
        <v>0</v>
      </c>
      <c r="DB13" s="54">
        <f t="shared" si="30"/>
        <v>0</v>
      </c>
      <c r="DC13" s="49"/>
      <c r="DD13" s="49"/>
      <c r="DE13" s="57">
        <f t="shared" si="31"/>
        <v>0</v>
      </c>
      <c r="DF13" s="49"/>
      <c r="DG13" s="49"/>
      <c r="DH13" s="57">
        <f t="shared" si="32"/>
        <v>0</v>
      </c>
      <c r="DI13" s="49"/>
      <c r="DJ13" s="49"/>
      <c r="DK13" s="57">
        <f t="shared" si="33"/>
        <v>0</v>
      </c>
      <c r="DL13" s="49"/>
      <c r="DM13" s="49"/>
      <c r="DN13" s="57">
        <f t="shared" si="34"/>
        <v>0</v>
      </c>
      <c r="DO13" s="54">
        <f t="shared" si="35"/>
        <v>0</v>
      </c>
      <c r="DP13" s="49"/>
      <c r="DQ13" s="49"/>
      <c r="DR13" s="57">
        <f t="shared" si="36"/>
        <v>0</v>
      </c>
      <c r="DS13" s="49"/>
      <c r="DT13" s="49"/>
      <c r="DU13" s="57">
        <f t="shared" si="37"/>
        <v>0</v>
      </c>
      <c r="DV13" s="49"/>
      <c r="DW13" s="49"/>
      <c r="DX13" s="57">
        <f t="shared" si="38"/>
        <v>0</v>
      </c>
      <c r="DY13" s="49"/>
      <c r="DZ13" s="49"/>
      <c r="EA13" s="57">
        <f t="shared" si="39"/>
        <v>0</v>
      </c>
      <c r="EB13" s="54">
        <f t="shared" si="40"/>
        <v>0</v>
      </c>
      <c r="EC13" s="46">
        <v>7</v>
      </c>
      <c r="ED13" s="46">
        <v>7.5</v>
      </c>
      <c r="EE13" s="47">
        <f t="shared" si="41"/>
        <v>7.3</v>
      </c>
      <c r="EF13" s="46"/>
      <c r="EG13" s="46">
        <v>7.5</v>
      </c>
      <c r="EH13" s="47">
        <f t="shared" si="42"/>
        <v>7.4</v>
      </c>
      <c r="EI13" s="46"/>
      <c r="EJ13" s="46"/>
      <c r="EK13" s="47">
        <f t="shared" si="43"/>
        <v>0</v>
      </c>
      <c r="EL13" s="46"/>
      <c r="EM13" s="46"/>
      <c r="EN13" s="47">
        <f t="shared" si="44"/>
        <v>0</v>
      </c>
      <c r="EO13" s="48">
        <f t="shared" si="45"/>
        <v>7.4</v>
      </c>
      <c r="EP13" s="49">
        <v>8</v>
      </c>
      <c r="EQ13" s="49">
        <v>8</v>
      </c>
      <c r="ER13" s="57">
        <f t="shared" si="46"/>
        <v>8</v>
      </c>
      <c r="ES13" s="49">
        <v>6</v>
      </c>
      <c r="ET13" s="49"/>
      <c r="EU13" s="57">
        <f t="shared" si="47"/>
        <v>6.8</v>
      </c>
      <c r="EV13" s="49"/>
      <c r="EW13" s="49"/>
      <c r="EX13" s="57">
        <f t="shared" si="48"/>
        <v>0</v>
      </c>
      <c r="EY13" s="49"/>
      <c r="EZ13" s="49"/>
      <c r="FA13" s="57">
        <f t="shared" si="49"/>
        <v>0</v>
      </c>
      <c r="FB13" s="54">
        <f t="shared" si="50"/>
        <v>6.8</v>
      </c>
      <c r="FC13" s="46">
        <v>6</v>
      </c>
      <c r="FD13" s="46">
        <v>6</v>
      </c>
      <c r="FE13" s="47">
        <f t="shared" si="51"/>
        <v>6</v>
      </c>
      <c r="FF13" s="46"/>
      <c r="FG13" s="46">
        <v>7</v>
      </c>
      <c r="FH13" s="47">
        <f t="shared" si="52"/>
        <v>6.6</v>
      </c>
      <c r="FI13" s="46"/>
      <c r="FJ13" s="46"/>
      <c r="FK13" s="47">
        <f t="shared" si="53"/>
        <v>0</v>
      </c>
      <c r="FL13" s="46"/>
      <c r="FM13" s="46"/>
      <c r="FN13" s="47">
        <f t="shared" si="54"/>
        <v>0</v>
      </c>
      <c r="FO13" s="48">
        <f t="shared" si="55"/>
        <v>6.6</v>
      </c>
      <c r="FP13" s="49">
        <v>8</v>
      </c>
      <c r="FQ13" s="49">
        <v>8</v>
      </c>
      <c r="FR13" s="57">
        <f t="shared" si="56"/>
        <v>8</v>
      </c>
      <c r="FS13" s="49">
        <v>4</v>
      </c>
      <c r="FT13" s="49"/>
      <c r="FU13" s="57">
        <f t="shared" si="57"/>
        <v>5.6</v>
      </c>
      <c r="FV13" s="49"/>
      <c r="FW13" s="49"/>
      <c r="FX13" s="57">
        <f t="shared" si="58"/>
        <v>0</v>
      </c>
      <c r="FY13" s="49"/>
      <c r="FZ13" s="49"/>
      <c r="GA13" s="57">
        <f t="shared" si="59"/>
        <v>0</v>
      </c>
      <c r="GB13" s="54">
        <f t="shared" si="60"/>
        <v>5.6</v>
      </c>
      <c r="GC13" s="49">
        <v>8</v>
      </c>
      <c r="GD13" s="49">
        <v>8</v>
      </c>
      <c r="GE13" s="57">
        <f t="shared" si="61"/>
        <v>8</v>
      </c>
      <c r="GF13" s="49">
        <v>7</v>
      </c>
      <c r="GG13" s="49"/>
      <c r="GH13" s="57">
        <f t="shared" si="62"/>
        <v>7.4</v>
      </c>
      <c r="GI13" s="49"/>
      <c r="GJ13" s="49"/>
      <c r="GK13" s="57">
        <f t="shared" si="63"/>
        <v>0</v>
      </c>
      <c r="GL13" s="49"/>
      <c r="GM13" s="49"/>
      <c r="GN13" s="57">
        <f t="shared" si="64"/>
        <v>0</v>
      </c>
      <c r="GO13" s="54">
        <f t="shared" si="65"/>
        <v>7.4</v>
      </c>
      <c r="GP13" s="49">
        <v>7.5</v>
      </c>
      <c r="GQ13" s="49">
        <v>7.5</v>
      </c>
      <c r="GR13" s="57">
        <f t="shared" si="66"/>
        <v>7.5</v>
      </c>
      <c r="GS13" s="49">
        <v>9</v>
      </c>
      <c r="GT13" s="49"/>
      <c r="GU13" s="57">
        <f t="shared" si="67"/>
        <v>8.4</v>
      </c>
      <c r="GV13" s="49"/>
      <c r="GW13" s="49"/>
      <c r="GX13" s="57">
        <f t="shared" si="68"/>
        <v>0</v>
      </c>
      <c r="GY13" s="49"/>
      <c r="GZ13" s="49"/>
      <c r="HA13" s="57">
        <f t="shared" si="69"/>
        <v>0</v>
      </c>
      <c r="HB13" s="54">
        <f t="shared" si="70"/>
        <v>8.4</v>
      </c>
      <c r="HC13" s="49">
        <v>8</v>
      </c>
      <c r="HD13" s="49">
        <v>8</v>
      </c>
      <c r="HE13" s="57">
        <f t="shared" si="71"/>
        <v>8</v>
      </c>
      <c r="HF13" s="49">
        <v>7.5</v>
      </c>
      <c r="HG13" s="49"/>
      <c r="HH13" s="57">
        <f t="shared" si="72"/>
        <v>7.7</v>
      </c>
      <c r="HI13" s="49"/>
      <c r="HJ13" s="49"/>
      <c r="HK13" s="57">
        <f t="shared" si="73"/>
        <v>0</v>
      </c>
      <c r="HL13" s="49"/>
      <c r="HM13" s="49"/>
      <c r="HN13" s="57">
        <f t="shared" si="74"/>
        <v>0</v>
      </c>
      <c r="HO13" s="54">
        <f t="shared" si="75"/>
        <v>7.7</v>
      </c>
      <c r="HP13" s="49">
        <v>6.5</v>
      </c>
      <c r="HQ13" s="49">
        <v>6.7</v>
      </c>
      <c r="HR13" s="57">
        <f>ROUND((HP13+HQ13*2)/3,1)</f>
        <v>6.6</v>
      </c>
      <c r="HS13" s="49">
        <v>6.5</v>
      </c>
      <c r="HT13" s="49"/>
      <c r="HU13" s="57">
        <f>ROUND((MAX(HS13:HT13)*0.6+HR13*0.4),1)</f>
        <v>6.5</v>
      </c>
      <c r="HV13" s="49"/>
      <c r="HW13" s="49"/>
      <c r="HX13" s="57">
        <f>ROUND((HV13+HW13*2)/3,1)</f>
        <v>0</v>
      </c>
      <c r="HY13" s="49"/>
      <c r="HZ13" s="49"/>
      <c r="IA13" s="57">
        <f>ROUND((MAX(HY13:HZ13)*0.6+HX13*0.4),1)</f>
        <v>0</v>
      </c>
      <c r="IB13" s="54">
        <f>ROUND(IF(HX13=0,(MAX(HS13,HT13)*0.6+HR13*0.4),(MAX(HY13,HZ13)*0.6+HX13*0.4)),1)</f>
        <v>6.5</v>
      </c>
      <c r="IC13" s="49">
        <v>9</v>
      </c>
      <c r="ID13" s="49">
        <v>8</v>
      </c>
      <c r="IE13" s="57">
        <f>ROUND((IC13+ID13*2)/3,1)</f>
        <v>8.3000000000000007</v>
      </c>
      <c r="IF13" s="49">
        <v>6.3</v>
      </c>
      <c r="IG13" s="49"/>
      <c r="IH13" s="57">
        <f>ROUND((MAX(IF13:IG13)*0.6+IE13*0.4),1)</f>
        <v>7.1</v>
      </c>
      <c r="II13" s="49"/>
      <c r="IJ13" s="49"/>
      <c r="IK13" s="57">
        <f>ROUND((II13+IJ13*2)/3,1)</f>
        <v>0</v>
      </c>
      <c r="IL13" s="49"/>
      <c r="IM13" s="49"/>
      <c r="IN13" s="57">
        <f>ROUND((MAX(IL13:IM13)*0.6+IK13*0.4),1)</f>
        <v>0</v>
      </c>
      <c r="IO13" s="54">
        <f>ROUND(IF(IK13=0,(MAX(IF13,IG13)*0.6+IE13*0.4),(MAX(IL13,IM13)*0.6+IK13*0.4)),1)</f>
        <v>7.1</v>
      </c>
      <c r="IP13" s="49">
        <v>8</v>
      </c>
      <c r="IQ13" s="49">
        <v>8</v>
      </c>
      <c r="IR13" s="57">
        <f>ROUND((IP13+IQ13*2)/3,1)</f>
        <v>8</v>
      </c>
      <c r="IS13" s="49">
        <v>6</v>
      </c>
      <c r="IT13" s="49"/>
      <c r="IU13" s="57">
        <f>ROUND((MAX(IS13:IT13)*0.6+IR13*0.4),1)</f>
        <v>6.8</v>
      </c>
      <c r="IV13" s="49"/>
      <c r="IW13" s="49"/>
      <c r="IX13" s="57">
        <f>ROUND((IV13+IW13*2)/3,1)</f>
        <v>0</v>
      </c>
      <c r="IY13" s="49"/>
      <c r="IZ13" s="49"/>
      <c r="JA13" s="57">
        <f>ROUND((MAX(IY13:IZ13)*0.6+IX13*0.4),1)</f>
        <v>0</v>
      </c>
      <c r="JB13" s="54">
        <f>ROUND(IF(IX13=0,(MAX(IS13,IT13)*0.6+IR13*0.4),(MAX(IY13,IZ13)*0.6+IX13*0.4)),1)</f>
        <v>6.8</v>
      </c>
      <c r="JC13" s="49">
        <v>6.3</v>
      </c>
      <c r="JD13" s="49">
        <v>6</v>
      </c>
      <c r="JE13" s="57">
        <f>ROUND((JC13+JD13*2)/3,1)</f>
        <v>6.1</v>
      </c>
      <c r="JF13" s="49">
        <v>9</v>
      </c>
      <c r="JG13" s="49"/>
      <c r="JH13" s="57">
        <f>ROUND((MAX(JF13:JG13)*0.6+JE13*0.4),1)</f>
        <v>7.8</v>
      </c>
      <c r="JI13" s="49"/>
      <c r="JJ13" s="49"/>
      <c r="JK13" s="57">
        <f>ROUND((JI13+JJ13*2)/3,1)</f>
        <v>0</v>
      </c>
      <c r="JL13" s="49"/>
      <c r="JM13" s="49"/>
      <c r="JN13" s="57">
        <f>ROUND((MAX(JL13:JM13)*0.6+JK13*0.4),1)</f>
        <v>0</v>
      </c>
      <c r="JO13" s="54">
        <f>ROUND(IF(JK13=0,(MAX(JF13,JG13)*0.6+JE13*0.4),(MAX(JL13,JM13)*0.6+JK13*0.4)),1)</f>
        <v>7.8</v>
      </c>
      <c r="JP13" s="49">
        <v>8</v>
      </c>
      <c r="JQ13" s="49">
        <v>8</v>
      </c>
      <c r="JR13" s="57">
        <f>ROUND((JP13+JQ13*2)/3,1)</f>
        <v>8</v>
      </c>
      <c r="JS13" s="49">
        <v>7.5</v>
      </c>
      <c r="JT13" s="49"/>
      <c r="JU13" s="57">
        <f>ROUND((MAX(JS13:JT13)*0.6+JR13*0.4),1)</f>
        <v>7.7</v>
      </c>
      <c r="JV13" s="49"/>
      <c r="JW13" s="49"/>
      <c r="JX13" s="57">
        <f>ROUND((JV13+JW13*2)/3,1)</f>
        <v>0</v>
      </c>
      <c r="JY13" s="49"/>
      <c r="JZ13" s="49"/>
      <c r="KA13" s="57">
        <f>ROUND((MAX(JY13:JZ13)*0.6+JX13*0.4),1)</f>
        <v>0</v>
      </c>
      <c r="KB13" s="54">
        <f>ROUND(IF(JX13=0,(MAX(JS13,JT13)*0.6+JR13*0.4),(MAX(JY13,JZ13)*0.6+JX13*0.4)),1)</f>
        <v>7.7</v>
      </c>
      <c r="KC13" s="49"/>
      <c r="KD13" s="49"/>
      <c r="KE13" s="57">
        <f t="shared" si="101"/>
        <v>0</v>
      </c>
    </row>
    <row r="14" spans="1:291" s="9" customFormat="1" ht="20.25" customHeight="1" x14ac:dyDescent="0.2">
      <c r="P14" s="49"/>
      <c r="Q14" s="49"/>
      <c r="R14" s="57">
        <f t="shared" si="0"/>
        <v>0</v>
      </c>
      <c r="S14" s="49"/>
      <c r="T14" s="49"/>
      <c r="U14" s="57">
        <f t="shared" si="1"/>
        <v>0</v>
      </c>
      <c r="V14" s="49"/>
      <c r="W14" s="49"/>
      <c r="X14" s="57">
        <f t="shared" si="2"/>
        <v>0</v>
      </c>
      <c r="Y14" s="49"/>
      <c r="Z14" s="49"/>
      <c r="AA14" s="57">
        <f t="shared" si="3"/>
        <v>0</v>
      </c>
      <c r="AB14" s="54">
        <f t="shared" si="102"/>
        <v>0</v>
      </c>
      <c r="AC14" s="49"/>
      <c r="AD14" s="49"/>
      <c r="AE14" s="57">
        <f t="shared" si="4"/>
        <v>0</v>
      </c>
      <c r="AF14" s="49"/>
      <c r="AG14" s="49"/>
      <c r="AH14" s="57">
        <f t="shared" si="5"/>
        <v>0</v>
      </c>
      <c r="AI14" s="49"/>
      <c r="AJ14" s="49"/>
      <c r="AK14" s="57">
        <f t="shared" si="6"/>
        <v>0</v>
      </c>
      <c r="AL14" s="49"/>
      <c r="AM14" s="49"/>
      <c r="AN14" s="57">
        <f t="shared" si="7"/>
        <v>0</v>
      </c>
      <c r="AO14" s="54">
        <f t="shared" si="8"/>
        <v>0</v>
      </c>
      <c r="AP14" s="49"/>
      <c r="AQ14" s="49"/>
      <c r="AR14" s="57">
        <f t="shared" si="9"/>
        <v>0</v>
      </c>
      <c r="AS14" s="57"/>
      <c r="AT14" s="57"/>
      <c r="AU14" s="57">
        <f t="shared" si="10"/>
        <v>0</v>
      </c>
      <c r="AV14" s="49"/>
      <c r="AW14" s="49"/>
      <c r="AX14" s="57">
        <f t="shared" si="11"/>
        <v>0</v>
      </c>
      <c r="AY14" s="49"/>
      <c r="AZ14" s="49"/>
      <c r="BA14" s="57">
        <f t="shared" si="12"/>
        <v>0</v>
      </c>
      <c r="BB14" s="54">
        <f t="shared" si="103"/>
        <v>0</v>
      </c>
      <c r="BC14" s="49"/>
      <c r="BD14" s="49"/>
      <c r="BE14" s="57">
        <f t="shared" si="13"/>
        <v>0</v>
      </c>
      <c r="BF14" s="49"/>
      <c r="BG14" s="49"/>
      <c r="BH14" s="57">
        <f t="shared" si="14"/>
        <v>0</v>
      </c>
      <c r="BI14" s="49"/>
      <c r="BJ14" s="49"/>
      <c r="BK14" s="57">
        <f t="shared" si="15"/>
        <v>0</v>
      </c>
      <c r="BL14" s="49"/>
      <c r="BM14" s="49"/>
      <c r="BN14" s="57">
        <f t="shared" si="16"/>
        <v>0</v>
      </c>
      <c r="BO14" s="54">
        <f t="shared" si="17"/>
        <v>0</v>
      </c>
      <c r="BP14" s="49"/>
      <c r="BQ14" s="49"/>
      <c r="BR14" s="57">
        <f t="shared" si="18"/>
        <v>0</v>
      </c>
      <c r="BS14" s="49"/>
      <c r="BT14" s="49"/>
      <c r="BU14" s="57">
        <f t="shared" si="19"/>
        <v>0</v>
      </c>
      <c r="BV14" s="49"/>
      <c r="BW14" s="49"/>
      <c r="BX14" s="57">
        <f t="shared" si="20"/>
        <v>0</v>
      </c>
      <c r="BY14" s="49"/>
      <c r="BZ14" s="49"/>
      <c r="CA14" s="57">
        <f t="shared" si="21"/>
        <v>0</v>
      </c>
      <c r="CB14" s="54">
        <f t="shared" si="104"/>
        <v>0</v>
      </c>
      <c r="CC14" s="49"/>
      <c r="CD14" s="49"/>
      <c r="CE14" s="57">
        <f t="shared" si="22"/>
        <v>0</v>
      </c>
      <c r="CF14" s="49"/>
      <c r="CG14" s="49"/>
      <c r="CH14" s="57">
        <f t="shared" si="23"/>
        <v>0</v>
      </c>
      <c r="CI14" s="49"/>
      <c r="CJ14" s="49"/>
      <c r="CK14" s="57">
        <f t="shared" si="24"/>
        <v>0</v>
      </c>
      <c r="CL14" s="49"/>
      <c r="CM14" s="49"/>
      <c r="CN14" s="57">
        <f t="shared" si="25"/>
        <v>0</v>
      </c>
      <c r="CO14" s="54">
        <f t="shared" si="105"/>
        <v>0</v>
      </c>
      <c r="CP14" s="49"/>
      <c r="CQ14" s="49"/>
      <c r="CR14" s="57">
        <f t="shared" si="26"/>
        <v>0</v>
      </c>
      <c r="CS14" s="49"/>
      <c r="CT14" s="49"/>
      <c r="CU14" s="57">
        <f t="shared" si="27"/>
        <v>0</v>
      </c>
      <c r="CV14" s="49"/>
      <c r="CW14" s="49"/>
      <c r="CX14" s="57">
        <f t="shared" si="28"/>
        <v>0</v>
      </c>
      <c r="CY14" s="49"/>
      <c r="CZ14" s="49"/>
      <c r="DA14" s="57">
        <f t="shared" si="29"/>
        <v>0</v>
      </c>
      <c r="DB14" s="54">
        <f t="shared" si="30"/>
        <v>0</v>
      </c>
      <c r="DC14" s="49"/>
      <c r="DD14" s="49"/>
      <c r="DE14" s="57">
        <f t="shared" si="31"/>
        <v>0</v>
      </c>
      <c r="DF14" s="49"/>
      <c r="DG14" s="49"/>
      <c r="DH14" s="57">
        <f t="shared" si="32"/>
        <v>0</v>
      </c>
      <c r="DI14" s="49"/>
      <c r="DJ14" s="49"/>
      <c r="DK14" s="57">
        <f t="shared" si="33"/>
        <v>0</v>
      </c>
      <c r="DL14" s="49"/>
      <c r="DM14" s="49"/>
      <c r="DN14" s="57">
        <f t="shared" si="34"/>
        <v>0</v>
      </c>
      <c r="DO14" s="54">
        <f t="shared" si="35"/>
        <v>0</v>
      </c>
      <c r="DP14" s="49"/>
      <c r="DQ14" s="49"/>
      <c r="DR14" s="57">
        <f t="shared" si="36"/>
        <v>0</v>
      </c>
      <c r="DS14" s="49"/>
      <c r="DT14" s="49"/>
      <c r="DU14" s="57">
        <f t="shared" si="37"/>
        <v>0</v>
      </c>
      <c r="DV14" s="49"/>
      <c r="DW14" s="49"/>
      <c r="DX14" s="57">
        <f t="shared" si="38"/>
        <v>0</v>
      </c>
      <c r="DY14" s="49"/>
      <c r="DZ14" s="49"/>
      <c r="EA14" s="57">
        <f t="shared" si="39"/>
        <v>0</v>
      </c>
      <c r="EB14" s="54">
        <f t="shared" si="40"/>
        <v>0</v>
      </c>
      <c r="EC14" s="49"/>
      <c r="ED14" s="49"/>
      <c r="EE14" s="57">
        <f t="shared" si="41"/>
        <v>0</v>
      </c>
      <c r="EF14" s="49"/>
      <c r="EG14" s="49"/>
      <c r="EH14" s="57">
        <f t="shared" si="42"/>
        <v>0</v>
      </c>
      <c r="EI14" s="49"/>
      <c r="EJ14" s="49"/>
      <c r="EK14" s="57">
        <f t="shared" si="43"/>
        <v>0</v>
      </c>
      <c r="EL14" s="49"/>
      <c r="EM14" s="49"/>
      <c r="EN14" s="57">
        <f t="shared" si="44"/>
        <v>0</v>
      </c>
      <c r="EO14" s="54">
        <f t="shared" si="45"/>
        <v>0</v>
      </c>
      <c r="EP14" s="49"/>
      <c r="EQ14" s="49"/>
      <c r="ER14" s="57">
        <f t="shared" si="46"/>
        <v>0</v>
      </c>
      <c r="ES14" s="49"/>
      <c r="ET14" s="49"/>
      <c r="EU14" s="57">
        <f t="shared" si="47"/>
        <v>0</v>
      </c>
      <c r="EV14" s="49"/>
      <c r="EW14" s="49"/>
      <c r="EX14" s="57">
        <f t="shared" si="48"/>
        <v>0</v>
      </c>
      <c r="EY14" s="49"/>
      <c r="EZ14" s="49"/>
      <c r="FA14" s="57">
        <f t="shared" si="49"/>
        <v>0</v>
      </c>
      <c r="FB14" s="54">
        <f t="shared" si="50"/>
        <v>0</v>
      </c>
      <c r="FC14" s="49"/>
      <c r="FD14" s="49"/>
      <c r="FE14" s="57">
        <f t="shared" si="51"/>
        <v>0</v>
      </c>
      <c r="FF14" s="49"/>
      <c r="FG14" s="49"/>
      <c r="FH14" s="57">
        <f t="shared" si="52"/>
        <v>0</v>
      </c>
      <c r="FI14" s="49"/>
      <c r="FJ14" s="49"/>
      <c r="FK14" s="57">
        <f t="shared" si="53"/>
        <v>0</v>
      </c>
      <c r="FL14" s="49"/>
      <c r="FM14" s="49"/>
      <c r="FN14" s="57">
        <f t="shared" si="54"/>
        <v>0</v>
      </c>
      <c r="FO14" s="54">
        <f t="shared" si="55"/>
        <v>0</v>
      </c>
      <c r="FP14" s="49"/>
      <c r="FQ14" s="49"/>
      <c r="FR14" s="57">
        <f t="shared" si="56"/>
        <v>0</v>
      </c>
      <c r="FS14" s="49"/>
      <c r="FT14" s="49"/>
      <c r="FU14" s="57">
        <f t="shared" si="57"/>
        <v>0</v>
      </c>
      <c r="FV14" s="49"/>
      <c r="FW14" s="49"/>
      <c r="FX14" s="57">
        <f t="shared" si="58"/>
        <v>0</v>
      </c>
      <c r="FY14" s="49"/>
      <c r="FZ14" s="49"/>
      <c r="GA14" s="57">
        <f t="shared" si="59"/>
        <v>0</v>
      </c>
      <c r="GB14" s="54">
        <f t="shared" si="60"/>
        <v>0</v>
      </c>
      <c r="GC14" s="49"/>
      <c r="GD14" s="49"/>
      <c r="GE14" s="57">
        <f t="shared" si="61"/>
        <v>0</v>
      </c>
      <c r="GF14" s="49"/>
      <c r="GG14" s="49"/>
      <c r="GH14" s="57">
        <f t="shared" si="62"/>
        <v>0</v>
      </c>
      <c r="GI14" s="49"/>
      <c r="GJ14" s="49"/>
      <c r="GK14" s="57">
        <f t="shared" si="63"/>
        <v>0</v>
      </c>
      <c r="GL14" s="49"/>
      <c r="GM14" s="49"/>
      <c r="GN14" s="57">
        <f t="shared" si="64"/>
        <v>0</v>
      </c>
      <c r="GO14" s="54">
        <f t="shared" si="65"/>
        <v>0</v>
      </c>
      <c r="GP14" s="49"/>
      <c r="GQ14" s="49"/>
      <c r="GR14" s="57">
        <f t="shared" si="66"/>
        <v>0</v>
      </c>
      <c r="GS14" s="49"/>
      <c r="GT14" s="49"/>
      <c r="GU14" s="57">
        <f t="shared" si="67"/>
        <v>0</v>
      </c>
      <c r="GV14" s="49"/>
      <c r="GW14" s="49"/>
      <c r="GX14" s="57">
        <f t="shared" si="68"/>
        <v>0</v>
      </c>
      <c r="GY14" s="49"/>
      <c r="GZ14" s="49"/>
      <c r="HA14" s="57">
        <f t="shared" si="69"/>
        <v>0</v>
      </c>
      <c r="HB14" s="54">
        <f t="shared" si="70"/>
        <v>0</v>
      </c>
      <c r="HC14" s="49"/>
      <c r="HD14" s="49"/>
      <c r="HE14" s="57">
        <f t="shared" si="71"/>
        <v>0</v>
      </c>
      <c r="HF14" s="49"/>
      <c r="HG14" s="49"/>
      <c r="HH14" s="57">
        <f t="shared" si="72"/>
        <v>0</v>
      </c>
      <c r="HI14" s="49"/>
      <c r="HJ14" s="49"/>
      <c r="HK14" s="57">
        <f t="shared" si="73"/>
        <v>0</v>
      </c>
      <c r="HL14" s="49"/>
      <c r="HM14" s="49"/>
      <c r="HN14" s="57">
        <f t="shared" si="74"/>
        <v>0</v>
      </c>
      <c r="HO14" s="54">
        <f t="shared" si="75"/>
        <v>0</v>
      </c>
      <c r="HP14" s="49"/>
      <c r="HQ14" s="49"/>
      <c r="HR14" s="57">
        <f>ROUND((HP14+HQ14*2)/3,1)</f>
        <v>0</v>
      </c>
      <c r="HS14" s="49"/>
      <c r="HT14" s="49"/>
      <c r="HU14" s="57">
        <f>ROUND((MAX(HS14:HT14)*0.6+HR14*0.4),1)</f>
        <v>0</v>
      </c>
      <c r="HV14" s="49"/>
      <c r="HW14" s="49"/>
      <c r="HX14" s="57">
        <f>ROUND((HV14+HW14*2)/3,1)</f>
        <v>0</v>
      </c>
      <c r="HY14" s="49"/>
      <c r="HZ14" s="49"/>
      <c r="IA14" s="57">
        <f>ROUND((MAX(HY14:HZ14)*0.6+HX14*0.4),1)</f>
        <v>0</v>
      </c>
      <c r="IB14" s="54">
        <f>ROUND(IF(HX14=0,(MAX(HS14,HT14)*0.6+HR14*0.4),(MAX(HY14,HZ14)*0.6+HX14*0.4)),1)</f>
        <v>0</v>
      </c>
      <c r="IC14" s="49"/>
      <c r="ID14" s="49"/>
      <c r="IE14" s="57">
        <f>ROUND((IC14+ID14*2)/3,1)</f>
        <v>0</v>
      </c>
      <c r="IF14" s="49"/>
      <c r="IG14" s="49"/>
      <c r="IH14" s="57">
        <f>ROUND((MAX(IF14:IG14)*0.6+IE14*0.4),1)</f>
        <v>0</v>
      </c>
      <c r="II14" s="49"/>
      <c r="IJ14" s="49"/>
      <c r="IK14" s="57">
        <f>ROUND((II14+IJ14*2)/3,1)</f>
        <v>0</v>
      </c>
      <c r="IL14" s="49"/>
      <c r="IM14" s="49"/>
      <c r="IN14" s="57">
        <f>ROUND((MAX(IL14:IM14)*0.6+IK14*0.4),1)</f>
        <v>0</v>
      </c>
      <c r="IO14" s="54">
        <f>ROUND(IF(IK14=0,(MAX(IF14,IG14)*0.6+IE14*0.4),(MAX(IL14,IM14)*0.6+IK14*0.4)),1)</f>
        <v>0</v>
      </c>
      <c r="IP14" s="49"/>
      <c r="IQ14" s="49"/>
      <c r="IR14" s="57">
        <f>ROUND((IP14+IQ14*2)/3,1)</f>
        <v>0</v>
      </c>
      <c r="IS14" s="49"/>
      <c r="IT14" s="49"/>
      <c r="IU14" s="57">
        <f>ROUND((MAX(IS14:IT14)*0.6+IR14*0.4),1)</f>
        <v>0</v>
      </c>
      <c r="IV14" s="49"/>
      <c r="IW14" s="49"/>
      <c r="IX14" s="57">
        <f>ROUND((IV14+IW14*2)/3,1)</f>
        <v>0</v>
      </c>
      <c r="IY14" s="49"/>
      <c r="IZ14" s="49"/>
      <c r="JA14" s="57">
        <f>ROUND((MAX(IY14:IZ14)*0.6+IX14*0.4),1)</f>
        <v>0</v>
      </c>
      <c r="JB14" s="54">
        <f>ROUND(IF(IX14=0,(MAX(IS14,IT14)*0.6+IR14*0.4),(MAX(IY14,IZ14)*0.6+IX14*0.4)),1)</f>
        <v>0</v>
      </c>
      <c r="JC14" s="49"/>
      <c r="JD14" s="49"/>
      <c r="JE14" s="57">
        <f>ROUND((JC14+JD14*2)/3,1)</f>
        <v>0</v>
      </c>
      <c r="JF14" s="49"/>
      <c r="JG14" s="49"/>
      <c r="JH14" s="57">
        <f>ROUND((MAX(JF14:JG14)*0.6+JE14*0.4),1)</f>
        <v>0</v>
      </c>
      <c r="JI14" s="49"/>
      <c r="JJ14" s="49"/>
      <c r="JK14" s="57">
        <f>ROUND((JI14+JJ14*2)/3,1)</f>
        <v>0</v>
      </c>
      <c r="JL14" s="49"/>
      <c r="JM14" s="49"/>
      <c r="JN14" s="57">
        <f>ROUND((MAX(JL14:JM14)*0.6+JK14*0.4),1)</f>
        <v>0</v>
      </c>
      <c r="JO14" s="54">
        <f>ROUND(IF(JK14=0,(MAX(JF14,JG14)*0.6+JE14*0.4),(MAX(JL14,JM14)*0.6+JK14*0.4)),1)</f>
        <v>0</v>
      </c>
      <c r="JP14" s="49"/>
      <c r="JQ14" s="49"/>
      <c r="JR14" s="57">
        <f>ROUND((JP14+JQ14*2)/3,1)</f>
        <v>0</v>
      </c>
      <c r="JS14" s="49"/>
      <c r="JT14" s="49"/>
      <c r="JU14" s="57">
        <f>ROUND((MAX(JS14:JT14)*0.6+JR14*0.4),1)</f>
        <v>0</v>
      </c>
      <c r="JV14" s="49"/>
      <c r="JW14" s="49"/>
      <c r="JX14" s="57">
        <f>ROUND((JV14+JW14*2)/3,1)</f>
        <v>0</v>
      </c>
      <c r="JY14" s="49"/>
      <c r="JZ14" s="49"/>
      <c r="KA14" s="57">
        <f>ROUND((MAX(JY14:JZ14)*0.6+JX14*0.4),1)</f>
        <v>0</v>
      </c>
      <c r="KB14" s="54">
        <f>ROUND(IF(JX14=0,(MAX(JS14,JT14)*0.6+JR14*0.4),(MAX(JY14,JZ14)*0.6+JX14*0.4)),1)</f>
        <v>0</v>
      </c>
      <c r="KC14" s="49"/>
      <c r="KD14" s="49"/>
      <c r="KE14" s="57">
        <f t="shared" si="101"/>
        <v>0</v>
      </c>
    </row>
    <row r="15" spans="1:291" s="9" customFormat="1" ht="20.25" customHeight="1" x14ac:dyDescent="0.2">
      <c r="B15" s="43" t="s">
        <v>198</v>
      </c>
      <c r="C15" s="43">
        <v>102</v>
      </c>
      <c r="D15" s="8"/>
      <c r="E15" s="43" t="s">
        <v>321</v>
      </c>
      <c r="F15" s="43">
        <v>813</v>
      </c>
      <c r="G15" s="45" t="s">
        <v>322</v>
      </c>
      <c r="H15" s="92" t="s">
        <v>323</v>
      </c>
      <c r="I15" s="43">
        <v>26</v>
      </c>
      <c r="J15" s="44" t="s">
        <v>319</v>
      </c>
      <c r="K15" s="44" t="s">
        <v>168</v>
      </c>
      <c r="L15" s="44" t="s">
        <v>127</v>
      </c>
      <c r="M15" s="44" t="s">
        <v>130</v>
      </c>
      <c r="N15" s="92" t="s">
        <v>323</v>
      </c>
      <c r="P15" s="46">
        <v>4.5</v>
      </c>
      <c r="Q15" s="46">
        <v>3.3</v>
      </c>
      <c r="R15" s="47">
        <f t="shared" si="0"/>
        <v>3.7</v>
      </c>
      <c r="S15" s="46">
        <v>5</v>
      </c>
      <c r="T15" s="46"/>
      <c r="U15" s="47">
        <f t="shared" si="1"/>
        <v>4.5</v>
      </c>
      <c r="V15" s="46"/>
      <c r="W15" s="46"/>
      <c r="X15" s="47">
        <f t="shared" si="2"/>
        <v>0</v>
      </c>
      <c r="Y15" s="46"/>
      <c r="Z15" s="46"/>
      <c r="AA15" s="47">
        <f t="shared" si="3"/>
        <v>0</v>
      </c>
      <c r="AB15" s="48">
        <f t="shared" si="102"/>
        <v>4.5</v>
      </c>
      <c r="AC15" s="46">
        <v>9.5</v>
      </c>
      <c r="AD15" s="46">
        <v>6</v>
      </c>
      <c r="AE15" s="47">
        <f t="shared" si="4"/>
        <v>7.2</v>
      </c>
      <c r="AF15" s="46"/>
      <c r="AG15" s="46"/>
      <c r="AH15" s="47">
        <f t="shared" si="5"/>
        <v>2.9</v>
      </c>
      <c r="AI15" s="46">
        <v>7</v>
      </c>
      <c r="AJ15" s="46">
        <v>5</v>
      </c>
      <c r="AK15" s="47">
        <f t="shared" si="6"/>
        <v>5.7</v>
      </c>
      <c r="AL15" s="46">
        <v>7</v>
      </c>
      <c r="AM15" s="46"/>
      <c r="AN15" s="47">
        <f t="shared" si="7"/>
        <v>6.5</v>
      </c>
      <c r="AO15" s="48">
        <f t="shared" si="8"/>
        <v>6.5</v>
      </c>
      <c r="AP15" s="46">
        <v>6</v>
      </c>
      <c r="AQ15" s="46">
        <v>7</v>
      </c>
      <c r="AR15" s="47">
        <f t="shared" si="9"/>
        <v>6.7</v>
      </c>
      <c r="AS15" s="47"/>
      <c r="AT15" s="47"/>
      <c r="AU15" s="47">
        <f t="shared" si="10"/>
        <v>2.7</v>
      </c>
      <c r="AV15" s="46"/>
      <c r="AW15" s="46"/>
      <c r="AX15" s="47">
        <f t="shared" si="11"/>
        <v>0</v>
      </c>
      <c r="AY15" s="46"/>
      <c r="AZ15" s="46"/>
      <c r="BA15" s="47">
        <f t="shared" si="12"/>
        <v>0</v>
      </c>
      <c r="BB15" s="48">
        <f t="shared" si="103"/>
        <v>2.7</v>
      </c>
      <c r="BC15" s="49">
        <v>8</v>
      </c>
      <c r="BD15" s="49">
        <v>7</v>
      </c>
      <c r="BE15" s="57">
        <f t="shared" si="13"/>
        <v>7.3</v>
      </c>
      <c r="BF15" s="49">
        <v>8</v>
      </c>
      <c r="BG15" s="49"/>
      <c r="BH15" s="57">
        <f t="shared" si="14"/>
        <v>7.7</v>
      </c>
      <c r="BI15" s="49"/>
      <c r="BJ15" s="49"/>
      <c r="BK15" s="57">
        <f t="shared" si="15"/>
        <v>0</v>
      </c>
      <c r="BL15" s="49"/>
      <c r="BM15" s="49"/>
      <c r="BN15" s="57">
        <f t="shared" si="16"/>
        <v>0</v>
      </c>
      <c r="BO15" s="54">
        <f t="shared" si="17"/>
        <v>7.7</v>
      </c>
      <c r="BP15" s="49">
        <v>9.5</v>
      </c>
      <c r="BQ15" s="49">
        <v>9.6999999999999993</v>
      </c>
      <c r="BR15" s="57">
        <f t="shared" si="18"/>
        <v>9.6</v>
      </c>
      <c r="BS15" s="49">
        <v>7.8</v>
      </c>
      <c r="BT15" s="49"/>
      <c r="BU15" s="57">
        <f t="shared" si="19"/>
        <v>8.5</v>
      </c>
      <c r="BV15" s="49"/>
      <c r="BW15" s="49"/>
      <c r="BX15" s="57">
        <f t="shared" si="20"/>
        <v>0</v>
      </c>
      <c r="BY15" s="49"/>
      <c r="BZ15" s="49"/>
      <c r="CA15" s="57">
        <f t="shared" si="21"/>
        <v>0</v>
      </c>
      <c r="CB15" s="54">
        <f t="shared" si="104"/>
        <v>8.5</v>
      </c>
      <c r="CC15" s="49"/>
      <c r="CD15" s="49"/>
      <c r="CE15" s="57">
        <f t="shared" si="22"/>
        <v>0</v>
      </c>
      <c r="CF15" s="49"/>
      <c r="CG15" s="49"/>
      <c r="CH15" s="57">
        <f t="shared" si="23"/>
        <v>0</v>
      </c>
      <c r="CI15" s="49"/>
      <c r="CJ15" s="49"/>
      <c r="CK15" s="57">
        <f t="shared" si="24"/>
        <v>0</v>
      </c>
      <c r="CL15" s="49"/>
      <c r="CM15" s="49"/>
      <c r="CN15" s="57">
        <f t="shared" si="25"/>
        <v>0</v>
      </c>
      <c r="CO15" s="54">
        <f t="shared" si="105"/>
        <v>0</v>
      </c>
      <c r="CP15" s="46">
        <v>8</v>
      </c>
      <c r="CQ15" s="46">
        <v>8</v>
      </c>
      <c r="CR15" s="47">
        <f t="shared" si="26"/>
        <v>8</v>
      </c>
      <c r="CS15" s="46"/>
      <c r="CT15" s="46"/>
      <c r="CU15" s="47">
        <f t="shared" si="27"/>
        <v>3.2</v>
      </c>
      <c r="CV15" s="46"/>
      <c r="CW15" s="46"/>
      <c r="CX15" s="47">
        <f t="shared" si="28"/>
        <v>0</v>
      </c>
      <c r="CY15" s="46"/>
      <c r="CZ15" s="46"/>
      <c r="DA15" s="47">
        <f t="shared" si="29"/>
        <v>0</v>
      </c>
      <c r="DB15" s="48">
        <f t="shared" si="30"/>
        <v>3.2</v>
      </c>
      <c r="DC15" s="46">
        <v>8.5</v>
      </c>
      <c r="DD15" s="46">
        <v>8.5</v>
      </c>
      <c r="DE15" s="47">
        <f t="shared" si="31"/>
        <v>8.5</v>
      </c>
      <c r="DF15" s="46"/>
      <c r="DG15" s="46"/>
      <c r="DH15" s="47">
        <f t="shared" si="32"/>
        <v>3.4</v>
      </c>
      <c r="DI15" s="46"/>
      <c r="DJ15" s="46"/>
      <c r="DK15" s="47">
        <f t="shared" si="33"/>
        <v>0</v>
      </c>
      <c r="DL15" s="46"/>
      <c r="DM15" s="46"/>
      <c r="DN15" s="47">
        <f t="shared" si="34"/>
        <v>0</v>
      </c>
      <c r="DO15" s="48">
        <f t="shared" si="35"/>
        <v>3.4</v>
      </c>
      <c r="DP15" s="46">
        <v>8.5</v>
      </c>
      <c r="DQ15" s="46">
        <v>7.7</v>
      </c>
      <c r="DR15" s="47">
        <f t="shared" si="36"/>
        <v>8</v>
      </c>
      <c r="DS15" s="46"/>
      <c r="DT15" s="46"/>
      <c r="DU15" s="47">
        <f t="shared" si="37"/>
        <v>3.2</v>
      </c>
      <c r="DV15" s="46"/>
      <c r="DW15" s="46"/>
      <c r="DX15" s="47">
        <f t="shared" si="38"/>
        <v>0</v>
      </c>
      <c r="DY15" s="46"/>
      <c r="DZ15" s="46"/>
      <c r="EA15" s="47">
        <f t="shared" si="39"/>
        <v>0</v>
      </c>
      <c r="EB15" s="48">
        <f t="shared" si="40"/>
        <v>3.2</v>
      </c>
      <c r="EC15" s="49"/>
      <c r="ED15" s="49"/>
      <c r="EE15" s="57">
        <f t="shared" si="41"/>
        <v>0</v>
      </c>
      <c r="EF15" s="49"/>
      <c r="EG15" s="49"/>
      <c r="EH15" s="57">
        <f t="shared" si="42"/>
        <v>0</v>
      </c>
      <c r="EI15" s="49"/>
      <c r="EJ15" s="49"/>
      <c r="EK15" s="57">
        <f t="shared" si="43"/>
        <v>0</v>
      </c>
      <c r="EL15" s="49"/>
      <c r="EM15" s="49"/>
      <c r="EN15" s="57">
        <f t="shared" si="44"/>
        <v>0</v>
      </c>
      <c r="EO15" s="54">
        <f t="shared" si="45"/>
        <v>0</v>
      </c>
      <c r="EP15" s="49"/>
      <c r="EQ15" s="49"/>
      <c r="ER15" s="57">
        <f t="shared" si="46"/>
        <v>0</v>
      </c>
      <c r="ES15" s="49"/>
      <c r="ET15" s="49"/>
      <c r="EU15" s="57">
        <f t="shared" si="47"/>
        <v>0</v>
      </c>
      <c r="EV15" s="49"/>
      <c r="EW15" s="49"/>
      <c r="EX15" s="57">
        <f t="shared" si="48"/>
        <v>0</v>
      </c>
      <c r="EY15" s="49"/>
      <c r="EZ15" s="49"/>
      <c r="FA15" s="57">
        <f t="shared" si="49"/>
        <v>0</v>
      </c>
      <c r="FB15" s="54">
        <f t="shared" si="50"/>
        <v>0</v>
      </c>
      <c r="FC15" s="49"/>
      <c r="FD15" s="49"/>
      <c r="FE15" s="57">
        <f t="shared" si="51"/>
        <v>0</v>
      </c>
      <c r="FF15" s="49"/>
      <c r="FG15" s="49"/>
      <c r="FH15" s="57">
        <f t="shared" si="52"/>
        <v>0</v>
      </c>
      <c r="FI15" s="49"/>
      <c r="FJ15" s="49"/>
      <c r="FK15" s="57">
        <f t="shared" si="53"/>
        <v>0</v>
      </c>
      <c r="FL15" s="49"/>
      <c r="FM15" s="49"/>
      <c r="FN15" s="57">
        <f t="shared" si="54"/>
        <v>0</v>
      </c>
      <c r="FO15" s="54">
        <f t="shared" si="55"/>
        <v>0</v>
      </c>
      <c r="FP15" s="49"/>
      <c r="FQ15" s="49"/>
      <c r="FR15" s="57">
        <f t="shared" si="56"/>
        <v>0</v>
      </c>
      <c r="FS15" s="49"/>
      <c r="FT15" s="49"/>
      <c r="FU15" s="57">
        <f t="shared" si="57"/>
        <v>0</v>
      </c>
      <c r="FV15" s="49"/>
      <c r="FW15" s="49"/>
      <c r="FX15" s="57">
        <f t="shared" si="58"/>
        <v>0</v>
      </c>
      <c r="FY15" s="49"/>
      <c r="FZ15" s="49"/>
      <c r="GA15" s="57">
        <f t="shared" si="59"/>
        <v>0</v>
      </c>
      <c r="GB15" s="54">
        <f t="shared" si="60"/>
        <v>0</v>
      </c>
      <c r="GC15" s="49"/>
      <c r="GD15" s="49"/>
      <c r="GE15" s="57">
        <f t="shared" si="61"/>
        <v>0</v>
      </c>
      <c r="GF15" s="49"/>
      <c r="GG15" s="49"/>
      <c r="GH15" s="57">
        <f t="shared" si="62"/>
        <v>0</v>
      </c>
      <c r="GI15" s="49"/>
      <c r="GJ15" s="49"/>
      <c r="GK15" s="57">
        <f t="shared" si="63"/>
        <v>0</v>
      </c>
      <c r="GL15" s="49"/>
      <c r="GM15" s="49"/>
      <c r="GN15" s="57">
        <f t="shared" si="64"/>
        <v>0</v>
      </c>
      <c r="GO15" s="54">
        <f t="shared" si="65"/>
        <v>0</v>
      </c>
      <c r="GP15" s="46">
        <v>6</v>
      </c>
      <c r="GQ15" s="46">
        <v>5</v>
      </c>
      <c r="GR15" s="47">
        <f t="shared" si="66"/>
        <v>5.3</v>
      </c>
      <c r="GS15" s="46">
        <v>4.5</v>
      </c>
      <c r="GT15" s="46">
        <v>5</v>
      </c>
      <c r="GU15" s="47">
        <f t="shared" si="67"/>
        <v>5.0999999999999996</v>
      </c>
      <c r="GV15" s="46"/>
      <c r="GW15" s="46"/>
      <c r="GX15" s="47">
        <f t="shared" si="68"/>
        <v>0</v>
      </c>
      <c r="GY15" s="46"/>
      <c r="GZ15" s="46"/>
      <c r="HA15" s="47">
        <f t="shared" si="69"/>
        <v>0</v>
      </c>
      <c r="HB15" s="48">
        <f t="shared" si="70"/>
        <v>5.0999999999999996</v>
      </c>
      <c r="HC15" s="49">
        <v>9</v>
      </c>
      <c r="HD15" s="49">
        <v>9</v>
      </c>
      <c r="HE15" s="57">
        <f t="shared" si="71"/>
        <v>9</v>
      </c>
      <c r="HF15" s="49">
        <v>5</v>
      </c>
      <c r="HG15" s="49"/>
      <c r="HH15" s="57">
        <f t="shared" si="72"/>
        <v>6.6</v>
      </c>
      <c r="HI15" s="49"/>
      <c r="HJ15" s="49"/>
      <c r="HK15" s="57">
        <f t="shared" si="73"/>
        <v>0</v>
      </c>
      <c r="HL15" s="49"/>
      <c r="HM15" s="49"/>
      <c r="HN15" s="57">
        <f t="shared" si="74"/>
        <v>0</v>
      </c>
      <c r="HO15" s="54">
        <f t="shared" si="75"/>
        <v>6.6</v>
      </c>
      <c r="HP15" s="49">
        <v>8</v>
      </c>
      <c r="HQ15" s="49">
        <v>8</v>
      </c>
      <c r="HR15" s="57">
        <f t="shared" si="76"/>
        <v>8</v>
      </c>
      <c r="HS15" s="49">
        <v>7.5</v>
      </c>
      <c r="HT15" s="49"/>
      <c r="HU15" s="57">
        <f t="shared" si="77"/>
        <v>7.7</v>
      </c>
      <c r="HV15" s="49"/>
      <c r="HW15" s="49"/>
      <c r="HX15" s="57">
        <f t="shared" si="78"/>
        <v>0</v>
      </c>
      <c r="HY15" s="49"/>
      <c r="HZ15" s="49"/>
      <c r="IA15" s="57">
        <f t="shared" si="79"/>
        <v>0</v>
      </c>
      <c r="IB15" s="54">
        <f t="shared" si="80"/>
        <v>7.7</v>
      </c>
      <c r="IC15" s="49">
        <v>7</v>
      </c>
      <c r="ID15" s="49">
        <v>7</v>
      </c>
      <c r="IE15" s="57">
        <f t="shared" si="81"/>
        <v>7</v>
      </c>
      <c r="IF15" s="49">
        <v>7.8</v>
      </c>
      <c r="IG15" s="49"/>
      <c r="IH15" s="57">
        <f t="shared" si="82"/>
        <v>7.5</v>
      </c>
      <c r="II15" s="49"/>
      <c r="IJ15" s="49"/>
      <c r="IK15" s="57">
        <f t="shared" si="83"/>
        <v>0</v>
      </c>
      <c r="IL15" s="49"/>
      <c r="IM15" s="49"/>
      <c r="IN15" s="57">
        <f t="shared" si="84"/>
        <v>0</v>
      </c>
      <c r="IO15" s="54">
        <f t="shared" si="85"/>
        <v>7.5</v>
      </c>
      <c r="IP15" s="49">
        <v>9</v>
      </c>
      <c r="IQ15" s="49">
        <v>8.5</v>
      </c>
      <c r="IR15" s="57">
        <f t="shared" si="86"/>
        <v>8.6999999999999993</v>
      </c>
      <c r="IS15" s="49">
        <v>8</v>
      </c>
      <c r="IT15" s="49"/>
      <c r="IU15" s="57">
        <f t="shared" si="87"/>
        <v>8.3000000000000007</v>
      </c>
      <c r="IV15" s="49"/>
      <c r="IW15" s="49"/>
      <c r="IX15" s="57">
        <f t="shared" si="88"/>
        <v>0</v>
      </c>
      <c r="IY15" s="49"/>
      <c r="IZ15" s="49"/>
      <c r="JA15" s="57">
        <f t="shared" si="89"/>
        <v>0</v>
      </c>
      <c r="JB15" s="54">
        <f t="shared" si="90"/>
        <v>8.3000000000000007</v>
      </c>
      <c r="JC15" s="49">
        <v>7</v>
      </c>
      <c r="JD15" s="49">
        <v>7.5</v>
      </c>
      <c r="JE15" s="57">
        <f t="shared" si="91"/>
        <v>7.3</v>
      </c>
      <c r="JF15" s="49">
        <v>5</v>
      </c>
      <c r="JG15" s="49"/>
      <c r="JH15" s="57">
        <f t="shared" si="92"/>
        <v>5.9</v>
      </c>
      <c r="JI15" s="49"/>
      <c r="JJ15" s="49"/>
      <c r="JK15" s="57">
        <f t="shared" si="93"/>
        <v>0</v>
      </c>
      <c r="JL15" s="49"/>
      <c r="JM15" s="49"/>
      <c r="JN15" s="57">
        <f t="shared" si="94"/>
        <v>0</v>
      </c>
      <c r="JO15" s="54">
        <f t="shared" si="95"/>
        <v>5.9</v>
      </c>
      <c r="JP15" s="49">
        <v>8</v>
      </c>
      <c r="JQ15" s="49">
        <v>8</v>
      </c>
      <c r="JR15" s="57">
        <f t="shared" si="96"/>
        <v>8</v>
      </c>
      <c r="JS15" s="49">
        <v>7</v>
      </c>
      <c r="JT15" s="49"/>
      <c r="JU15" s="57">
        <f t="shared" si="97"/>
        <v>7.4</v>
      </c>
      <c r="JV15" s="49"/>
      <c r="JW15" s="49"/>
      <c r="JX15" s="57">
        <f t="shared" si="98"/>
        <v>0</v>
      </c>
      <c r="JY15" s="49"/>
      <c r="JZ15" s="49"/>
      <c r="KA15" s="57">
        <f t="shared" si="99"/>
        <v>0</v>
      </c>
      <c r="KB15" s="54">
        <f t="shared" si="100"/>
        <v>7.4</v>
      </c>
      <c r="KC15" s="49"/>
      <c r="KD15" s="49"/>
      <c r="KE15" s="57">
        <f t="shared" si="101"/>
        <v>0</v>
      </c>
    </row>
    <row r="16" spans="1:291" s="9" customFormat="1" ht="20.25" customHeight="1" x14ac:dyDescent="0.2">
      <c r="P16" s="49"/>
      <c r="Q16" s="49"/>
      <c r="R16" s="57">
        <f t="shared" si="0"/>
        <v>0</v>
      </c>
      <c r="S16" s="49"/>
      <c r="T16" s="49"/>
      <c r="U16" s="57">
        <f t="shared" si="1"/>
        <v>0</v>
      </c>
      <c r="V16" s="49"/>
      <c r="W16" s="49"/>
      <c r="X16" s="57">
        <f t="shared" si="2"/>
        <v>0</v>
      </c>
      <c r="Y16" s="49"/>
      <c r="Z16" s="49"/>
      <c r="AA16" s="57">
        <f t="shared" si="3"/>
        <v>0</v>
      </c>
      <c r="AB16" s="54">
        <f t="shared" si="102"/>
        <v>0</v>
      </c>
      <c r="AC16" s="49"/>
      <c r="AD16" s="49"/>
      <c r="AE16" s="57">
        <f t="shared" si="4"/>
        <v>0</v>
      </c>
      <c r="AF16" s="49"/>
      <c r="AG16" s="49"/>
      <c r="AH16" s="57">
        <f t="shared" si="5"/>
        <v>0</v>
      </c>
      <c r="AI16" s="49"/>
      <c r="AJ16" s="49"/>
      <c r="AK16" s="57">
        <f t="shared" si="6"/>
        <v>0</v>
      </c>
      <c r="AL16" s="49"/>
      <c r="AM16" s="49"/>
      <c r="AN16" s="57">
        <f t="shared" si="7"/>
        <v>0</v>
      </c>
      <c r="AO16" s="54">
        <f t="shared" si="8"/>
        <v>0</v>
      </c>
      <c r="AP16" s="49"/>
      <c r="AQ16" s="49"/>
      <c r="AR16" s="57">
        <f t="shared" si="9"/>
        <v>0</v>
      </c>
      <c r="AS16" s="57"/>
      <c r="AT16" s="57"/>
      <c r="AU16" s="57">
        <f t="shared" si="10"/>
        <v>0</v>
      </c>
      <c r="AV16" s="49"/>
      <c r="AW16" s="49"/>
      <c r="AX16" s="57">
        <f t="shared" si="11"/>
        <v>0</v>
      </c>
      <c r="AY16" s="49"/>
      <c r="AZ16" s="49"/>
      <c r="BA16" s="57">
        <f t="shared" si="12"/>
        <v>0</v>
      </c>
      <c r="BB16" s="54">
        <f t="shared" si="103"/>
        <v>0</v>
      </c>
      <c r="BC16" s="49"/>
      <c r="BD16" s="49"/>
      <c r="BE16" s="57">
        <f t="shared" si="13"/>
        <v>0</v>
      </c>
      <c r="BF16" s="49"/>
      <c r="BG16" s="49"/>
      <c r="BH16" s="57">
        <f t="shared" si="14"/>
        <v>0</v>
      </c>
      <c r="BI16" s="49"/>
      <c r="BJ16" s="49"/>
      <c r="BK16" s="57">
        <f t="shared" si="15"/>
        <v>0</v>
      </c>
      <c r="BL16" s="49"/>
      <c r="BM16" s="49"/>
      <c r="BN16" s="57">
        <f t="shared" si="16"/>
        <v>0</v>
      </c>
      <c r="BO16" s="54">
        <f t="shared" si="17"/>
        <v>0</v>
      </c>
      <c r="BP16" s="49"/>
      <c r="BQ16" s="49"/>
      <c r="BR16" s="57">
        <f t="shared" si="18"/>
        <v>0</v>
      </c>
      <c r="BS16" s="49"/>
      <c r="BT16" s="49"/>
      <c r="BU16" s="57">
        <f t="shared" si="19"/>
        <v>0</v>
      </c>
      <c r="BV16" s="49"/>
      <c r="BW16" s="49"/>
      <c r="BX16" s="57">
        <f t="shared" si="20"/>
        <v>0</v>
      </c>
      <c r="BY16" s="49"/>
      <c r="BZ16" s="49"/>
      <c r="CA16" s="57">
        <f t="shared" si="21"/>
        <v>0</v>
      </c>
      <c r="CB16" s="54">
        <f t="shared" si="104"/>
        <v>0</v>
      </c>
      <c r="CC16" s="49"/>
      <c r="CD16" s="49"/>
      <c r="CE16" s="57">
        <f t="shared" si="22"/>
        <v>0</v>
      </c>
      <c r="CF16" s="49"/>
      <c r="CG16" s="49"/>
      <c r="CH16" s="57">
        <f t="shared" si="23"/>
        <v>0</v>
      </c>
      <c r="CI16" s="49"/>
      <c r="CJ16" s="49"/>
      <c r="CK16" s="57">
        <f t="shared" si="24"/>
        <v>0</v>
      </c>
      <c r="CL16" s="49"/>
      <c r="CM16" s="49"/>
      <c r="CN16" s="57">
        <f t="shared" si="25"/>
        <v>0</v>
      </c>
      <c r="CO16" s="54">
        <f t="shared" si="105"/>
        <v>0</v>
      </c>
      <c r="CP16" s="49"/>
      <c r="CQ16" s="49"/>
      <c r="CR16" s="57">
        <f t="shared" si="26"/>
        <v>0</v>
      </c>
      <c r="CS16" s="49"/>
      <c r="CT16" s="49"/>
      <c r="CU16" s="57">
        <f t="shared" si="27"/>
        <v>0</v>
      </c>
      <c r="CV16" s="49"/>
      <c r="CW16" s="49"/>
      <c r="CX16" s="57">
        <f t="shared" si="28"/>
        <v>0</v>
      </c>
      <c r="CY16" s="49"/>
      <c r="CZ16" s="49"/>
      <c r="DA16" s="57">
        <f t="shared" si="29"/>
        <v>0</v>
      </c>
      <c r="DB16" s="54">
        <f t="shared" si="30"/>
        <v>0</v>
      </c>
      <c r="DC16" s="49"/>
      <c r="DD16" s="49"/>
      <c r="DE16" s="57">
        <f t="shared" si="31"/>
        <v>0</v>
      </c>
      <c r="DF16" s="49"/>
      <c r="DG16" s="49"/>
      <c r="DH16" s="57">
        <f t="shared" si="32"/>
        <v>0</v>
      </c>
      <c r="DI16" s="49"/>
      <c r="DJ16" s="49"/>
      <c r="DK16" s="57">
        <f t="shared" si="33"/>
        <v>0</v>
      </c>
      <c r="DL16" s="49"/>
      <c r="DM16" s="49"/>
      <c r="DN16" s="57">
        <f t="shared" si="34"/>
        <v>0</v>
      </c>
      <c r="DO16" s="54">
        <f t="shared" si="35"/>
        <v>0</v>
      </c>
      <c r="DP16" s="49"/>
      <c r="DQ16" s="49"/>
      <c r="DR16" s="57">
        <f t="shared" si="36"/>
        <v>0</v>
      </c>
      <c r="DS16" s="49"/>
      <c r="DT16" s="49"/>
      <c r="DU16" s="57">
        <f t="shared" si="37"/>
        <v>0</v>
      </c>
      <c r="DV16" s="49"/>
      <c r="DW16" s="49"/>
      <c r="DX16" s="57">
        <f t="shared" si="38"/>
        <v>0</v>
      </c>
      <c r="DY16" s="49"/>
      <c r="DZ16" s="49"/>
      <c r="EA16" s="57">
        <f t="shared" si="39"/>
        <v>0</v>
      </c>
      <c r="EB16" s="54">
        <f t="shared" si="40"/>
        <v>0</v>
      </c>
      <c r="EC16" s="49"/>
      <c r="ED16" s="49"/>
      <c r="EE16" s="57">
        <f t="shared" si="41"/>
        <v>0</v>
      </c>
      <c r="EF16" s="49"/>
      <c r="EG16" s="49"/>
      <c r="EH16" s="57">
        <f t="shared" si="42"/>
        <v>0</v>
      </c>
      <c r="EI16" s="49"/>
      <c r="EJ16" s="49"/>
      <c r="EK16" s="57">
        <f t="shared" si="43"/>
        <v>0</v>
      </c>
      <c r="EL16" s="49"/>
      <c r="EM16" s="49"/>
      <c r="EN16" s="57">
        <f t="shared" si="44"/>
        <v>0</v>
      </c>
      <c r="EO16" s="54">
        <f t="shared" si="45"/>
        <v>0</v>
      </c>
      <c r="EP16" s="49"/>
      <c r="EQ16" s="49"/>
      <c r="ER16" s="57">
        <f t="shared" si="46"/>
        <v>0</v>
      </c>
      <c r="ES16" s="49"/>
      <c r="ET16" s="49"/>
      <c r="EU16" s="57">
        <f t="shared" si="47"/>
        <v>0</v>
      </c>
      <c r="EV16" s="49"/>
      <c r="EW16" s="49"/>
      <c r="EX16" s="57">
        <f t="shared" si="48"/>
        <v>0</v>
      </c>
      <c r="EY16" s="49"/>
      <c r="EZ16" s="49"/>
      <c r="FA16" s="57">
        <f t="shared" si="49"/>
        <v>0</v>
      </c>
      <c r="FB16" s="54">
        <f t="shared" si="50"/>
        <v>0</v>
      </c>
      <c r="FC16" s="49"/>
      <c r="FD16" s="49"/>
      <c r="FE16" s="57">
        <f t="shared" si="51"/>
        <v>0</v>
      </c>
      <c r="FF16" s="49"/>
      <c r="FG16" s="49"/>
      <c r="FH16" s="57">
        <f t="shared" si="52"/>
        <v>0</v>
      </c>
      <c r="FI16" s="49"/>
      <c r="FJ16" s="49"/>
      <c r="FK16" s="57">
        <f t="shared" si="53"/>
        <v>0</v>
      </c>
      <c r="FL16" s="49"/>
      <c r="FM16" s="49"/>
      <c r="FN16" s="57">
        <f t="shared" si="54"/>
        <v>0</v>
      </c>
      <c r="FO16" s="54">
        <f t="shared" si="55"/>
        <v>0</v>
      </c>
      <c r="FP16" s="49"/>
      <c r="FQ16" s="49"/>
      <c r="FR16" s="57">
        <f t="shared" si="56"/>
        <v>0</v>
      </c>
      <c r="FS16" s="49"/>
      <c r="FT16" s="49"/>
      <c r="FU16" s="57">
        <f t="shared" si="57"/>
        <v>0</v>
      </c>
      <c r="FV16" s="49"/>
      <c r="FW16" s="49"/>
      <c r="FX16" s="57">
        <f t="shared" si="58"/>
        <v>0</v>
      </c>
      <c r="FY16" s="49"/>
      <c r="FZ16" s="49"/>
      <c r="GA16" s="57">
        <f t="shared" si="59"/>
        <v>0</v>
      </c>
      <c r="GB16" s="54">
        <f t="shared" si="60"/>
        <v>0</v>
      </c>
      <c r="GC16" s="49"/>
      <c r="GD16" s="49"/>
      <c r="GE16" s="57">
        <f t="shared" si="61"/>
        <v>0</v>
      </c>
      <c r="GF16" s="49"/>
      <c r="GG16" s="49"/>
      <c r="GH16" s="57">
        <f t="shared" si="62"/>
        <v>0</v>
      </c>
      <c r="GI16" s="49"/>
      <c r="GJ16" s="49"/>
      <c r="GK16" s="57">
        <f t="shared" si="63"/>
        <v>0</v>
      </c>
      <c r="GL16" s="49"/>
      <c r="GM16" s="49"/>
      <c r="GN16" s="57">
        <f t="shared" si="64"/>
        <v>0</v>
      </c>
      <c r="GO16" s="54">
        <f t="shared" si="65"/>
        <v>0</v>
      </c>
      <c r="GP16" s="49"/>
      <c r="GQ16" s="49"/>
      <c r="GR16" s="57">
        <f t="shared" si="66"/>
        <v>0</v>
      </c>
      <c r="GS16" s="49"/>
      <c r="GT16" s="49"/>
      <c r="GU16" s="57">
        <f t="shared" si="67"/>
        <v>0</v>
      </c>
      <c r="GV16" s="49"/>
      <c r="GW16" s="49"/>
      <c r="GX16" s="57">
        <f t="shared" si="68"/>
        <v>0</v>
      </c>
      <c r="GY16" s="49"/>
      <c r="GZ16" s="49"/>
      <c r="HA16" s="57">
        <f t="shared" si="69"/>
        <v>0</v>
      </c>
      <c r="HB16" s="54">
        <f t="shared" si="70"/>
        <v>0</v>
      </c>
      <c r="HC16" s="49"/>
      <c r="HD16" s="49"/>
      <c r="HE16" s="57">
        <f t="shared" si="71"/>
        <v>0</v>
      </c>
      <c r="HF16" s="49"/>
      <c r="HG16" s="49"/>
      <c r="HH16" s="57">
        <f t="shared" si="72"/>
        <v>0</v>
      </c>
      <c r="HI16" s="49"/>
      <c r="HJ16" s="49"/>
      <c r="HK16" s="57">
        <f t="shared" si="73"/>
        <v>0</v>
      </c>
      <c r="HL16" s="49"/>
      <c r="HM16" s="49"/>
      <c r="HN16" s="57">
        <f t="shared" si="74"/>
        <v>0</v>
      </c>
      <c r="HO16" s="54">
        <f t="shared" si="75"/>
        <v>0</v>
      </c>
      <c r="HP16" s="49"/>
      <c r="HQ16" s="49"/>
      <c r="HR16" s="57">
        <f t="shared" si="76"/>
        <v>0</v>
      </c>
      <c r="HS16" s="49"/>
      <c r="HT16" s="49"/>
      <c r="HU16" s="57">
        <f t="shared" si="77"/>
        <v>0</v>
      </c>
      <c r="HV16" s="49"/>
      <c r="HW16" s="49"/>
      <c r="HX16" s="57">
        <f t="shared" si="78"/>
        <v>0</v>
      </c>
      <c r="HY16" s="49"/>
      <c r="HZ16" s="49"/>
      <c r="IA16" s="57">
        <f t="shared" si="79"/>
        <v>0</v>
      </c>
      <c r="IB16" s="54">
        <f t="shared" si="80"/>
        <v>0</v>
      </c>
      <c r="IC16" s="49"/>
      <c r="ID16" s="49"/>
      <c r="IE16" s="57">
        <f t="shared" si="81"/>
        <v>0</v>
      </c>
      <c r="IF16" s="49"/>
      <c r="IG16" s="49"/>
      <c r="IH16" s="57">
        <f t="shared" si="82"/>
        <v>0</v>
      </c>
      <c r="II16" s="49"/>
      <c r="IJ16" s="49"/>
      <c r="IK16" s="57">
        <f t="shared" si="83"/>
        <v>0</v>
      </c>
      <c r="IL16" s="49"/>
      <c r="IM16" s="49"/>
      <c r="IN16" s="57">
        <f t="shared" si="84"/>
        <v>0</v>
      </c>
      <c r="IO16" s="54">
        <f t="shared" si="85"/>
        <v>0</v>
      </c>
      <c r="IP16" s="49"/>
      <c r="IQ16" s="49"/>
      <c r="IR16" s="57">
        <f t="shared" si="86"/>
        <v>0</v>
      </c>
      <c r="IS16" s="49"/>
      <c r="IT16" s="49"/>
      <c r="IU16" s="57">
        <f t="shared" si="87"/>
        <v>0</v>
      </c>
      <c r="IV16" s="49"/>
      <c r="IW16" s="49"/>
      <c r="IX16" s="57">
        <f t="shared" si="88"/>
        <v>0</v>
      </c>
      <c r="IY16" s="49"/>
      <c r="IZ16" s="49"/>
      <c r="JA16" s="57">
        <f t="shared" si="89"/>
        <v>0</v>
      </c>
      <c r="JB16" s="54">
        <f t="shared" si="90"/>
        <v>0</v>
      </c>
      <c r="JC16" s="49"/>
      <c r="JD16" s="49"/>
      <c r="JE16" s="57">
        <f t="shared" si="91"/>
        <v>0</v>
      </c>
      <c r="JF16" s="49"/>
      <c r="JG16" s="49"/>
      <c r="JH16" s="57">
        <f t="shared" si="92"/>
        <v>0</v>
      </c>
      <c r="JI16" s="49"/>
      <c r="JJ16" s="49"/>
      <c r="JK16" s="57">
        <f t="shared" si="93"/>
        <v>0</v>
      </c>
      <c r="JL16" s="49"/>
      <c r="JM16" s="49"/>
      <c r="JN16" s="57">
        <f t="shared" si="94"/>
        <v>0</v>
      </c>
      <c r="JO16" s="54">
        <f t="shared" si="95"/>
        <v>0</v>
      </c>
      <c r="JP16" s="49"/>
      <c r="JQ16" s="49"/>
      <c r="JR16" s="57">
        <f t="shared" si="96"/>
        <v>0</v>
      </c>
      <c r="JS16" s="49"/>
      <c r="JT16" s="49"/>
      <c r="JU16" s="57">
        <f t="shared" si="97"/>
        <v>0</v>
      </c>
      <c r="JV16" s="49"/>
      <c r="JW16" s="49"/>
      <c r="JX16" s="57">
        <f t="shared" si="98"/>
        <v>0</v>
      </c>
      <c r="JY16" s="49"/>
      <c r="JZ16" s="49"/>
      <c r="KA16" s="57">
        <f t="shared" si="99"/>
        <v>0</v>
      </c>
      <c r="KB16" s="54">
        <f t="shared" si="100"/>
        <v>0</v>
      </c>
      <c r="KC16" s="49"/>
      <c r="KD16" s="49"/>
      <c r="KE16" s="57">
        <f t="shared" si="101"/>
        <v>0</v>
      </c>
    </row>
    <row r="17" spans="2:291" s="9" customFormat="1" ht="20.25" customHeight="1" x14ac:dyDescent="0.2">
      <c r="B17" s="53" t="s">
        <v>126</v>
      </c>
      <c r="C17" s="53">
        <v>102</v>
      </c>
      <c r="D17" s="53"/>
      <c r="E17" s="53" t="s">
        <v>741</v>
      </c>
      <c r="F17" s="53">
        <v>1026</v>
      </c>
      <c r="G17" s="67" t="s">
        <v>742</v>
      </c>
      <c r="H17" s="68" t="s">
        <v>197</v>
      </c>
      <c r="I17" s="113" t="s">
        <v>254</v>
      </c>
      <c r="J17" s="87" t="s">
        <v>168</v>
      </c>
      <c r="K17" s="87" t="s">
        <v>254</v>
      </c>
      <c r="L17" s="87" t="s">
        <v>110</v>
      </c>
      <c r="M17" s="87" t="s">
        <v>721</v>
      </c>
      <c r="N17" s="68" t="s">
        <v>197</v>
      </c>
      <c r="P17" s="49">
        <v>8</v>
      </c>
      <c r="Q17" s="49">
        <v>8</v>
      </c>
      <c r="R17" s="57">
        <f>ROUND((P17+Q17*2)/3,1)</f>
        <v>8</v>
      </c>
      <c r="S17" s="49">
        <v>7.5</v>
      </c>
      <c r="T17" s="49"/>
      <c r="U17" s="57">
        <f>ROUND((MAX(S17:T17)*0.6+R17*0.4),1)</f>
        <v>7.7</v>
      </c>
      <c r="V17" s="49"/>
      <c r="W17" s="49"/>
      <c r="X17" s="57">
        <f>ROUND((V17+W17*2)/3,1)</f>
        <v>0</v>
      </c>
      <c r="Y17" s="49"/>
      <c r="Z17" s="49"/>
      <c r="AA17" s="57">
        <f>ROUND((MAX(Y17:Z17)*0.6+X17*0.4),1)</f>
        <v>0</v>
      </c>
      <c r="AB17" s="54">
        <f t="shared" si="102"/>
        <v>7.7</v>
      </c>
      <c r="AC17" s="49">
        <v>6.7</v>
      </c>
      <c r="AD17" s="49">
        <v>8.5</v>
      </c>
      <c r="AE17" s="57">
        <f>ROUND((AC17+AD17*2)/3,1)</f>
        <v>7.9</v>
      </c>
      <c r="AF17" s="49">
        <v>7.3</v>
      </c>
      <c r="AG17" s="49"/>
      <c r="AH17" s="57">
        <f>ROUND((MAX(AF17:AG17)*0.6+AE17*0.4),1)</f>
        <v>7.5</v>
      </c>
      <c r="AI17" s="49"/>
      <c r="AJ17" s="49"/>
      <c r="AK17" s="57">
        <f>ROUND((AI17+AJ17*2)/3,1)</f>
        <v>0</v>
      </c>
      <c r="AL17" s="49"/>
      <c r="AM17" s="49"/>
      <c r="AN17" s="57">
        <f>ROUND((MAX(AL17:AM17)*0.6+AK17*0.4),1)</f>
        <v>0</v>
      </c>
      <c r="AO17" s="54">
        <f>ROUND(IF(AK17=0,(MAX(AF17,AG17)*0.6+AE17*0.4),(MAX(AL17,AM17)*0.6+AK17*0.4)),1)</f>
        <v>7.5</v>
      </c>
      <c r="AP17" s="49"/>
      <c r="AQ17" s="49"/>
      <c r="AR17" s="57">
        <f>ROUND((AP17+AQ17*2)/3,1)</f>
        <v>0</v>
      </c>
      <c r="AS17" s="57"/>
      <c r="AT17" s="57"/>
      <c r="AU17" s="57">
        <f>ROUND((MAX(AS17:AT17)*0.6+AR17*0.4),1)</f>
        <v>0</v>
      </c>
      <c r="AV17" s="49"/>
      <c r="AW17" s="49"/>
      <c r="AX17" s="57">
        <f>ROUND((AV17+AW17*2)/3,1)</f>
        <v>0</v>
      </c>
      <c r="AY17" s="49"/>
      <c r="AZ17" s="49"/>
      <c r="BA17" s="57">
        <f>ROUND((MAX(AY17:AZ17)*0.6+AX17*0.4),1)</f>
        <v>0</v>
      </c>
      <c r="BB17" s="54">
        <f t="shared" si="103"/>
        <v>0</v>
      </c>
      <c r="BC17" s="49"/>
      <c r="BD17" s="49"/>
      <c r="BE17" s="57">
        <f>ROUND((BC17+BD17*2)/3,1)</f>
        <v>0</v>
      </c>
      <c r="BF17" s="49"/>
      <c r="BG17" s="49"/>
      <c r="BH17" s="57">
        <f>ROUND((MAX(BF17:BG17)*0.6+BE17*0.4),1)</f>
        <v>0</v>
      </c>
      <c r="BI17" s="49"/>
      <c r="BJ17" s="49"/>
      <c r="BK17" s="57">
        <f>ROUND((BI17+BJ17*2)/3,1)</f>
        <v>0</v>
      </c>
      <c r="BL17" s="49"/>
      <c r="BM17" s="49"/>
      <c r="BN17" s="57">
        <f>ROUND((MAX(BL17:BM17)*0.6+BK17*0.4),1)</f>
        <v>0</v>
      </c>
      <c r="BO17" s="54">
        <f>ROUND(IF(BK17=0,(MAX(BF17,BG17)*0.6+BE17*0.4),(MAX(BL17,BM17)*0.6+BK17*0.4)),1)</f>
        <v>0</v>
      </c>
      <c r="BP17" s="49">
        <v>6.1</v>
      </c>
      <c r="BQ17" s="49">
        <v>9.3000000000000007</v>
      </c>
      <c r="BR17" s="57">
        <f>ROUND((BP17+BQ17*2)/3,1)</f>
        <v>8.1999999999999993</v>
      </c>
      <c r="BS17" s="49">
        <v>8.3000000000000007</v>
      </c>
      <c r="BT17" s="49"/>
      <c r="BU17" s="57">
        <f>ROUND((MAX(BS17:BT17)*0.6+BR17*0.4),1)</f>
        <v>8.3000000000000007</v>
      </c>
      <c r="BV17" s="49"/>
      <c r="BW17" s="49"/>
      <c r="BX17" s="57">
        <f>ROUND((BV17+BW17*2)/3,1)</f>
        <v>0</v>
      </c>
      <c r="BY17" s="49"/>
      <c r="BZ17" s="49"/>
      <c r="CA17" s="57">
        <f>ROUND((MAX(BY17:BZ17)*0.6+BX17*0.4),1)</f>
        <v>0</v>
      </c>
      <c r="CB17" s="54">
        <f t="shared" si="104"/>
        <v>8.3000000000000007</v>
      </c>
      <c r="CC17" s="49">
        <v>9.1999999999999993</v>
      </c>
      <c r="CD17" s="49">
        <v>8.6999999999999993</v>
      </c>
      <c r="CE17" s="57">
        <f>ROUND((CC17+CD17*2)/3,1)</f>
        <v>8.9</v>
      </c>
      <c r="CF17" s="49">
        <v>9.8000000000000007</v>
      </c>
      <c r="CG17" s="49"/>
      <c r="CH17" s="57">
        <f>ROUND((MAX(CF17:CG17)*0.6+CE17*0.4),1)</f>
        <v>9.4</v>
      </c>
      <c r="CI17" s="49"/>
      <c r="CJ17" s="49"/>
      <c r="CK17" s="57">
        <f>ROUND((CI17+CJ17*2)/3,1)</f>
        <v>0</v>
      </c>
      <c r="CL17" s="49"/>
      <c r="CM17" s="49"/>
      <c r="CN17" s="57">
        <f>ROUND((MAX(CL17:CM17)*0.6+CK17*0.4),1)</f>
        <v>0</v>
      </c>
      <c r="CO17" s="54">
        <f t="shared" si="105"/>
        <v>9.4</v>
      </c>
      <c r="CP17" s="49"/>
      <c r="CQ17" s="49"/>
      <c r="CR17" s="57">
        <f>ROUND((CP17+CQ17*2)/3,1)</f>
        <v>0</v>
      </c>
      <c r="CS17" s="49"/>
      <c r="CT17" s="49"/>
      <c r="CU17" s="57">
        <f>ROUND((MAX(CS17:CT17)*0.6+CR17*0.4),1)</f>
        <v>0</v>
      </c>
      <c r="CV17" s="49"/>
      <c r="CW17" s="49"/>
      <c r="CX17" s="57">
        <f>ROUND((CV17+CW17*2)/3,1)</f>
        <v>0</v>
      </c>
      <c r="CY17" s="49"/>
      <c r="CZ17" s="49"/>
      <c r="DA17" s="57">
        <f>ROUND((MAX(CY17:CZ17)*0.6+CX17*0.4),1)</f>
        <v>0</v>
      </c>
      <c r="DB17" s="54">
        <f>ROUND(IF(CX17=0,(MAX(CS17,CT17)*0.6+CR17*0.4),(MAX(CY17,CZ17)*0.6+CX17*0.4)),1)</f>
        <v>0</v>
      </c>
      <c r="DC17" s="49"/>
      <c r="DD17" s="49"/>
      <c r="DE17" s="57">
        <f>ROUND((DC17+DD17*2)/3,1)</f>
        <v>0</v>
      </c>
      <c r="DF17" s="49"/>
      <c r="DG17" s="49"/>
      <c r="DH17" s="57">
        <f>ROUND((MAX(DF17:DG17)*0.6+DE17*0.4),1)</f>
        <v>0</v>
      </c>
      <c r="DI17" s="49"/>
      <c r="DJ17" s="49"/>
      <c r="DK17" s="57">
        <f>ROUND((DI17+DJ17*2)/3,1)</f>
        <v>0</v>
      </c>
      <c r="DL17" s="49"/>
      <c r="DM17" s="49"/>
      <c r="DN17" s="57">
        <f>ROUND((MAX(DL17:DM17)*0.6+DK17*0.4),1)</f>
        <v>0</v>
      </c>
      <c r="DO17" s="54">
        <f>ROUND(IF(DK17=0,(MAX(DF17,DG17)*0.6+DE17*0.4),(MAX(DL17,DM17)*0.6+DK17*0.4)),1)</f>
        <v>0</v>
      </c>
      <c r="DP17" s="49"/>
      <c r="DQ17" s="49"/>
      <c r="DR17" s="57">
        <f>ROUND((DP17+DQ17*2)/3,1)</f>
        <v>0</v>
      </c>
      <c r="DS17" s="49"/>
      <c r="DT17" s="49"/>
      <c r="DU17" s="57">
        <f>ROUND((MAX(DS17:DT17)*0.6+DR17*0.4),1)</f>
        <v>0</v>
      </c>
      <c r="DV17" s="49"/>
      <c r="DW17" s="49"/>
      <c r="DX17" s="57">
        <f>ROUND((DV17+DW17*2)/3,1)</f>
        <v>0</v>
      </c>
      <c r="DY17" s="49"/>
      <c r="DZ17" s="49"/>
      <c r="EA17" s="57">
        <f>ROUND((MAX(DY17:DZ17)*0.6+DX17*0.4),1)</f>
        <v>0</v>
      </c>
      <c r="EB17" s="54">
        <f>ROUND(IF(DX17=0,(MAX(DS17,DT17)*0.6+DR17*0.4),(MAX(DY17,DZ17)*0.6+DX17*0.4)),1)</f>
        <v>0</v>
      </c>
      <c r="EC17" s="49">
        <v>8</v>
      </c>
      <c r="ED17" s="49">
        <v>8.5</v>
      </c>
      <c r="EE17" s="57">
        <f>ROUND((EC17+ED17*2)/3,1)</f>
        <v>8.3000000000000007</v>
      </c>
      <c r="EF17" s="49">
        <v>8.5</v>
      </c>
      <c r="EG17" s="49"/>
      <c r="EH17" s="57">
        <f>ROUND((MAX(EF17:EG17)*0.6+EE17*0.4),1)</f>
        <v>8.4</v>
      </c>
      <c r="EI17" s="49"/>
      <c r="EJ17" s="49"/>
      <c r="EK17" s="57">
        <f>ROUND((EI17+EJ17*2)/3,1)</f>
        <v>0</v>
      </c>
      <c r="EL17" s="49"/>
      <c r="EM17" s="49"/>
      <c r="EN17" s="57">
        <f>ROUND((MAX(EL17:EM17)*0.6+EK17*0.4),1)</f>
        <v>0</v>
      </c>
      <c r="EO17" s="54">
        <f>ROUND(IF(EK17=0,(MAX(EF17,EG17)*0.6+EE17*0.4),(MAX(EL17,EM17)*0.6+EK17*0.4)),1)</f>
        <v>8.4</v>
      </c>
      <c r="EP17" s="49">
        <v>8</v>
      </c>
      <c r="EQ17" s="49">
        <v>8</v>
      </c>
      <c r="ER17" s="57">
        <f>ROUND((EP17+EQ17*2)/3,1)</f>
        <v>8</v>
      </c>
      <c r="ES17" s="49">
        <v>7</v>
      </c>
      <c r="ET17" s="49"/>
      <c r="EU17" s="57">
        <f>ROUND((MAX(ES17:ET17)*0.6+ER17*0.4),1)</f>
        <v>7.4</v>
      </c>
      <c r="EV17" s="49"/>
      <c r="EW17" s="49"/>
      <c r="EX17" s="57">
        <f>ROUND((EV17+EW17*2)/3,1)</f>
        <v>0</v>
      </c>
      <c r="EY17" s="49"/>
      <c r="EZ17" s="49"/>
      <c r="FA17" s="57">
        <f>ROUND((MAX(EY17:EZ17)*0.6+EX17*0.4),1)</f>
        <v>0</v>
      </c>
      <c r="FB17" s="54">
        <f>ROUND(IF(EX17=0,(MAX(ES17,ET17)*0.6+ER17*0.4),(MAX(EY17,EZ17)*0.6+EX17*0.4)),1)</f>
        <v>7.4</v>
      </c>
      <c r="FC17" s="49">
        <v>8.5</v>
      </c>
      <c r="FD17" s="49">
        <v>8.5</v>
      </c>
      <c r="FE17" s="57">
        <f>ROUND((FC17+FD17*2)/3,1)</f>
        <v>8.5</v>
      </c>
      <c r="FF17" s="49">
        <v>9</v>
      </c>
      <c r="FG17" s="49"/>
      <c r="FH17" s="57">
        <f>ROUND((MAX(FF17:FG17)*0.6+FE17*0.4),1)</f>
        <v>8.8000000000000007</v>
      </c>
      <c r="FI17" s="49"/>
      <c r="FJ17" s="49"/>
      <c r="FK17" s="57">
        <f>ROUND((FI17+FJ17*2)/3,1)</f>
        <v>0</v>
      </c>
      <c r="FL17" s="49"/>
      <c r="FM17" s="49"/>
      <c r="FN17" s="57">
        <f>ROUND((MAX(FL17:FM17)*0.6+FK17*0.4),1)</f>
        <v>0</v>
      </c>
      <c r="FO17" s="54">
        <f>ROUND(IF(FK17=0,(MAX(FF17,FG17)*0.6+FE17*0.4),(MAX(FL17,FM17)*0.6+FK17*0.4)),1)</f>
        <v>8.8000000000000007</v>
      </c>
      <c r="FP17" s="49">
        <v>8</v>
      </c>
      <c r="FQ17" s="49">
        <v>8</v>
      </c>
      <c r="FR17" s="57">
        <f>ROUND((FP17+FQ17*2)/3,1)</f>
        <v>8</v>
      </c>
      <c r="FS17" s="49">
        <v>7.3</v>
      </c>
      <c r="FT17" s="49"/>
      <c r="FU17" s="57">
        <f>ROUND((MAX(FS17:FT17)*0.6+FR17*0.4),1)</f>
        <v>7.6</v>
      </c>
      <c r="FV17" s="49"/>
      <c r="FW17" s="49"/>
      <c r="FX17" s="57">
        <f>ROUND((FV17+FW17*2)/3,1)</f>
        <v>0</v>
      </c>
      <c r="FY17" s="49"/>
      <c r="FZ17" s="49"/>
      <c r="GA17" s="57">
        <f>ROUND((MAX(FY17:FZ17)*0.6+FX17*0.4),1)</f>
        <v>0</v>
      </c>
      <c r="GB17" s="54">
        <f>ROUND(IF(FX17=0,(MAX(FS17,FT17)*0.6+FR17*0.4),(MAX(FY17,FZ17)*0.6+FX17*0.4)),1)</f>
        <v>7.6</v>
      </c>
      <c r="GC17" s="49">
        <v>8.5</v>
      </c>
      <c r="GD17" s="49">
        <v>8</v>
      </c>
      <c r="GE17" s="57">
        <f>ROUND((GC17+GD17*2)/3,1)</f>
        <v>8.1999999999999993</v>
      </c>
      <c r="GF17" s="49">
        <v>5</v>
      </c>
      <c r="GG17" s="49"/>
      <c r="GH17" s="57">
        <f>ROUND((MAX(GF17:GG17)*0.6+GE17*0.4),1)</f>
        <v>6.3</v>
      </c>
      <c r="GI17" s="49"/>
      <c r="GJ17" s="49"/>
      <c r="GK17" s="57">
        <f>ROUND((GI17+GJ17*2)/3,1)</f>
        <v>0</v>
      </c>
      <c r="GL17" s="49"/>
      <c r="GM17" s="49"/>
      <c r="GN17" s="57">
        <f>ROUND((MAX(GL17:GM17)*0.6+GK17*0.4),1)</f>
        <v>0</v>
      </c>
      <c r="GO17" s="54">
        <f>ROUND(IF(GK17=0,(MAX(GF17,GG17)*0.6+GE17*0.4),(MAX(GL17,GM17)*0.6+GK17*0.4)),1)</f>
        <v>6.3</v>
      </c>
      <c r="GP17" s="49">
        <v>7</v>
      </c>
      <c r="GQ17" s="49">
        <v>8.5</v>
      </c>
      <c r="GR17" s="57">
        <f>ROUND((GP17+GQ17*2)/3,1)</f>
        <v>8</v>
      </c>
      <c r="GS17" s="49">
        <v>7.5</v>
      </c>
      <c r="GT17" s="49"/>
      <c r="GU17" s="57">
        <f>ROUND((MAX(GS17:GT17)*0.6+GR17*0.4),1)</f>
        <v>7.7</v>
      </c>
      <c r="GV17" s="49"/>
      <c r="GW17" s="49"/>
      <c r="GX17" s="57">
        <f>ROUND((GV17+GW17*2)/3,1)</f>
        <v>0</v>
      </c>
      <c r="GY17" s="49"/>
      <c r="GZ17" s="49"/>
      <c r="HA17" s="57">
        <f>ROUND((MAX(GY17:GZ17)*0.6+GX17*0.4),1)</f>
        <v>0</v>
      </c>
      <c r="HB17" s="54">
        <f>ROUND(IF(GX17=0,(MAX(GS17,GT17)*0.6+GR17*0.4),(MAX(GY17,GZ17)*0.6+GX17*0.4)),1)</f>
        <v>7.7</v>
      </c>
      <c r="HC17" s="49">
        <v>8</v>
      </c>
      <c r="HD17" s="49">
        <v>9</v>
      </c>
      <c r="HE17" s="57">
        <f>ROUND((HC17+HD17*2)/3,1)</f>
        <v>8.6999999999999993</v>
      </c>
      <c r="HF17" s="49">
        <v>8.5</v>
      </c>
      <c r="HG17" s="49"/>
      <c r="HH17" s="57">
        <f>ROUND((MAX(HF17:HG17)*0.6+HE17*0.4),1)</f>
        <v>8.6</v>
      </c>
      <c r="HI17" s="49"/>
      <c r="HJ17" s="49"/>
      <c r="HK17" s="57">
        <f>ROUND((HI17+HJ17*2)/3,1)</f>
        <v>0</v>
      </c>
      <c r="HL17" s="49"/>
      <c r="HM17" s="49"/>
      <c r="HN17" s="57">
        <f>ROUND((MAX(HL17:HM17)*0.6+HK17*0.4),1)</f>
        <v>0</v>
      </c>
      <c r="HO17" s="54">
        <f>ROUND(IF(HK17=0,(MAX(HF17,HG17)*0.6+HE17*0.4),(MAX(HL17,HM17)*0.6+HK17*0.4)),1)</f>
        <v>8.6</v>
      </c>
      <c r="HP17" s="49">
        <v>8.5</v>
      </c>
      <c r="HQ17" s="49">
        <v>8.5</v>
      </c>
      <c r="HR17" s="57">
        <f>ROUND((HP17+HQ17*2)/3,1)</f>
        <v>8.5</v>
      </c>
      <c r="HS17" s="49">
        <v>8</v>
      </c>
      <c r="HT17" s="49"/>
      <c r="HU17" s="57">
        <f>ROUND((MAX(HS17:HT17)*0.6+HR17*0.4),1)</f>
        <v>8.1999999999999993</v>
      </c>
      <c r="HV17" s="49"/>
      <c r="HW17" s="49"/>
      <c r="HX17" s="57">
        <f>ROUND((HV17+HW17*2)/3,1)</f>
        <v>0</v>
      </c>
      <c r="HY17" s="49"/>
      <c r="HZ17" s="49"/>
      <c r="IA17" s="57">
        <f>ROUND((MAX(HY17:HZ17)*0.6+HX17*0.4),1)</f>
        <v>0</v>
      </c>
      <c r="IB17" s="54">
        <f>ROUND(IF(HX17=0,(MAX(HS17,HT17)*0.6+HR17*0.4),(MAX(HY17,HZ17)*0.6+HX17*0.4)),1)</f>
        <v>8.1999999999999993</v>
      </c>
      <c r="IC17" s="49">
        <v>8</v>
      </c>
      <c r="ID17" s="49">
        <v>9</v>
      </c>
      <c r="IE17" s="57">
        <f>ROUND((IC17+ID17*2)/3,1)</f>
        <v>8.6999999999999993</v>
      </c>
      <c r="IF17" s="49">
        <v>9</v>
      </c>
      <c r="IG17" s="49"/>
      <c r="IH17" s="57">
        <f>ROUND((MAX(IF17:IG17)*0.6+IE17*0.4),1)</f>
        <v>8.9</v>
      </c>
      <c r="II17" s="49"/>
      <c r="IJ17" s="49"/>
      <c r="IK17" s="57">
        <f>ROUND((II17+IJ17*2)/3,1)</f>
        <v>0</v>
      </c>
      <c r="IL17" s="49"/>
      <c r="IM17" s="49"/>
      <c r="IN17" s="57">
        <f>ROUND((MAX(IL17:IM17)*0.6+IK17*0.4),1)</f>
        <v>0</v>
      </c>
      <c r="IO17" s="54">
        <f>ROUND(IF(IK17=0,(MAX(IF17,IG17)*0.6+IE17*0.4),(MAX(IL17,IM17)*0.6+IK17*0.4)),1)</f>
        <v>8.9</v>
      </c>
      <c r="IP17" s="49">
        <v>9</v>
      </c>
      <c r="IQ17" s="49">
        <v>9</v>
      </c>
      <c r="IR17" s="57">
        <f>ROUND((IP17+IQ17*2)/3,1)</f>
        <v>9</v>
      </c>
      <c r="IS17" s="49">
        <v>8</v>
      </c>
      <c r="IT17" s="49"/>
      <c r="IU17" s="57">
        <f>ROUND((MAX(IS17:IT17)*0.6+IR17*0.4),1)</f>
        <v>8.4</v>
      </c>
      <c r="IV17" s="49"/>
      <c r="IW17" s="49"/>
      <c r="IX17" s="57">
        <f>ROUND((IV17+IW17*2)/3,1)</f>
        <v>0</v>
      </c>
      <c r="IY17" s="49"/>
      <c r="IZ17" s="49"/>
      <c r="JA17" s="57">
        <f>ROUND((MAX(IY17:IZ17)*0.6+IX17*0.4),1)</f>
        <v>0</v>
      </c>
      <c r="JB17" s="54">
        <f>ROUND(IF(IX17=0,(MAX(IS17,IT17)*0.6+IR17*0.4),(MAX(IY17,IZ17)*0.6+IX17*0.4)),1)</f>
        <v>8.4</v>
      </c>
      <c r="JC17" s="49">
        <v>8</v>
      </c>
      <c r="JD17" s="49">
        <v>8.6999999999999993</v>
      </c>
      <c r="JE17" s="57">
        <f>ROUND((JC17+JD17*2)/3,1)</f>
        <v>8.5</v>
      </c>
      <c r="JF17" s="49">
        <v>7.5</v>
      </c>
      <c r="JG17" s="49"/>
      <c r="JH17" s="57">
        <f>ROUND((MAX(JF17:JG17)*0.6+JE17*0.4),1)</f>
        <v>7.9</v>
      </c>
      <c r="JI17" s="49"/>
      <c r="JJ17" s="49"/>
      <c r="JK17" s="57">
        <f>ROUND((JI17+JJ17*2)/3,1)</f>
        <v>0</v>
      </c>
      <c r="JL17" s="49"/>
      <c r="JM17" s="49"/>
      <c r="JN17" s="57">
        <f>ROUND((MAX(JL17:JM17)*0.6+JK17*0.4),1)</f>
        <v>0</v>
      </c>
      <c r="JO17" s="54">
        <f>ROUND(IF(JK17=0,(MAX(JF17,JG17)*0.6+JE17*0.4),(MAX(JL17,JM17)*0.6+JK17*0.4)),1)</f>
        <v>7.9</v>
      </c>
      <c r="JP17" s="49">
        <v>8.5</v>
      </c>
      <c r="JQ17" s="49">
        <v>8.5</v>
      </c>
      <c r="JR17" s="57">
        <f>ROUND((JP17+JQ17*2)/3,1)</f>
        <v>8.5</v>
      </c>
      <c r="JS17" s="49">
        <v>8</v>
      </c>
      <c r="JT17" s="49"/>
      <c r="JU17" s="57">
        <f>ROUND((MAX(JS17:JT17)*0.6+JR17*0.4),1)</f>
        <v>8.1999999999999993</v>
      </c>
      <c r="JV17" s="49"/>
      <c r="JW17" s="49"/>
      <c r="JX17" s="57">
        <f>ROUND((JV17+JW17*2)/3,1)</f>
        <v>0</v>
      </c>
      <c r="JY17" s="49"/>
      <c r="JZ17" s="49"/>
      <c r="KA17" s="57">
        <f>ROUND((MAX(JY17:JZ17)*0.6+JX17*0.4),1)</f>
        <v>0</v>
      </c>
      <c r="KB17" s="54">
        <f>ROUND(IF(JX17=0,(MAX(JS17,JT17)*0.6+JR17*0.4),(MAX(JY17,JZ17)*0.6+JX17*0.4)),1)</f>
        <v>8.1999999999999993</v>
      </c>
      <c r="KC17" s="49"/>
      <c r="KD17" s="49"/>
      <c r="KE17" s="57">
        <f t="shared" si="101"/>
        <v>0</v>
      </c>
    </row>
    <row r="18" spans="2:291" s="9" customFormat="1" ht="20.25" customHeight="1" x14ac:dyDescent="0.2">
      <c r="P18" s="49"/>
      <c r="Q18" s="49"/>
      <c r="R18" s="57">
        <f>ROUND((P18+Q18*2)/3,1)</f>
        <v>0</v>
      </c>
      <c r="S18" s="49"/>
      <c r="T18" s="49"/>
      <c r="U18" s="57">
        <f>ROUND((MAX(S18:T18)*0.6+R18*0.4),1)</f>
        <v>0</v>
      </c>
      <c r="V18" s="49"/>
      <c r="W18" s="49"/>
      <c r="X18" s="57">
        <f>ROUND((V18+W18*2)/3,1)</f>
        <v>0</v>
      </c>
      <c r="Y18" s="49"/>
      <c r="Z18" s="49"/>
      <c r="AA18" s="57">
        <f>ROUND((MAX(Y18:Z18)*0.6+X18*0.4),1)</f>
        <v>0</v>
      </c>
      <c r="AB18" s="54">
        <f t="shared" si="102"/>
        <v>0</v>
      </c>
      <c r="AC18" s="49"/>
      <c r="AD18" s="49"/>
      <c r="AE18" s="57">
        <f>ROUND((AC18+AD18*2)/3,1)</f>
        <v>0</v>
      </c>
      <c r="AF18" s="49"/>
      <c r="AG18" s="49"/>
      <c r="AH18" s="57">
        <f>ROUND((MAX(AF18:AG18)*0.6+AE18*0.4),1)</f>
        <v>0</v>
      </c>
      <c r="AI18" s="49"/>
      <c r="AJ18" s="49"/>
      <c r="AK18" s="57">
        <f>ROUND((AI18+AJ18*2)/3,1)</f>
        <v>0</v>
      </c>
      <c r="AL18" s="49"/>
      <c r="AM18" s="49"/>
      <c r="AN18" s="57">
        <f>ROUND((MAX(AL18:AM18)*0.6+AK18*0.4),1)</f>
        <v>0</v>
      </c>
      <c r="AO18" s="54">
        <f>ROUND(IF(AK18=0,(MAX(AF18,AG18)*0.6+AE18*0.4),(MAX(AL18,AM18)*0.6+AK18*0.4)),1)</f>
        <v>0</v>
      </c>
      <c r="AP18" s="49"/>
      <c r="AQ18" s="49"/>
      <c r="AR18" s="57">
        <f>ROUND((AP18+AQ18*2)/3,1)</f>
        <v>0</v>
      </c>
      <c r="AS18" s="57"/>
      <c r="AT18" s="57"/>
      <c r="AU18" s="57">
        <f>ROUND((MAX(AS18:AT18)*0.6+AR18*0.4),1)</f>
        <v>0</v>
      </c>
      <c r="AV18" s="49"/>
      <c r="AW18" s="49"/>
      <c r="AX18" s="57">
        <f>ROUND((AV18+AW18*2)/3,1)</f>
        <v>0</v>
      </c>
      <c r="AY18" s="49"/>
      <c r="AZ18" s="49"/>
      <c r="BA18" s="57">
        <f>ROUND((MAX(AY18:AZ18)*0.6+AX18*0.4),1)</f>
        <v>0</v>
      </c>
      <c r="BB18" s="54">
        <f t="shared" si="103"/>
        <v>0</v>
      </c>
      <c r="BC18" s="49"/>
      <c r="BD18" s="49"/>
      <c r="BE18" s="57">
        <f>ROUND((BC18+BD18*2)/3,1)</f>
        <v>0</v>
      </c>
      <c r="BF18" s="49"/>
      <c r="BG18" s="49"/>
      <c r="BH18" s="57">
        <f>ROUND((MAX(BF18:BG18)*0.6+BE18*0.4),1)</f>
        <v>0</v>
      </c>
      <c r="BI18" s="49"/>
      <c r="BJ18" s="49"/>
      <c r="BK18" s="57">
        <f>ROUND((BI18+BJ18*2)/3,1)</f>
        <v>0</v>
      </c>
      <c r="BL18" s="49"/>
      <c r="BM18" s="49"/>
      <c r="BN18" s="57">
        <f>ROUND((MAX(BL18:BM18)*0.6+BK18*0.4),1)</f>
        <v>0</v>
      </c>
      <c r="BO18" s="54">
        <f>ROUND(IF(BK18=0,(MAX(BF18,BG18)*0.6+BE18*0.4),(MAX(BL18,BM18)*0.6+BK18*0.4)),1)</f>
        <v>0</v>
      </c>
      <c r="BP18" s="49"/>
      <c r="BQ18" s="49"/>
      <c r="BR18" s="57">
        <f>ROUND((BP18+BQ18*2)/3,1)</f>
        <v>0</v>
      </c>
      <c r="BS18" s="49"/>
      <c r="BT18" s="49"/>
      <c r="BU18" s="57">
        <f>ROUND((MAX(BS18:BT18)*0.6+BR18*0.4),1)</f>
        <v>0</v>
      </c>
      <c r="BV18" s="49"/>
      <c r="BW18" s="49"/>
      <c r="BX18" s="57">
        <f>ROUND((BV18+BW18*2)/3,1)</f>
        <v>0</v>
      </c>
      <c r="BY18" s="49"/>
      <c r="BZ18" s="49"/>
      <c r="CA18" s="57">
        <f>ROUND((MAX(BY18:BZ18)*0.6+BX18*0.4),1)</f>
        <v>0</v>
      </c>
      <c r="CB18" s="54">
        <f t="shared" si="104"/>
        <v>0</v>
      </c>
      <c r="CC18" s="49"/>
      <c r="CD18" s="49"/>
      <c r="CE18" s="57">
        <f>ROUND((CC18+CD18*2)/3,1)</f>
        <v>0</v>
      </c>
      <c r="CF18" s="49"/>
      <c r="CG18" s="49"/>
      <c r="CH18" s="57">
        <f>ROUND((MAX(CF18:CG18)*0.6+CE18*0.4),1)</f>
        <v>0</v>
      </c>
      <c r="CI18" s="49"/>
      <c r="CJ18" s="49"/>
      <c r="CK18" s="57">
        <f>ROUND((CI18+CJ18*2)/3,1)</f>
        <v>0</v>
      </c>
      <c r="CL18" s="49"/>
      <c r="CM18" s="49"/>
      <c r="CN18" s="57">
        <f>ROUND((MAX(CL18:CM18)*0.6+CK18*0.4),1)</f>
        <v>0</v>
      </c>
      <c r="CO18" s="54">
        <f t="shared" si="105"/>
        <v>0</v>
      </c>
      <c r="CP18" s="49"/>
      <c r="CQ18" s="49"/>
      <c r="CR18" s="57">
        <f>ROUND((CP18+CQ18*2)/3,1)</f>
        <v>0</v>
      </c>
      <c r="CS18" s="49"/>
      <c r="CT18" s="49"/>
      <c r="CU18" s="57">
        <f>ROUND((MAX(CS18:CT18)*0.6+CR18*0.4),1)</f>
        <v>0</v>
      </c>
      <c r="CV18" s="49"/>
      <c r="CW18" s="49"/>
      <c r="CX18" s="57">
        <f>ROUND((CV18+CW18*2)/3,1)</f>
        <v>0</v>
      </c>
      <c r="CY18" s="49"/>
      <c r="CZ18" s="49"/>
      <c r="DA18" s="57">
        <f>ROUND((MAX(CY18:CZ18)*0.6+CX18*0.4),1)</f>
        <v>0</v>
      </c>
      <c r="DB18" s="54">
        <f>ROUND(IF(CX18=0,(MAX(CS18,CT18)*0.6+CR18*0.4),(MAX(CY18,CZ18)*0.6+CX18*0.4)),1)</f>
        <v>0</v>
      </c>
      <c r="DC18" s="49"/>
      <c r="DD18" s="49"/>
      <c r="DE18" s="57">
        <f>ROUND((DC18+DD18*2)/3,1)</f>
        <v>0</v>
      </c>
      <c r="DF18" s="49"/>
      <c r="DG18" s="49"/>
      <c r="DH18" s="57">
        <f>ROUND((MAX(DF18:DG18)*0.6+DE18*0.4),1)</f>
        <v>0</v>
      </c>
      <c r="DI18" s="49"/>
      <c r="DJ18" s="49"/>
      <c r="DK18" s="57">
        <f>ROUND((DI18+DJ18*2)/3,1)</f>
        <v>0</v>
      </c>
      <c r="DL18" s="49"/>
      <c r="DM18" s="49"/>
      <c r="DN18" s="57">
        <f>ROUND((MAX(DL18:DM18)*0.6+DK18*0.4),1)</f>
        <v>0</v>
      </c>
      <c r="DO18" s="54">
        <f>ROUND(IF(DK18=0,(MAX(DF18,DG18)*0.6+DE18*0.4),(MAX(DL18,DM18)*0.6+DK18*0.4)),1)</f>
        <v>0</v>
      </c>
      <c r="DP18" s="49"/>
      <c r="DQ18" s="49"/>
      <c r="DR18" s="57">
        <f>ROUND((DP18+DQ18*2)/3,1)</f>
        <v>0</v>
      </c>
      <c r="DS18" s="49"/>
      <c r="DT18" s="49"/>
      <c r="DU18" s="57">
        <f>ROUND((MAX(DS18:DT18)*0.6+DR18*0.4),1)</f>
        <v>0</v>
      </c>
      <c r="DV18" s="49"/>
      <c r="DW18" s="49"/>
      <c r="DX18" s="57">
        <f>ROUND((DV18+DW18*2)/3,1)</f>
        <v>0</v>
      </c>
      <c r="DY18" s="49"/>
      <c r="DZ18" s="49"/>
      <c r="EA18" s="57">
        <f>ROUND((MAX(DY18:DZ18)*0.6+DX18*0.4),1)</f>
        <v>0</v>
      </c>
      <c r="EB18" s="54">
        <f>ROUND(IF(DX18=0,(MAX(DS18,DT18)*0.6+DR18*0.4),(MAX(DY18,DZ18)*0.6+DX18*0.4)),1)</f>
        <v>0</v>
      </c>
      <c r="EC18" s="49"/>
      <c r="ED18" s="49"/>
      <c r="EE18" s="57">
        <f>ROUND((EC18+ED18*2)/3,1)</f>
        <v>0</v>
      </c>
      <c r="EF18" s="49"/>
      <c r="EG18" s="49"/>
      <c r="EH18" s="57">
        <f>ROUND((MAX(EF18:EG18)*0.6+EE18*0.4),1)</f>
        <v>0</v>
      </c>
      <c r="EI18" s="49"/>
      <c r="EJ18" s="49"/>
      <c r="EK18" s="57">
        <f>ROUND((EI18+EJ18*2)/3,1)</f>
        <v>0</v>
      </c>
      <c r="EL18" s="49"/>
      <c r="EM18" s="49"/>
      <c r="EN18" s="57">
        <f>ROUND((MAX(EL18:EM18)*0.6+EK18*0.4),1)</f>
        <v>0</v>
      </c>
      <c r="EO18" s="54">
        <f>ROUND(IF(EK18=0,(MAX(EF18,EG18)*0.6+EE18*0.4),(MAX(EL18,EM18)*0.6+EK18*0.4)),1)</f>
        <v>0</v>
      </c>
      <c r="EP18" s="49"/>
      <c r="EQ18" s="49"/>
      <c r="ER18" s="57">
        <f>ROUND((EP18+EQ18*2)/3,1)</f>
        <v>0</v>
      </c>
      <c r="ES18" s="49"/>
      <c r="ET18" s="49"/>
      <c r="EU18" s="57">
        <f>ROUND((MAX(ES18:ET18)*0.6+ER18*0.4),1)</f>
        <v>0</v>
      </c>
      <c r="EV18" s="49"/>
      <c r="EW18" s="49"/>
      <c r="EX18" s="57">
        <f>ROUND((EV18+EW18*2)/3,1)</f>
        <v>0</v>
      </c>
      <c r="EY18" s="49"/>
      <c r="EZ18" s="49"/>
      <c r="FA18" s="57">
        <f>ROUND((MAX(EY18:EZ18)*0.6+EX18*0.4),1)</f>
        <v>0</v>
      </c>
      <c r="FB18" s="54">
        <f>ROUND(IF(EX18=0,(MAX(ES18,ET18)*0.6+ER18*0.4),(MAX(EY18,EZ18)*0.6+EX18*0.4)),1)</f>
        <v>0</v>
      </c>
      <c r="FC18" s="49"/>
      <c r="FD18" s="49"/>
      <c r="FE18" s="57">
        <f>ROUND((FC18+FD18*2)/3,1)</f>
        <v>0</v>
      </c>
      <c r="FF18" s="49"/>
      <c r="FG18" s="49"/>
      <c r="FH18" s="57">
        <f>ROUND((MAX(FF18:FG18)*0.6+FE18*0.4),1)</f>
        <v>0</v>
      </c>
      <c r="FI18" s="49"/>
      <c r="FJ18" s="49"/>
      <c r="FK18" s="57">
        <f>ROUND((FI18+FJ18*2)/3,1)</f>
        <v>0</v>
      </c>
      <c r="FL18" s="49"/>
      <c r="FM18" s="49"/>
      <c r="FN18" s="57">
        <f>ROUND((MAX(FL18:FM18)*0.6+FK18*0.4),1)</f>
        <v>0</v>
      </c>
      <c r="FO18" s="54">
        <f>ROUND(IF(FK18=0,(MAX(FF18,FG18)*0.6+FE18*0.4),(MAX(FL18,FM18)*0.6+FK18*0.4)),1)</f>
        <v>0</v>
      </c>
      <c r="FP18" s="49"/>
      <c r="FQ18" s="49"/>
      <c r="FR18" s="57">
        <f>ROUND((FP18+FQ18*2)/3,1)</f>
        <v>0</v>
      </c>
      <c r="FS18" s="49"/>
      <c r="FT18" s="49"/>
      <c r="FU18" s="57">
        <f>ROUND((MAX(FS18:FT18)*0.6+FR18*0.4),1)</f>
        <v>0</v>
      </c>
      <c r="FV18" s="49"/>
      <c r="FW18" s="49"/>
      <c r="FX18" s="57">
        <f>ROUND((FV18+FW18*2)/3,1)</f>
        <v>0</v>
      </c>
      <c r="FY18" s="49"/>
      <c r="FZ18" s="49"/>
      <c r="GA18" s="57">
        <f>ROUND((MAX(FY18:FZ18)*0.6+FX18*0.4),1)</f>
        <v>0</v>
      </c>
      <c r="GB18" s="54">
        <f>ROUND(IF(FX18=0,(MAX(FS18,FT18)*0.6+FR18*0.4),(MAX(FY18,FZ18)*0.6+FX18*0.4)),1)</f>
        <v>0</v>
      </c>
      <c r="GC18" s="49"/>
      <c r="GD18" s="49"/>
      <c r="GE18" s="57">
        <f>ROUND((GC18+GD18*2)/3,1)</f>
        <v>0</v>
      </c>
      <c r="GF18" s="49"/>
      <c r="GG18" s="49"/>
      <c r="GH18" s="57">
        <f>ROUND((MAX(GF18:GG18)*0.6+GE18*0.4),1)</f>
        <v>0</v>
      </c>
      <c r="GI18" s="49"/>
      <c r="GJ18" s="49"/>
      <c r="GK18" s="57">
        <f>ROUND((GI18+GJ18*2)/3,1)</f>
        <v>0</v>
      </c>
      <c r="GL18" s="49"/>
      <c r="GM18" s="49"/>
      <c r="GN18" s="57">
        <f>ROUND((MAX(GL18:GM18)*0.6+GK18*0.4),1)</f>
        <v>0</v>
      </c>
      <c r="GO18" s="54">
        <f>ROUND(IF(GK18=0,(MAX(GF18,GG18)*0.6+GE18*0.4),(MAX(GL18,GM18)*0.6+GK18*0.4)),1)</f>
        <v>0</v>
      </c>
      <c r="GP18" s="49"/>
      <c r="GQ18" s="49"/>
      <c r="GR18" s="57">
        <f>ROUND((GP18+GQ18*2)/3,1)</f>
        <v>0</v>
      </c>
      <c r="GS18" s="49"/>
      <c r="GT18" s="49"/>
      <c r="GU18" s="57">
        <f>ROUND((MAX(GS18:GT18)*0.6+GR18*0.4),1)</f>
        <v>0</v>
      </c>
      <c r="GV18" s="49"/>
      <c r="GW18" s="49"/>
      <c r="GX18" s="57">
        <f>ROUND((GV18+GW18*2)/3,1)</f>
        <v>0</v>
      </c>
      <c r="GY18" s="49"/>
      <c r="GZ18" s="49"/>
      <c r="HA18" s="57">
        <f>ROUND((MAX(GY18:GZ18)*0.6+GX18*0.4),1)</f>
        <v>0</v>
      </c>
      <c r="HB18" s="54">
        <f>ROUND(IF(GX18=0,(MAX(GS18,GT18)*0.6+GR18*0.4),(MAX(GY18,GZ18)*0.6+GX18*0.4)),1)</f>
        <v>0</v>
      </c>
      <c r="HC18" s="49"/>
      <c r="HD18" s="49"/>
      <c r="HE18" s="57">
        <f>ROUND((HC18+HD18*2)/3,1)</f>
        <v>0</v>
      </c>
      <c r="HF18" s="49"/>
      <c r="HG18" s="49"/>
      <c r="HH18" s="57">
        <f>ROUND((MAX(HF18:HG18)*0.6+HE18*0.4),1)</f>
        <v>0</v>
      </c>
      <c r="HI18" s="49"/>
      <c r="HJ18" s="49"/>
      <c r="HK18" s="57">
        <f>ROUND((HI18+HJ18*2)/3,1)</f>
        <v>0</v>
      </c>
      <c r="HL18" s="49"/>
      <c r="HM18" s="49"/>
      <c r="HN18" s="57">
        <f>ROUND((MAX(HL18:HM18)*0.6+HK18*0.4),1)</f>
        <v>0</v>
      </c>
      <c r="HO18" s="54">
        <f>ROUND(IF(HK18=0,(MAX(HF18,HG18)*0.6+HE18*0.4),(MAX(HL18,HM18)*0.6+HK18*0.4)),1)</f>
        <v>0</v>
      </c>
      <c r="HP18" s="49"/>
      <c r="HQ18" s="49"/>
      <c r="HR18" s="57">
        <f>ROUND((HP18+HQ18*2)/3,1)</f>
        <v>0</v>
      </c>
      <c r="HS18" s="49"/>
      <c r="HT18" s="49"/>
      <c r="HU18" s="57">
        <f>ROUND((MAX(HS18:HT18)*0.6+HR18*0.4),1)</f>
        <v>0</v>
      </c>
      <c r="HV18" s="49"/>
      <c r="HW18" s="49"/>
      <c r="HX18" s="57">
        <f>ROUND((HV18+HW18*2)/3,1)</f>
        <v>0</v>
      </c>
      <c r="HY18" s="49"/>
      <c r="HZ18" s="49"/>
      <c r="IA18" s="57">
        <f>ROUND((MAX(HY18:HZ18)*0.6+HX18*0.4),1)</f>
        <v>0</v>
      </c>
      <c r="IB18" s="54">
        <f>ROUND(IF(HX18=0,(MAX(HS18,HT18)*0.6+HR18*0.4),(MAX(HY18,HZ18)*0.6+HX18*0.4)),1)</f>
        <v>0</v>
      </c>
      <c r="IC18" s="49"/>
      <c r="ID18" s="49"/>
      <c r="IE18" s="57">
        <f>ROUND((IC18+ID18*2)/3,1)</f>
        <v>0</v>
      </c>
      <c r="IF18" s="49"/>
      <c r="IG18" s="49"/>
      <c r="IH18" s="57">
        <f>ROUND((MAX(IF18:IG18)*0.6+IE18*0.4),1)</f>
        <v>0</v>
      </c>
      <c r="II18" s="49"/>
      <c r="IJ18" s="49"/>
      <c r="IK18" s="57">
        <f>ROUND((II18+IJ18*2)/3,1)</f>
        <v>0</v>
      </c>
      <c r="IL18" s="49"/>
      <c r="IM18" s="49"/>
      <c r="IN18" s="57">
        <f>ROUND((MAX(IL18:IM18)*0.6+IK18*0.4),1)</f>
        <v>0</v>
      </c>
      <c r="IO18" s="54">
        <f>ROUND(IF(IK18=0,(MAX(IF18,IG18)*0.6+IE18*0.4),(MAX(IL18,IM18)*0.6+IK18*0.4)),1)</f>
        <v>0</v>
      </c>
      <c r="IP18" s="49"/>
      <c r="IQ18" s="49"/>
      <c r="IR18" s="57">
        <f>ROUND((IP18+IQ18*2)/3,1)</f>
        <v>0</v>
      </c>
      <c r="IS18" s="49"/>
      <c r="IT18" s="49"/>
      <c r="IU18" s="57">
        <f>ROUND((MAX(IS18:IT18)*0.6+IR18*0.4),1)</f>
        <v>0</v>
      </c>
      <c r="IV18" s="49"/>
      <c r="IW18" s="49"/>
      <c r="IX18" s="57">
        <f>ROUND((IV18+IW18*2)/3,1)</f>
        <v>0</v>
      </c>
      <c r="IY18" s="49"/>
      <c r="IZ18" s="49"/>
      <c r="JA18" s="57">
        <f>ROUND((MAX(IY18:IZ18)*0.6+IX18*0.4),1)</f>
        <v>0</v>
      </c>
      <c r="JB18" s="54">
        <f>ROUND(IF(IX18=0,(MAX(IS18,IT18)*0.6+IR18*0.4),(MAX(IY18,IZ18)*0.6+IX18*0.4)),1)</f>
        <v>0</v>
      </c>
      <c r="JC18" s="49"/>
      <c r="JD18" s="49"/>
      <c r="JE18" s="57">
        <f>ROUND((JC18+JD18*2)/3,1)</f>
        <v>0</v>
      </c>
      <c r="JF18" s="49"/>
      <c r="JG18" s="49"/>
      <c r="JH18" s="57">
        <f>ROUND((MAX(JF18:JG18)*0.6+JE18*0.4),1)</f>
        <v>0</v>
      </c>
      <c r="JI18" s="49"/>
      <c r="JJ18" s="49"/>
      <c r="JK18" s="57">
        <f>ROUND((JI18+JJ18*2)/3,1)</f>
        <v>0</v>
      </c>
      <c r="JL18" s="49"/>
      <c r="JM18" s="49"/>
      <c r="JN18" s="57">
        <f>ROUND((MAX(JL18:JM18)*0.6+JK18*0.4),1)</f>
        <v>0</v>
      </c>
      <c r="JO18" s="54">
        <f>ROUND(IF(JK18=0,(MAX(JF18,JG18)*0.6+JE18*0.4),(MAX(JL18,JM18)*0.6+JK18*0.4)),1)</f>
        <v>0</v>
      </c>
      <c r="JP18" s="49"/>
      <c r="JQ18" s="49"/>
      <c r="JR18" s="57">
        <f>ROUND((JP18+JQ18*2)/3,1)</f>
        <v>0</v>
      </c>
      <c r="JS18" s="49"/>
      <c r="JT18" s="49"/>
      <c r="JU18" s="57">
        <f>ROUND((MAX(JS18:JT18)*0.6+JR18*0.4),1)</f>
        <v>0</v>
      </c>
      <c r="JV18" s="49"/>
      <c r="JW18" s="49"/>
      <c r="JX18" s="57">
        <f>ROUND((JV18+JW18*2)/3,1)</f>
        <v>0</v>
      </c>
      <c r="JY18" s="49"/>
      <c r="JZ18" s="49"/>
      <c r="KA18" s="57">
        <f>ROUND((MAX(JY18:JZ18)*0.6+JX18*0.4),1)</f>
        <v>0</v>
      </c>
      <c r="KB18" s="54">
        <f>ROUND(IF(JX18=0,(MAX(JS18,JT18)*0.6+JR18*0.4),(MAX(JY18,JZ18)*0.6+JX18*0.4)),1)</f>
        <v>0</v>
      </c>
      <c r="KC18" s="49"/>
      <c r="KD18" s="49"/>
      <c r="KE18" s="57">
        <f t="shared" si="101"/>
        <v>0</v>
      </c>
    </row>
    <row r="19" spans="2:291" s="9" customFormat="1" ht="20.25" customHeight="1" x14ac:dyDescent="0.2">
      <c r="B19" s="53" t="s">
        <v>126</v>
      </c>
      <c r="C19" s="53">
        <v>102</v>
      </c>
      <c r="D19" s="53"/>
      <c r="E19" s="53" t="s">
        <v>609</v>
      </c>
      <c r="F19" s="53">
        <v>1012</v>
      </c>
      <c r="G19" s="67" t="s">
        <v>610</v>
      </c>
      <c r="H19" s="68" t="s">
        <v>611</v>
      </c>
      <c r="I19" s="113" t="s">
        <v>110</v>
      </c>
      <c r="J19" s="87" t="s">
        <v>111</v>
      </c>
      <c r="K19" s="87" t="s">
        <v>293</v>
      </c>
      <c r="L19" s="87" t="s">
        <v>355</v>
      </c>
      <c r="M19" s="87" t="s">
        <v>285</v>
      </c>
      <c r="N19" s="68" t="s">
        <v>611</v>
      </c>
      <c r="P19" s="49"/>
      <c r="Q19" s="49"/>
      <c r="R19" s="57">
        <f t="shared" si="0"/>
        <v>0</v>
      </c>
      <c r="S19" s="49"/>
      <c r="T19" s="49"/>
      <c r="U19" s="57">
        <f t="shared" si="1"/>
        <v>0</v>
      </c>
      <c r="V19" s="49"/>
      <c r="W19" s="49"/>
      <c r="X19" s="57">
        <f t="shared" si="2"/>
        <v>0</v>
      </c>
      <c r="Y19" s="49"/>
      <c r="Z19" s="49"/>
      <c r="AA19" s="57">
        <f t="shared" si="3"/>
        <v>0</v>
      </c>
      <c r="AB19" s="54">
        <f t="shared" si="102"/>
        <v>0</v>
      </c>
      <c r="AC19" s="49"/>
      <c r="AD19" s="49"/>
      <c r="AE19" s="57">
        <f t="shared" si="4"/>
        <v>0</v>
      </c>
      <c r="AF19" s="49"/>
      <c r="AG19" s="49"/>
      <c r="AH19" s="57">
        <f t="shared" si="5"/>
        <v>0</v>
      </c>
      <c r="AI19" s="49"/>
      <c r="AJ19" s="49"/>
      <c r="AK19" s="57">
        <f t="shared" si="6"/>
        <v>0</v>
      </c>
      <c r="AL19" s="49"/>
      <c r="AM19" s="49"/>
      <c r="AN19" s="57">
        <f t="shared" si="7"/>
        <v>0</v>
      </c>
      <c r="AO19" s="54">
        <f t="shared" si="8"/>
        <v>0</v>
      </c>
      <c r="AP19" s="49">
        <v>8</v>
      </c>
      <c r="AQ19" s="49"/>
      <c r="AR19" s="57">
        <f t="shared" si="9"/>
        <v>2.7</v>
      </c>
      <c r="AS19" s="57"/>
      <c r="AT19" s="57"/>
      <c r="AU19" s="57">
        <f t="shared" si="10"/>
        <v>1.1000000000000001</v>
      </c>
      <c r="AV19" s="49"/>
      <c r="AW19" s="49"/>
      <c r="AX19" s="57">
        <f t="shared" si="11"/>
        <v>0</v>
      </c>
      <c r="AY19" s="49"/>
      <c r="AZ19" s="49"/>
      <c r="BA19" s="57">
        <f t="shared" si="12"/>
        <v>0</v>
      </c>
      <c r="BB19" s="54">
        <f t="shared" si="103"/>
        <v>1.1000000000000001</v>
      </c>
      <c r="BC19" s="49">
        <v>6</v>
      </c>
      <c r="BD19" s="49">
        <v>6</v>
      </c>
      <c r="BE19" s="57">
        <f t="shared" si="13"/>
        <v>6</v>
      </c>
      <c r="BF19" s="49">
        <v>7</v>
      </c>
      <c r="BG19" s="49"/>
      <c r="BH19" s="57">
        <f t="shared" si="14"/>
        <v>6.6</v>
      </c>
      <c r="BI19" s="49"/>
      <c r="BJ19" s="49"/>
      <c r="BK19" s="57">
        <f t="shared" si="15"/>
        <v>0</v>
      </c>
      <c r="BL19" s="49"/>
      <c r="BM19" s="49"/>
      <c r="BN19" s="57">
        <f t="shared" si="16"/>
        <v>0</v>
      </c>
      <c r="BO19" s="54">
        <f t="shared" si="17"/>
        <v>6.6</v>
      </c>
      <c r="BP19" s="49"/>
      <c r="BQ19" s="49"/>
      <c r="BR19" s="57">
        <f t="shared" si="18"/>
        <v>0</v>
      </c>
      <c r="BS19" s="49"/>
      <c r="BT19" s="49"/>
      <c r="BU19" s="57">
        <f t="shared" si="19"/>
        <v>0</v>
      </c>
      <c r="BV19" s="49"/>
      <c r="BW19" s="49"/>
      <c r="BX19" s="57">
        <f t="shared" si="20"/>
        <v>0</v>
      </c>
      <c r="BY19" s="49"/>
      <c r="BZ19" s="49"/>
      <c r="CA19" s="57">
        <f t="shared" si="21"/>
        <v>0</v>
      </c>
      <c r="CB19" s="54">
        <f t="shared" si="104"/>
        <v>0</v>
      </c>
      <c r="CC19" s="49"/>
      <c r="CD19" s="49"/>
      <c r="CE19" s="57">
        <f t="shared" si="22"/>
        <v>0</v>
      </c>
      <c r="CF19" s="49"/>
      <c r="CG19" s="49"/>
      <c r="CH19" s="57">
        <f t="shared" si="23"/>
        <v>0</v>
      </c>
      <c r="CI19" s="49"/>
      <c r="CJ19" s="49"/>
      <c r="CK19" s="57">
        <f t="shared" si="24"/>
        <v>0</v>
      </c>
      <c r="CL19" s="49"/>
      <c r="CM19" s="49"/>
      <c r="CN19" s="57">
        <f t="shared" si="25"/>
        <v>0</v>
      </c>
      <c r="CO19" s="54">
        <f t="shared" si="105"/>
        <v>0</v>
      </c>
      <c r="CP19" s="46">
        <v>8</v>
      </c>
      <c r="CQ19" s="46">
        <v>8</v>
      </c>
      <c r="CR19" s="47">
        <f t="shared" si="26"/>
        <v>8</v>
      </c>
      <c r="CS19" s="46"/>
      <c r="CT19" s="46"/>
      <c r="CU19" s="47">
        <f t="shared" si="27"/>
        <v>3.2</v>
      </c>
      <c r="CV19" s="46"/>
      <c r="CW19" s="46"/>
      <c r="CX19" s="47">
        <f t="shared" si="28"/>
        <v>0</v>
      </c>
      <c r="CY19" s="46"/>
      <c r="CZ19" s="46"/>
      <c r="DA19" s="47">
        <f t="shared" si="29"/>
        <v>0</v>
      </c>
      <c r="DB19" s="48">
        <f t="shared" si="30"/>
        <v>3.2</v>
      </c>
      <c r="DC19" s="46">
        <v>7</v>
      </c>
      <c r="DD19" s="46">
        <v>7</v>
      </c>
      <c r="DE19" s="47">
        <f t="shared" si="31"/>
        <v>7</v>
      </c>
      <c r="DF19" s="46"/>
      <c r="DG19" s="46"/>
      <c r="DH19" s="47">
        <f t="shared" si="32"/>
        <v>2.8</v>
      </c>
      <c r="DI19" s="46"/>
      <c r="DJ19" s="46"/>
      <c r="DK19" s="47">
        <f t="shared" si="33"/>
        <v>0</v>
      </c>
      <c r="DL19" s="46"/>
      <c r="DM19" s="46"/>
      <c r="DN19" s="47">
        <f t="shared" si="34"/>
        <v>0</v>
      </c>
      <c r="DO19" s="48">
        <f t="shared" si="35"/>
        <v>2.8</v>
      </c>
      <c r="DP19" s="46">
        <v>8</v>
      </c>
      <c r="DQ19" s="46">
        <v>8.3000000000000007</v>
      </c>
      <c r="DR19" s="47">
        <f t="shared" si="36"/>
        <v>8.1999999999999993</v>
      </c>
      <c r="DS19" s="46"/>
      <c r="DT19" s="46"/>
      <c r="DU19" s="47">
        <f t="shared" si="37"/>
        <v>3.3</v>
      </c>
      <c r="DV19" s="46"/>
      <c r="DW19" s="46"/>
      <c r="DX19" s="47">
        <f t="shared" si="38"/>
        <v>0</v>
      </c>
      <c r="DY19" s="46"/>
      <c r="DZ19" s="46"/>
      <c r="EA19" s="47">
        <f t="shared" si="39"/>
        <v>0</v>
      </c>
      <c r="EB19" s="48">
        <f t="shared" si="40"/>
        <v>3.3</v>
      </c>
      <c r="EC19" s="49"/>
      <c r="ED19" s="49"/>
      <c r="EE19" s="57">
        <f t="shared" si="41"/>
        <v>0</v>
      </c>
      <c r="EF19" s="49"/>
      <c r="EG19" s="49"/>
      <c r="EH19" s="57">
        <f t="shared" si="42"/>
        <v>0</v>
      </c>
      <c r="EI19" s="49"/>
      <c r="EJ19" s="49"/>
      <c r="EK19" s="57">
        <f t="shared" si="43"/>
        <v>0</v>
      </c>
      <c r="EL19" s="49"/>
      <c r="EM19" s="49"/>
      <c r="EN19" s="57">
        <f t="shared" si="44"/>
        <v>0</v>
      </c>
      <c r="EO19" s="54">
        <f t="shared" si="45"/>
        <v>0</v>
      </c>
      <c r="EP19" s="49"/>
      <c r="EQ19" s="49"/>
      <c r="ER19" s="57">
        <f t="shared" si="46"/>
        <v>0</v>
      </c>
      <c r="ES19" s="49"/>
      <c r="ET19" s="49"/>
      <c r="EU19" s="57">
        <f t="shared" si="47"/>
        <v>0</v>
      </c>
      <c r="EV19" s="49"/>
      <c r="EW19" s="49"/>
      <c r="EX19" s="57">
        <f t="shared" si="48"/>
        <v>0</v>
      </c>
      <c r="EY19" s="49"/>
      <c r="EZ19" s="49"/>
      <c r="FA19" s="57">
        <f t="shared" si="49"/>
        <v>0</v>
      </c>
      <c r="FB19" s="54">
        <f t="shared" si="50"/>
        <v>0</v>
      </c>
      <c r="FC19" s="49"/>
      <c r="FD19" s="49"/>
      <c r="FE19" s="57">
        <f t="shared" si="51"/>
        <v>0</v>
      </c>
      <c r="FF19" s="49"/>
      <c r="FG19" s="49"/>
      <c r="FH19" s="57">
        <f t="shared" si="52"/>
        <v>0</v>
      </c>
      <c r="FI19" s="49"/>
      <c r="FJ19" s="49"/>
      <c r="FK19" s="57">
        <f t="shared" si="53"/>
        <v>0</v>
      </c>
      <c r="FL19" s="49"/>
      <c r="FM19" s="49"/>
      <c r="FN19" s="57">
        <f t="shared" si="54"/>
        <v>0</v>
      </c>
      <c r="FO19" s="54">
        <f t="shared" si="55"/>
        <v>0</v>
      </c>
      <c r="FP19" s="49"/>
      <c r="FQ19" s="49"/>
      <c r="FR19" s="57">
        <f t="shared" si="56"/>
        <v>0</v>
      </c>
      <c r="FS19" s="49"/>
      <c r="FT19" s="49"/>
      <c r="FU19" s="57">
        <f t="shared" si="57"/>
        <v>0</v>
      </c>
      <c r="FV19" s="49"/>
      <c r="FW19" s="49"/>
      <c r="FX19" s="57">
        <f t="shared" si="58"/>
        <v>0</v>
      </c>
      <c r="FY19" s="49"/>
      <c r="FZ19" s="49"/>
      <c r="GA19" s="57">
        <f t="shared" si="59"/>
        <v>0</v>
      </c>
      <c r="GB19" s="54">
        <f t="shared" si="60"/>
        <v>0</v>
      </c>
      <c r="GC19" s="49"/>
      <c r="GD19" s="49"/>
      <c r="GE19" s="57">
        <f t="shared" si="61"/>
        <v>0</v>
      </c>
      <c r="GF19" s="49"/>
      <c r="GG19" s="49"/>
      <c r="GH19" s="57">
        <f t="shared" si="62"/>
        <v>0</v>
      </c>
      <c r="GI19" s="49"/>
      <c r="GJ19" s="49"/>
      <c r="GK19" s="57">
        <f t="shared" si="63"/>
        <v>0</v>
      </c>
      <c r="GL19" s="49"/>
      <c r="GM19" s="49"/>
      <c r="GN19" s="57">
        <f t="shared" si="64"/>
        <v>0</v>
      </c>
      <c r="GO19" s="54">
        <f t="shared" si="65"/>
        <v>0</v>
      </c>
      <c r="GP19" s="49"/>
      <c r="GQ19" s="49"/>
      <c r="GR19" s="57">
        <f t="shared" si="66"/>
        <v>0</v>
      </c>
      <c r="GS19" s="49"/>
      <c r="GT19" s="49"/>
      <c r="GU19" s="57">
        <f t="shared" si="67"/>
        <v>0</v>
      </c>
      <c r="GV19" s="49"/>
      <c r="GW19" s="49"/>
      <c r="GX19" s="57">
        <f t="shared" si="68"/>
        <v>0</v>
      </c>
      <c r="GY19" s="49"/>
      <c r="GZ19" s="49"/>
      <c r="HA19" s="57">
        <f t="shared" si="69"/>
        <v>0</v>
      </c>
      <c r="HB19" s="54">
        <f t="shared" si="70"/>
        <v>0</v>
      </c>
      <c r="HC19" s="49"/>
      <c r="HD19" s="49"/>
      <c r="HE19" s="57">
        <f t="shared" si="71"/>
        <v>0</v>
      </c>
      <c r="HF19" s="49"/>
      <c r="HG19" s="49"/>
      <c r="HH19" s="57">
        <f t="shared" si="72"/>
        <v>0</v>
      </c>
      <c r="HI19" s="49"/>
      <c r="HJ19" s="49"/>
      <c r="HK19" s="57">
        <f t="shared" si="73"/>
        <v>0</v>
      </c>
      <c r="HL19" s="49"/>
      <c r="HM19" s="49"/>
      <c r="HN19" s="57">
        <f t="shared" si="74"/>
        <v>0</v>
      </c>
      <c r="HO19" s="54">
        <f t="shared" si="75"/>
        <v>0</v>
      </c>
      <c r="HP19" s="49"/>
      <c r="HQ19" s="49"/>
      <c r="HR19" s="57">
        <f t="shared" si="76"/>
        <v>0</v>
      </c>
      <c r="HS19" s="49"/>
      <c r="HT19" s="49"/>
      <c r="HU19" s="57">
        <f t="shared" si="77"/>
        <v>0</v>
      </c>
      <c r="HV19" s="49"/>
      <c r="HW19" s="49"/>
      <c r="HX19" s="57">
        <f t="shared" si="78"/>
        <v>0</v>
      </c>
      <c r="HY19" s="49"/>
      <c r="HZ19" s="49"/>
      <c r="IA19" s="57">
        <f t="shared" si="79"/>
        <v>0</v>
      </c>
      <c r="IB19" s="54">
        <f t="shared" si="80"/>
        <v>0</v>
      </c>
      <c r="IC19" s="49"/>
      <c r="ID19" s="49"/>
      <c r="IE19" s="57">
        <f t="shared" si="81"/>
        <v>0</v>
      </c>
      <c r="IF19" s="49"/>
      <c r="IG19" s="49"/>
      <c r="IH19" s="57">
        <f t="shared" si="82"/>
        <v>0</v>
      </c>
      <c r="II19" s="49"/>
      <c r="IJ19" s="49"/>
      <c r="IK19" s="57">
        <f t="shared" si="83"/>
        <v>0</v>
      </c>
      <c r="IL19" s="49"/>
      <c r="IM19" s="49"/>
      <c r="IN19" s="57">
        <f t="shared" si="84"/>
        <v>0</v>
      </c>
      <c r="IO19" s="54">
        <f t="shared" si="85"/>
        <v>0</v>
      </c>
      <c r="IP19" s="49"/>
      <c r="IQ19" s="49"/>
      <c r="IR19" s="57">
        <f t="shared" si="86"/>
        <v>0</v>
      </c>
      <c r="IS19" s="49"/>
      <c r="IT19" s="49"/>
      <c r="IU19" s="57">
        <f t="shared" si="87"/>
        <v>0</v>
      </c>
      <c r="IV19" s="49"/>
      <c r="IW19" s="49"/>
      <c r="IX19" s="57">
        <f t="shared" si="88"/>
        <v>0</v>
      </c>
      <c r="IY19" s="49"/>
      <c r="IZ19" s="49"/>
      <c r="JA19" s="57">
        <f t="shared" si="89"/>
        <v>0</v>
      </c>
      <c r="JB19" s="54">
        <f t="shared" si="90"/>
        <v>0</v>
      </c>
      <c r="JC19" s="49"/>
      <c r="JD19" s="49"/>
      <c r="JE19" s="57">
        <f t="shared" si="91"/>
        <v>0</v>
      </c>
      <c r="JF19" s="49"/>
      <c r="JG19" s="49"/>
      <c r="JH19" s="57">
        <f t="shared" si="92"/>
        <v>0</v>
      </c>
      <c r="JI19" s="49"/>
      <c r="JJ19" s="49"/>
      <c r="JK19" s="57">
        <f t="shared" si="93"/>
        <v>0</v>
      </c>
      <c r="JL19" s="49"/>
      <c r="JM19" s="49"/>
      <c r="JN19" s="57">
        <f t="shared" si="94"/>
        <v>0</v>
      </c>
      <c r="JO19" s="54">
        <f t="shared" si="95"/>
        <v>0</v>
      </c>
      <c r="JP19" s="49"/>
      <c r="JQ19" s="49"/>
      <c r="JR19" s="57">
        <f t="shared" si="96"/>
        <v>0</v>
      </c>
      <c r="JS19" s="49"/>
      <c r="JT19" s="49"/>
      <c r="JU19" s="57">
        <f t="shared" si="97"/>
        <v>0</v>
      </c>
      <c r="JV19" s="49"/>
      <c r="JW19" s="49"/>
      <c r="JX19" s="57">
        <f t="shared" si="98"/>
        <v>0</v>
      </c>
      <c r="JY19" s="49"/>
      <c r="JZ19" s="49"/>
      <c r="KA19" s="57">
        <f t="shared" si="99"/>
        <v>0</v>
      </c>
      <c r="KB19" s="54">
        <f t="shared" si="100"/>
        <v>0</v>
      </c>
      <c r="KC19" s="49"/>
      <c r="KD19" s="49"/>
      <c r="KE19" s="57">
        <f t="shared" si="101"/>
        <v>0</v>
      </c>
    </row>
    <row r="20" spans="2:291" s="9" customFormat="1" ht="20.25" customHeight="1" x14ac:dyDescent="0.2">
      <c r="P20" s="49"/>
      <c r="Q20" s="49"/>
      <c r="R20" s="57">
        <f t="shared" si="0"/>
        <v>0</v>
      </c>
      <c r="S20" s="49"/>
      <c r="T20" s="49"/>
      <c r="U20" s="57">
        <f t="shared" si="1"/>
        <v>0</v>
      </c>
      <c r="V20" s="49"/>
      <c r="W20" s="49"/>
      <c r="X20" s="57">
        <f t="shared" si="2"/>
        <v>0</v>
      </c>
      <c r="Y20" s="49"/>
      <c r="Z20" s="49"/>
      <c r="AA20" s="57">
        <f t="shared" si="3"/>
        <v>0</v>
      </c>
      <c r="AB20" s="54">
        <f t="shared" si="102"/>
        <v>0</v>
      </c>
      <c r="AC20" s="49"/>
      <c r="AD20" s="49"/>
      <c r="AE20" s="57">
        <f t="shared" si="4"/>
        <v>0</v>
      </c>
      <c r="AF20" s="49"/>
      <c r="AG20" s="49"/>
      <c r="AH20" s="57">
        <f t="shared" si="5"/>
        <v>0</v>
      </c>
      <c r="AI20" s="49"/>
      <c r="AJ20" s="49"/>
      <c r="AK20" s="57">
        <f t="shared" si="6"/>
        <v>0</v>
      </c>
      <c r="AL20" s="49"/>
      <c r="AM20" s="49"/>
      <c r="AN20" s="57">
        <f t="shared" si="7"/>
        <v>0</v>
      </c>
      <c r="AO20" s="54">
        <f t="shared" si="8"/>
        <v>0</v>
      </c>
      <c r="AP20" s="49"/>
      <c r="AQ20" s="49"/>
      <c r="AR20" s="57">
        <f t="shared" si="9"/>
        <v>0</v>
      </c>
      <c r="AS20" s="57"/>
      <c r="AT20" s="57"/>
      <c r="AU20" s="57">
        <f t="shared" si="10"/>
        <v>0</v>
      </c>
      <c r="AV20" s="49"/>
      <c r="AW20" s="49"/>
      <c r="AX20" s="57">
        <f t="shared" si="11"/>
        <v>0</v>
      </c>
      <c r="AY20" s="49"/>
      <c r="AZ20" s="49"/>
      <c r="BA20" s="57">
        <f t="shared" si="12"/>
        <v>0</v>
      </c>
      <c r="BB20" s="54">
        <f t="shared" si="103"/>
        <v>0</v>
      </c>
      <c r="BC20" s="49"/>
      <c r="BD20" s="49"/>
      <c r="BE20" s="57">
        <f t="shared" si="13"/>
        <v>0</v>
      </c>
      <c r="BF20" s="49"/>
      <c r="BG20" s="49"/>
      <c r="BH20" s="57">
        <f t="shared" si="14"/>
        <v>0</v>
      </c>
      <c r="BI20" s="49"/>
      <c r="BJ20" s="49"/>
      <c r="BK20" s="57">
        <f t="shared" si="15"/>
        <v>0</v>
      </c>
      <c r="BL20" s="49"/>
      <c r="BM20" s="49"/>
      <c r="BN20" s="57">
        <f t="shared" si="16"/>
        <v>0</v>
      </c>
      <c r="BO20" s="54">
        <f t="shared" si="17"/>
        <v>0</v>
      </c>
      <c r="BP20" s="49"/>
      <c r="BQ20" s="49"/>
      <c r="BR20" s="57">
        <f t="shared" si="18"/>
        <v>0</v>
      </c>
      <c r="BS20" s="49"/>
      <c r="BT20" s="49"/>
      <c r="BU20" s="57">
        <f t="shared" si="19"/>
        <v>0</v>
      </c>
      <c r="BV20" s="49"/>
      <c r="BW20" s="49"/>
      <c r="BX20" s="57">
        <f t="shared" si="20"/>
        <v>0</v>
      </c>
      <c r="BY20" s="49"/>
      <c r="BZ20" s="49"/>
      <c r="CA20" s="57">
        <f t="shared" si="21"/>
        <v>0</v>
      </c>
      <c r="CB20" s="54">
        <f t="shared" si="104"/>
        <v>0</v>
      </c>
      <c r="CC20" s="49"/>
      <c r="CD20" s="49"/>
      <c r="CE20" s="57">
        <f t="shared" si="22"/>
        <v>0</v>
      </c>
      <c r="CF20" s="49"/>
      <c r="CG20" s="49"/>
      <c r="CH20" s="57">
        <f t="shared" si="23"/>
        <v>0</v>
      </c>
      <c r="CI20" s="49"/>
      <c r="CJ20" s="49"/>
      <c r="CK20" s="57">
        <f t="shared" si="24"/>
        <v>0</v>
      </c>
      <c r="CL20" s="49"/>
      <c r="CM20" s="49"/>
      <c r="CN20" s="57">
        <f t="shared" si="25"/>
        <v>0</v>
      </c>
      <c r="CO20" s="54">
        <f t="shared" si="105"/>
        <v>0</v>
      </c>
      <c r="CP20" s="49"/>
      <c r="CQ20" s="49"/>
      <c r="CR20" s="57">
        <f t="shared" si="26"/>
        <v>0</v>
      </c>
      <c r="CS20" s="49"/>
      <c r="CT20" s="49"/>
      <c r="CU20" s="57">
        <f t="shared" si="27"/>
        <v>0</v>
      </c>
      <c r="CV20" s="49"/>
      <c r="CW20" s="49"/>
      <c r="CX20" s="57">
        <f t="shared" si="28"/>
        <v>0</v>
      </c>
      <c r="CY20" s="49"/>
      <c r="CZ20" s="49"/>
      <c r="DA20" s="57">
        <f t="shared" si="29"/>
        <v>0</v>
      </c>
      <c r="DB20" s="54">
        <f t="shared" si="30"/>
        <v>0</v>
      </c>
      <c r="DC20" s="49"/>
      <c r="DD20" s="49"/>
      <c r="DE20" s="57">
        <f t="shared" si="31"/>
        <v>0</v>
      </c>
      <c r="DF20" s="49"/>
      <c r="DG20" s="49"/>
      <c r="DH20" s="57">
        <f t="shared" si="32"/>
        <v>0</v>
      </c>
      <c r="DI20" s="49"/>
      <c r="DJ20" s="49"/>
      <c r="DK20" s="57">
        <f t="shared" si="33"/>
        <v>0</v>
      </c>
      <c r="DL20" s="49"/>
      <c r="DM20" s="49"/>
      <c r="DN20" s="57">
        <f t="shared" si="34"/>
        <v>0</v>
      </c>
      <c r="DO20" s="54">
        <f t="shared" si="35"/>
        <v>0</v>
      </c>
      <c r="DP20" s="49"/>
      <c r="DQ20" s="49"/>
      <c r="DR20" s="57">
        <f t="shared" si="36"/>
        <v>0</v>
      </c>
      <c r="DS20" s="49"/>
      <c r="DT20" s="49"/>
      <c r="DU20" s="57">
        <f t="shared" si="37"/>
        <v>0</v>
      </c>
      <c r="DV20" s="49"/>
      <c r="DW20" s="49"/>
      <c r="DX20" s="57">
        <f t="shared" si="38"/>
        <v>0</v>
      </c>
      <c r="DY20" s="49"/>
      <c r="DZ20" s="49"/>
      <c r="EA20" s="57">
        <f t="shared" si="39"/>
        <v>0</v>
      </c>
      <c r="EB20" s="54">
        <f t="shared" si="40"/>
        <v>0</v>
      </c>
      <c r="EC20" s="49"/>
      <c r="ED20" s="49"/>
      <c r="EE20" s="57">
        <f t="shared" si="41"/>
        <v>0</v>
      </c>
      <c r="EF20" s="49"/>
      <c r="EG20" s="49"/>
      <c r="EH20" s="57">
        <f t="shared" si="42"/>
        <v>0</v>
      </c>
      <c r="EI20" s="49"/>
      <c r="EJ20" s="49"/>
      <c r="EK20" s="57">
        <f t="shared" si="43"/>
        <v>0</v>
      </c>
      <c r="EL20" s="49"/>
      <c r="EM20" s="49"/>
      <c r="EN20" s="57">
        <f t="shared" si="44"/>
        <v>0</v>
      </c>
      <c r="EO20" s="54">
        <f t="shared" si="45"/>
        <v>0</v>
      </c>
      <c r="EP20" s="49"/>
      <c r="EQ20" s="49"/>
      <c r="ER20" s="57">
        <f t="shared" si="46"/>
        <v>0</v>
      </c>
      <c r="ES20" s="49"/>
      <c r="ET20" s="49"/>
      <c r="EU20" s="57">
        <f t="shared" si="47"/>
        <v>0</v>
      </c>
      <c r="EV20" s="49"/>
      <c r="EW20" s="49"/>
      <c r="EX20" s="57">
        <f t="shared" si="48"/>
        <v>0</v>
      </c>
      <c r="EY20" s="49"/>
      <c r="EZ20" s="49"/>
      <c r="FA20" s="57">
        <f t="shared" si="49"/>
        <v>0</v>
      </c>
      <c r="FB20" s="54">
        <f t="shared" si="50"/>
        <v>0</v>
      </c>
      <c r="FC20" s="49"/>
      <c r="FD20" s="49"/>
      <c r="FE20" s="57">
        <f t="shared" si="51"/>
        <v>0</v>
      </c>
      <c r="FF20" s="49"/>
      <c r="FG20" s="49"/>
      <c r="FH20" s="57">
        <f t="shared" si="52"/>
        <v>0</v>
      </c>
      <c r="FI20" s="49"/>
      <c r="FJ20" s="49"/>
      <c r="FK20" s="57">
        <f t="shared" si="53"/>
        <v>0</v>
      </c>
      <c r="FL20" s="49"/>
      <c r="FM20" s="49"/>
      <c r="FN20" s="57">
        <f t="shared" si="54"/>
        <v>0</v>
      </c>
      <c r="FO20" s="54">
        <f t="shared" si="55"/>
        <v>0</v>
      </c>
      <c r="FP20" s="49"/>
      <c r="FQ20" s="49"/>
      <c r="FR20" s="57">
        <f t="shared" si="56"/>
        <v>0</v>
      </c>
      <c r="FS20" s="49"/>
      <c r="FT20" s="49"/>
      <c r="FU20" s="57">
        <f t="shared" si="57"/>
        <v>0</v>
      </c>
      <c r="FV20" s="49"/>
      <c r="FW20" s="49"/>
      <c r="FX20" s="57">
        <f t="shared" si="58"/>
        <v>0</v>
      </c>
      <c r="FY20" s="49"/>
      <c r="FZ20" s="49"/>
      <c r="GA20" s="57">
        <f t="shared" si="59"/>
        <v>0</v>
      </c>
      <c r="GB20" s="54">
        <f t="shared" si="60"/>
        <v>0</v>
      </c>
      <c r="GC20" s="49"/>
      <c r="GD20" s="49"/>
      <c r="GE20" s="57">
        <f t="shared" si="61"/>
        <v>0</v>
      </c>
      <c r="GF20" s="49"/>
      <c r="GG20" s="49"/>
      <c r="GH20" s="57">
        <f t="shared" si="62"/>
        <v>0</v>
      </c>
      <c r="GI20" s="49"/>
      <c r="GJ20" s="49"/>
      <c r="GK20" s="57">
        <f t="shared" si="63"/>
        <v>0</v>
      </c>
      <c r="GL20" s="49"/>
      <c r="GM20" s="49"/>
      <c r="GN20" s="57">
        <f t="shared" si="64"/>
        <v>0</v>
      </c>
      <c r="GO20" s="54">
        <f t="shared" si="65"/>
        <v>0</v>
      </c>
      <c r="GP20" s="49"/>
      <c r="GQ20" s="49"/>
      <c r="GR20" s="57">
        <f t="shared" si="66"/>
        <v>0</v>
      </c>
      <c r="GS20" s="49"/>
      <c r="GT20" s="49"/>
      <c r="GU20" s="57">
        <f t="shared" si="67"/>
        <v>0</v>
      </c>
      <c r="GV20" s="49"/>
      <c r="GW20" s="49"/>
      <c r="GX20" s="57">
        <f t="shared" si="68"/>
        <v>0</v>
      </c>
      <c r="GY20" s="49"/>
      <c r="GZ20" s="49"/>
      <c r="HA20" s="57">
        <f t="shared" si="69"/>
        <v>0</v>
      </c>
      <c r="HB20" s="54">
        <f t="shared" si="70"/>
        <v>0</v>
      </c>
      <c r="HC20" s="49"/>
      <c r="HD20" s="49"/>
      <c r="HE20" s="57">
        <f t="shared" si="71"/>
        <v>0</v>
      </c>
      <c r="HF20" s="49"/>
      <c r="HG20" s="49"/>
      <c r="HH20" s="57">
        <f t="shared" si="72"/>
        <v>0</v>
      </c>
      <c r="HI20" s="49"/>
      <c r="HJ20" s="49"/>
      <c r="HK20" s="57">
        <f t="shared" si="73"/>
        <v>0</v>
      </c>
      <c r="HL20" s="49"/>
      <c r="HM20" s="49"/>
      <c r="HN20" s="57">
        <f t="shared" si="74"/>
        <v>0</v>
      </c>
      <c r="HO20" s="54">
        <f t="shared" si="75"/>
        <v>0</v>
      </c>
      <c r="HP20" s="49"/>
      <c r="HQ20" s="49"/>
      <c r="HR20" s="57">
        <f t="shared" si="76"/>
        <v>0</v>
      </c>
      <c r="HS20" s="49"/>
      <c r="HT20" s="49"/>
      <c r="HU20" s="57">
        <f t="shared" si="77"/>
        <v>0</v>
      </c>
      <c r="HV20" s="49"/>
      <c r="HW20" s="49"/>
      <c r="HX20" s="57">
        <f t="shared" si="78"/>
        <v>0</v>
      </c>
      <c r="HY20" s="49"/>
      <c r="HZ20" s="49"/>
      <c r="IA20" s="57">
        <f t="shared" si="79"/>
        <v>0</v>
      </c>
      <c r="IB20" s="54">
        <f t="shared" si="80"/>
        <v>0</v>
      </c>
      <c r="IC20" s="49"/>
      <c r="ID20" s="49"/>
      <c r="IE20" s="57">
        <f t="shared" si="81"/>
        <v>0</v>
      </c>
      <c r="IF20" s="49"/>
      <c r="IG20" s="49"/>
      <c r="IH20" s="57">
        <f t="shared" si="82"/>
        <v>0</v>
      </c>
      <c r="II20" s="49"/>
      <c r="IJ20" s="49"/>
      <c r="IK20" s="57">
        <f t="shared" si="83"/>
        <v>0</v>
      </c>
      <c r="IL20" s="49"/>
      <c r="IM20" s="49"/>
      <c r="IN20" s="57">
        <f t="shared" si="84"/>
        <v>0</v>
      </c>
      <c r="IO20" s="54">
        <f t="shared" si="85"/>
        <v>0</v>
      </c>
      <c r="IP20" s="49"/>
      <c r="IQ20" s="49"/>
      <c r="IR20" s="57">
        <f t="shared" si="86"/>
        <v>0</v>
      </c>
      <c r="IS20" s="49"/>
      <c r="IT20" s="49"/>
      <c r="IU20" s="57">
        <f t="shared" si="87"/>
        <v>0</v>
      </c>
      <c r="IV20" s="49"/>
      <c r="IW20" s="49"/>
      <c r="IX20" s="57">
        <f t="shared" si="88"/>
        <v>0</v>
      </c>
      <c r="IY20" s="49"/>
      <c r="IZ20" s="49"/>
      <c r="JA20" s="57">
        <f t="shared" si="89"/>
        <v>0</v>
      </c>
      <c r="JB20" s="54">
        <f t="shared" si="90"/>
        <v>0</v>
      </c>
      <c r="JC20" s="49"/>
      <c r="JD20" s="49"/>
      <c r="JE20" s="57">
        <f t="shared" si="91"/>
        <v>0</v>
      </c>
      <c r="JF20" s="49"/>
      <c r="JG20" s="49"/>
      <c r="JH20" s="57">
        <f t="shared" si="92"/>
        <v>0</v>
      </c>
      <c r="JI20" s="49"/>
      <c r="JJ20" s="49"/>
      <c r="JK20" s="57">
        <f t="shared" si="93"/>
        <v>0</v>
      </c>
      <c r="JL20" s="49"/>
      <c r="JM20" s="49"/>
      <c r="JN20" s="57">
        <f t="shared" si="94"/>
        <v>0</v>
      </c>
      <c r="JO20" s="54">
        <f t="shared" si="95"/>
        <v>0</v>
      </c>
      <c r="JP20" s="49"/>
      <c r="JQ20" s="49"/>
      <c r="JR20" s="57">
        <f t="shared" si="96"/>
        <v>0</v>
      </c>
      <c r="JS20" s="49"/>
      <c r="JT20" s="49"/>
      <c r="JU20" s="57">
        <f t="shared" si="97"/>
        <v>0</v>
      </c>
      <c r="JV20" s="49"/>
      <c r="JW20" s="49"/>
      <c r="JX20" s="57">
        <f t="shared" si="98"/>
        <v>0</v>
      </c>
      <c r="JY20" s="49"/>
      <c r="JZ20" s="49"/>
      <c r="KA20" s="57">
        <f t="shared" si="99"/>
        <v>0</v>
      </c>
      <c r="KB20" s="54">
        <f t="shared" si="100"/>
        <v>0</v>
      </c>
      <c r="KC20" s="49"/>
      <c r="KD20" s="49"/>
      <c r="KE20" s="57">
        <f t="shared" si="101"/>
        <v>0</v>
      </c>
    </row>
    <row r="21" spans="2:291" s="9" customFormat="1" ht="20.25" customHeight="1" x14ac:dyDescent="0.2">
      <c r="B21" s="53" t="s">
        <v>248</v>
      </c>
      <c r="C21" s="53">
        <v>102</v>
      </c>
      <c r="D21" s="53"/>
      <c r="E21" s="53" t="s">
        <v>615</v>
      </c>
      <c r="F21" s="53">
        <v>1016</v>
      </c>
      <c r="G21" s="67" t="s">
        <v>585</v>
      </c>
      <c r="H21" s="68" t="s">
        <v>446</v>
      </c>
      <c r="I21" s="113" t="s">
        <v>131</v>
      </c>
      <c r="J21" s="87" t="s">
        <v>131</v>
      </c>
      <c r="K21" s="87" t="s">
        <v>361</v>
      </c>
      <c r="L21" s="87" t="s">
        <v>131</v>
      </c>
      <c r="M21" s="87" t="s">
        <v>285</v>
      </c>
      <c r="N21" s="68" t="s">
        <v>446</v>
      </c>
      <c r="P21" s="49"/>
      <c r="Q21" s="49"/>
      <c r="R21" s="57">
        <f t="shared" si="0"/>
        <v>0</v>
      </c>
      <c r="S21" s="49"/>
      <c r="T21" s="49"/>
      <c r="U21" s="57">
        <f t="shared" si="1"/>
        <v>0</v>
      </c>
      <c r="V21" s="49"/>
      <c r="W21" s="49"/>
      <c r="X21" s="57">
        <f t="shared" si="2"/>
        <v>0</v>
      </c>
      <c r="Y21" s="49"/>
      <c r="Z21" s="49"/>
      <c r="AA21" s="57">
        <f t="shared" si="3"/>
        <v>0</v>
      </c>
      <c r="AB21" s="88">
        <v>6.9</v>
      </c>
      <c r="AC21" s="49"/>
      <c r="AD21" s="49"/>
      <c r="AE21" s="57">
        <f t="shared" si="4"/>
        <v>0</v>
      </c>
      <c r="AF21" s="49"/>
      <c r="AG21" s="49"/>
      <c r="AH21" s="57">
        <f t="shared" si="5"/>
        <v>0</v>
      </c>
      <c r="AI21" s="49"/>
      <c r="AJ21" s="49"/>
      <c r="AK21" s="57">
        <f t="shared" si="6"/>
        <v>0</v>
      </c>
      <c r="AL21" s="49"/>
      <c r="AM21" s="49"/>
      <c r="AN21" s="57">
        <f t="shared" si="7"/>
        <v>0</v>
      </c>
      <c r="AO21" s="88">
        <v>6.7</v>
      </c>
      <c r="AP21" s="49"/>
      <c r="AQ21" s="49"/>
      <c r="AR21" s="57">
        <f t="shared" si="9"/>
        <v>0</v>
      </c>
      <c r="AS21" s="57"/>
      <c r="AT21" s="57"/>
      <c r="AU21" s="57">
        <f t="shared" si="10"/>
        <v>0</v>
      </c>
      <c r="AV21" s="49"/>
      <c r="AW21" s="49"/>
      <c r="AX21" s="57">
        <f t="shared" si="11"/>
        <v>0</v>
      </c>
      <c r="AY21" s="49"/>
      <c r="AZ21" s="49"/>
      <c r="BA21" s="57">
        <f t="shared" si="12"/>
        <v>0</v>
      </c>
      <c r="BB21" s="88">
        <v>6.4</v>
      </c>
      <c r="BC21" s="49">
        <v>6</v>
      </c>
      <c r="BD21" s="49">
        <v>7</v>
      </c>
      <c r="BE21" s="57">
        <f t="shared" si="13"/>
        <v>6.7</v>
      </c>
      <c r="BF21" s="49"/>
      <c r="BG21" s="49"/>
      <c r="BH21" s="57">
        <f t="shared" si="14"/>
        <v>2.7</v>
      </c>
      <c r="BI21" s="49"/>
      <c r="BJ21" s="49"/>
      <c r="BK21" s="57">
        <f t="shared" si="15"/>
        <v>0</v>
      </c>
      <c r="BL21" s="49"/>
      <c r="BM21" s="49"/>
      <c r="BN21" s="57">
        <f t="shared" si="16"/>
        <v>0</v>
      </c>
      <c r="BO21" s="88">
        <v>7</v>
      </c>
      <c r="BP21" s="49"/>
      <c r="BQ21" s="49"/>
      <c r="BR21" s="57">
        <f t="shared" si="18"/>
        <v>0</v>
      </c>
      <c r="BS21" s="49"/>
      <c r="BT21" s="49"/>
      <c r="BU21" s="57">
        <f t="shared" si="19"/>
        <v>0</v>
      </c>
      <c r="BV21" s="49"/>
      <c r="BW21" s="49"/>
      <c r="BX21" s="57">
        <f t="shared" si="20"/>
        <v>0</v>
      </c>
      <c r="BY21" s="49"/>
      <c r="BZ21" s="49"/>
      <c r="CA21" s="57">
        <f t="shared" si="21"/>
        <v>0</v>
      </c>
      <c r="CB21" s="88">
        <v>5.8</v>
      </c>
      <c r="CC21" s="49"/>
      <c r="CD21" s="49"/>
      <c r="CE21" s="57">
        <f t="shared" si="22"/>
        <v>0</v>
      </c>
      <c r="CF21" s="49"/>
      <c r="CG21" s="49"/>
      <c r="CH21" s="57">
        <f t="shared" si="23"/>
        <v>0</v>
      </c>
      <c r="CI21" s="49"/>
      <c r="CJ21" s="49"/>
      <c r="CK21" s="57">
        <f t="shared" si="24"/>
        <v>0</v>
      </c>
      <c r="CL21" s="49"/>
      <c r="CM21" s="49"/>
      <c r="CN21" s="57">
        <f t="shared" si="25"/>
        <v>0</v>
      </c>
      <c r="CO21" s="88">
        <v>6.7</v>
      </c>
      <c r="CP21" s="49"/>
      <c r="CQ21" s="49"/>
      <c r="CR21" s="57">
        <f t="shared" si="26"/>
        <v>0</v>
      </c>
      <c r="CS21" s="49"/>
      <c r="CT21" s="49"/>
      <c r="CU21" s="57">
        <f t="shared" si="27"/>
        <v>0</v>
      </c>
      <c r="CV21" s="49"/>
      <c r="CW21" s="49"/>
      <c r="CX21" s="57">
        <f t="shared" si="28"/>
        <v>0</v>
      </c>
      <c r="CY21" s="49"/>
      <c r="CZ21" s="49"/>
      <c r="DA21" s="57">
        <f t="shared" si="29"/>
        <v>0</v>
      </c>
      <c r="DB21" s="54">
        <f t="shared" si="30"/>
        <v>0</v>
      </c>
      <c r="DC21" s="49"/>
      <c r="DD21" s="49"/>
      <c r="DE21" s="57">
        <f t="shared" si="31"/>
        <v>0</v>
      </c>
      <c r="DF21" s="49"/>
      <c r="DG21" s="49"/>
      <c r="DH21" s="57">
        <f t="shared" si="32"/>
        <v>0</v>
      </c>
      <c r="DI21" s="49"/>
      <c r="DJ21" s="49"/>
      <c r="DK21" s="57">
        <f t="shared" si="33"/>
        <v>0</v>
      </c>
      <c r="DL21" s="49"/>
      <c r="DM21" s="49"/>
      <c r="DN21" s="57">
        <f t="shared" si="34"/>
        <v>0</v>
      </c>
      <c r="DO21" s="54">
        <f t="shared" si="35"/>
        <v>0</v>
      </c>
      <c r="DP21" s="49"/>
      <c r="DQ21" s="49"/>
      <c r="DR21" s="57">
        <f t="shared" si="36"/>
        <v>0</v>
      </c>
      <c r="DS21" s="49"/>
      <c r="DT21" s="49"/>
      <c r="DU21" s="57">
        <f t="shared" si="37"/>
        <v>0</v>
      </c>
      <c r="DV21" s="49"/>
      <c r="DW21" s="49"/>
      <c r="DX21" s="57">
        <f t="shared" si="38"/>
        <v>0</v>
      </c>
      <c r="DY21" s="49"/>
      <c r="DZ21" s="49"/>
      <c r="EA21" s="57">
        <f t="shared" si="39"/>
        <v>0</v>
      </c>
      <c r="EB21" s="54">
        <f t="shared" si="40"/>
        <v>0</v>
      </c>
      <c r="EC21" s="49"/>
      <c r="ED21" s="49"/>
      <c r="EE21" s="57">
        <f t="shared" si="41"/>
        <v>0</v>
      </c>
      <c r="EF21" s="49"/>
      <c r="EG21" s="49"/>
      <c r="EH21" s="57">
        <f t="shared" si="42"/>
        <v>0</v>
      </c>
      <c r="EI21" s="49"/>
      <c r="EJ21" s="49"/>
      <c r="EK21" s="57">
        <f t="shared" si="43"/>
        <v>0</v>
      </c>
      <c r="EL21" s="49"/>
      <c r="EM21" s="49"/>
      <c r="EN21" s="57">
        <f t="shared" si="44"/>
        <v>0</v>
      </c>
      <c r="EO21" s="54">
        <f t="shared" si="45"/>
        <v>0</v>
      </c>
      <c r="EP21" s="49"/>
      <c r="EQ21" s="49"/>
      <c r="ER21" s="57">
        <f t="shared" si="46"/>
        <v>0</v>
      </c>
      <c r="ES21" s="49"/>
      <c r="ET21" s="49"/>
      <c r="EU21" s="57">
        <f t="shared" si="47"/>
        <v>0</v>
      </c>
      <c r="EV21" s="49"/>
      <c r="EW21" s="49"/>
      <c r="EX21" s="57">
        <f t="shared" si="48"/>
        <v>0</v>
      </c>
      <c r="EY21" s="49"/>
      <c r="EZ21" s="49"/>
      <c r="FA21" s="57">
        <f t="shared" si="49"/>
        <v>0</v>
      </c>
      <c r="FB21" s="54">
        <f t="shared" si="50"/>
        <v>0</v>
      </c>
      <c r="FC21" s="49"/>
      <c r="FD21" s="49"/>
      <c r="FE21" s="57">
        <f t="shared" si="51"/>
        <v>0</v>
      </c>
      <c r="FF21" s="49"/>
      <c r="FG21" s="49"/>
      <c r="FH21" s="57">
        <f t="shared" si="52"/>
        <v>0</v>
      </c>
      <c r="FI21" s="49"/>
      <c r="FJ21" s="49"/>
      <c r="FK21" s="57">
        <f t="shared" si="53"/>
        <v>0</v>
      </c>
      <c r="FL21" s="49"/>
      <c r="FM21" s="49"/>
      <c r="FN21" s="57">
        <f t="shared" si="54"/>
        <v>0</v>
      </c>
      <c r="FO21" s="54">
        <f t="shared" si="55"/>
        <v>0</v>
      </c>
      <c r="FP21" s="49">
        <v>8</v>
      </c>
      <c r="FQ21" s="49">
        <v>7</v>
      </c>
      <c r="FR21" s="57">
        <f t="shared" si="56"/>
        <v>7.3</v>
      </c>
      <c r="FS21" s="49">
        <v>6</v>
      </c>
      <c r="FT21" s="49"/>
      <c r="FU21" s="57">
        <f t="shared" si="57"/>
        <v>6.5</v>
      </c>
      <c r="FV21" s="49"/>
      <c r="FW21" s="49"/>
      <c r="FX21" s="57">
        <f t="shared" si="58"/>
        <v>0</v>
      </c>
      <c r="FY21" s="49"/>
      <c r="FZ21" s="49"/>
      <c r="GA21" s="57">
        <f t="shared" si="59"/>
        <v>0</v>
      </c>
      <c r="GB21" s="54">
        <f t="shared" si="60"/>
        <v>6.5</v>
      </c>
      <c r="GC21" s="49">
        <v>7.5</v>
      </c>
      <c r="GD21" s="49">
        <v>8</v>
      </c>
      <c r="GE21" s="57">
        <f t="shared" si="61"/>
        <v>7.8</v>
      </c>
      <c r="GF21" s="49">
        <v>8</v>
      </c>
      <c r="GG21" s="49"/>
      <c r="GH21" s="57">
        <f t="shared" si="62"/>
        <v>7.9</v>
      </c>
      <c r="GI21" s="49"/>
      <c r="GJ21" s="49"/>
      <c r="GK21" s="57">
        <f t="shared" si="63"/>
        <v>0</v>
      </c>
      <c r="GL21" s="49"/>
      <c r="GM21" s="49"/>
      <c r="GN21" s="57">
        <f t="shared" si="64"/>
        <v>0</v>
      </c>
      <c r="GO21" s="54">
        <f t="shared" si="65"/>
        <v>7.9</v>
      </c>
      <c r="GP21" s="49">
        <v>8.5</v>
      </c>
      <c r="GQ21" s="49">
        <v>8</v>
      </c>
      <c r="GR21" s="57">
        <f t="shared" si="66"/>
        <v>8.1999999999999993</v>
      </c>
      <c r="GS21" s="49">
        <v>5.5</v>
      </c>
      <c r="GT21" s="49"/>
      <c r="GU21" s="57">
        <f t="shared" si="67"/>
        <v>6.6</v>
      </c>
      <c r="GV21" s="49"/>
      <c r="GW21" s="49"/>
      <c r="GX21" s="57">
        <f t="shared" si="68"/>
        <v>0</v>
      </c>
      <c r="GY21" s="49"/>
      <c r="GZ21" s="49"/>
      <c r="HA21" s="57">
        <f t="shared" si="69"/>
        <v>0</v>
      </c>
      <c r="HB21" s="54">
        <f t="shared" si="70"/>
        <v>6.6</v>
      </c>
      <c r="HC21" s="49">
        <v>7</v>
      </c>
      <c r="HD21" s="49">
        <v>8</v>
      </c>
      <c r="HE21" s="57">
        <f t="shared" si="71"/>
        <v>7.7</v>
      </c>
      <c r="HF21" s="49">
        <v>8</v>
      </c>
      <c r="HG21" s="49"/>
      <c r="HH21" s="57">
        <f t="shared" si="72"/>
        <v>7.9</v>
      </c>
      <c r="HI21" s="49"/>
      <c r="HJ21" s="49"/>
      <c r="HK21" s="57">
        <f t="shared" si="73"/>
        <v>0</v>
      </c>
      <c r="HL21" s="49"/>
      <c r="HM21" s="49"/>
      <c r="HN21" s="57">
        <f t="shared" si="74"/>
        <v>0</v>
      </c>
      <c r="HO21" s="54">
        <f t="shared" si="75"/>
        <v>7.9</v>
      </c>
      <c r="HP21" s="49">
        <v>8.5</v>
      </c>
      <c r="HQ21" s="49">
        <v>8</v>
      </c>
      <c r="HR21" s="57">
        <f t="shared" si="76"/>
        <v>8.1999999999999993</v>
      </c>
      <c r="HS21" s="49">
        <v>8</v>
      </c>
      <c r="HT21" s="49"/>
      <c r="HU21" s="57">
        <f t="shared" si="77"/>
        <v>8.1</v>
      </c>
      <c r="HV21" s="49"/>
      <c r="HW21" s="49"/>
      <c r="HX21" s="57">
        <f t="shared" si="78"/>
        <v>0</v>
      </c>
      <c r="HY21" s="49"/>
      <c r="HZ21" s="49"/>
      <c r="IA21" s="57">
        <f t="shared" si="79"/>
        <v>0</v>
      </c>
      <c r="IB21" s="54">
        <f t="shared" si="80"/>
        <v>8.1</v>
      </c>
      <c r="IC21" s="49">
        <v>7</v>
      </c>
      <c r="ID21" s="49">
        <v>8</v>
      </c>
      <c r="IE21" s="57">
        <f t="shared" si="81"/>
        <v>7.7</v>
      </c>
      <c r="IF21" s="49">
        <v>8.6999999999999993</v>
      </c>
      <c r="IG21" s="49"/>
      <c r="IH21" s="57">
        <f t="shared" si="82"/>
        <v>8.3000000000000007</v>
      </c>
      <c r="II21" s="49"/>
      <c r="IJ21" s="49"/>
      <c r="IK21" s="57">
        <f t="shared" si="83"/>
        <v>0</v>
      </c>
      <c r="IL21" s="49"/>
      <c r="IM21" s="49"/>
      <c r="IN21" s="57">
        <f t="shared" si="84"/>
        <v>0</v>
      </c>
      <c r="IO21" s="54">
        <f t="shared" si="85"/>
        <v>8.3000000000000007</v>
      </c>
      <c r="IP21" s="49"/>
      <c r="IQ21" s="49"/>
      <c r="IR21" s="57">
        <f t="shared" si="86"/>
        <v>0</v>
      </c>
      <c r="IS21" s="49"/>
      <c r="IT21" s="49"/>
      <c r="IU21" s="57">
        <f t="shared" si="87"/>
        <v>0</v>
      </c>
      <c r="IV21" s="49"/>
      <c r="IW21" s="49"/>
      <c r="IX21" s="57">
        <f t="shared" si="88"/>
        <v>0</v>
      </c>
      <c r="IY21" s="49"/>
      <c r="IZ21" s="49"/>
      <c r="JA21" s="57">
        <f t="shared" si="89"/>
        <v>0</v>
      </c>
      <c r="JB21" s="54">
        <f t="shared" si="90"/>
        <v>0</v>
      </c>
      <c r="JC21" s="49"/>
      <c r="JD21" s="49"/>
      <c r="JE21" s="57">
        <f t="shared" si="91"/>
        <v>0</v>
      </c>
      <c r="JF21" s="49"/>
      <c r="JG21" s="49"/>
      <c r="JH21" s="57">
        <f t="shared" si="92"/>
        <v>0</v>
      </c>
      <c r="JI21" s="49"/>
      <c r="JJ21" s="49"/>
      <c r="JK21" s="57">
        <f t="shared" si="93"/>
        <v>0</v>
      </c>
      <c r="JL21" s="49"/>
      <c r="JM21" s="49"/>
      <c r="JN21" s="57">
        <f t="shared" si="94"/>
        <v>0</v>
      </c>
      <c r="JO21" s="54">
        <f t="shared" si="95"/>
        <v>0</v>
      </c>
      <c r="JP21" s="49"/>
      <c r="JQ21" s="49"/>
      <c r="JR21" s="57">
        <f t="shared" si="96"/>
        <v>0</v>
      </c>
      <c r="JS21" s="49"/>
      <c r="JT21" s="49"/>
      <c r="JU21" s="57">
        <f t="shared" si="97"/>
        <v>0</v>
      </c>
      <c r="JV21" s="49"/>
      <c r="JW21" s="49"/>
      <c r="JX21" s="57">
        <f t="shared" si="98"/>
        <v>0</v>
      </c>
      <c r="JY21" s="49"/>
      <c r="JZ21" s="49"/>
      <c r="KA21" s="57">
        <f t="shared" si="99"/>
        <v>0</v>
      </c>
      <c r="KB21" s="54">
        <f t="shared" si="100"/>
        <v>0</v>
      </c>
      <c r="KC21" s="49"/>
      <c r="KD21" s="49"/>
      <c r="KE21" s="57">
        <f t="shared" si="101"/>
        <v>0</v>
      </c>
    </row>
    <row r="22" spans="2:291" s="9" customFormat="1" ht="20.25" customHeight="1" x14ac:dyDescent="0.2">
      <c r="B22" s="53" t="s">
        <v>198</v>
      </c>
      <c r="C22" s="53">
        <v>102</v>
      </c>
      <c r="D22" s="53"/>
      <c r="E22" s="53" t="s">
        <v>744</v>
      </c>
      <c r="F22" s="53">
        <v>1027</v>
      </c>
      <c r="G22" s="67" t="s">
        <v>745</v>
      </c>
      <c r="H22" s="68" t="s">
        <v>746</v>
      </c>
      <c r="I22" s="113" t="s">
        <v>341</v>
      </c>
      <c r="J22" s="87" t="s">
        <v>168</v>
      </c>
      <c r="K22" s="87" t="s">
        <v>352</v>
      </c>
      <c r="L22" s="87" t="s">
        <v>168</v>
      </c>
      <c r="M22" s="87" t="s">
        <v>289</v>
      </c>
      <c r="N22" s="68" t="s">
        <v>746</v>
      </c>
      <c r="P22" s="49">
        <v>8</v>
      </c>
      <c r="Q22" s="49">
        <v>8</v>
      </c>
      <c r="R22" s="57">
        <f>ROUND((P22+Q22*2)/3,1)</f>
        <v>8</v>
      </c>
      <c r="S22" s="49">
        <v>7.5</v>
      </c>
      <c r="T22" s="49"/>
      <c r="U22" s="57">
        <f>ROUND((MAX(S22:T22)*0.6+R22*0.4),1)</f>
        <v>7.7</v>
      </c>
      <c r="V22" s="49"/>
      <c r="W22" s="49"/>
      <c r="X22" s="57">
        <f>ROUND((V22+W22*2)/3,1)</f>
        <v>0</v>
      </c>
      <c r="Y22" s="49"/>
      <c r="Z22" s="49"/>
      <c r="AA22" s="57">
        <f>ROUND((MAX(Y22:Z22)*0.6+X22*0.4),1)</f>
        <v>0</v>
      </c>
      <c r="AB22" s="54">
        <f t="shared" ref="AB22:AB35" si="106">ROUND(IF(X22=0,(MAX(S22,T22)*0.6+R22*0.4),(MAX(Y22,Z22)*0.6+X22*0.4)),1)</f>
        <v>7.7</v>
      </c>
      <c r="AC22" s="49">
        <v>6.5</v>
      </c>
      <c r="AD22" s="49">
        <v>7</v>
      </c>
      <c r="AE22" s="57">
        <f>ROUND((AC22+AD22*2)/3,1)</f>
        <v>6.8</v>
      </c>
      <c r="AF22" s="49">
        <v>7.4</v>
      </c>
      <c r="AG22" s="49"/>
      <c r="AH22" s="57">
        <f>ROUND((MAX(AF22:AG22)*0.6+AE22*0.4),1)</f>
        <v>7.2</v>
      </c>
      <c r="AI22" s="49"/>
      <c r="AJ22" s="49"/>
      <c r="AK22" s="57">
        <f>ROUND((AI22+AJ22*2)/3,1)</f>
        <v>0</v>
      </c>
      <c r="AL22" s="49"/>
      <c r="AM22" s="49"/>
      <c r="AN22" s="57">
        <f>ROUND((MAX(AL22:AM22)*0.6+AK22*0.4),1)</f>
        <v>0</v>
      </c>
      <c r="AO22" s="54">
        <f>ROUND(IF(AK22=0,(MAX(AF22,AG22)*0.6+AE22*0.4),(MAX(AL22,AM22)*0.6+AK22*0.4)),1)</f>
        <v>7.2</v>
      </c>
      <c r="AP22" s="49">
        <v>8.5</v>
      </c>
      <c r="AQ22" s="49">
        <v>8</v>
      </c>
      <c r="AR22" s="57">
        <f>ROUND((AP22+AQ22*2)/3,1)</f>
        <v>8.1999999999999993</v>
      </c>
      <c r="AS22" s="57">
        <v>8</v>
      </c>
      <c r="AT22" s="57"/>
      <c r="AU22" s="57">
        <f>ROUND((MAX(AS22:AT22)*0.6+AR22*0.4),1)</f>
        <v>8.1</v>
      </c>
      <c r="AV22" s="49"/>
      <c r="AW22" s="49"/>
      <c r="AX22" s="57">
        <f>ROUND((AV22+AW22*2)/3,1)</f>
        <v>0</v>
      </c>
      <c r="AY22" s="49"/>
      <c r="AZ22" s="49"/>
      <c r="BA22" s="57">
        <f>ROUND((MAX(AY22:AZ22)*0.6+AX22*0.4),1)</f>
        <v>0</v>
      </c>
      <c r="BB22" s="54">
        <f t="shared" ref="BB22:BB35" si="107">ROUND(IF(AX22=0,(MAX(AS22,AT22)*0.6+AR22*0.4),(MAX(AY22,AZ22)*0.6+AX22*0.4)),1)</f>
        <v>8.1</v>
      </c>
      <c r="BC22" s="49"/>
      <c r="BD22" s="49"/>
      <c r="BE22" s="57">
        <f>ROUND((BC22+BD22*2)/3,1)</f>
        <v>0</v>
      </c>
      <c r="BF22" s="49"/>
      <c r="BG22" s="49"/>
      <c r="BH22" s="57">
        <f>ROUND((MAX(BF22:BG22)*0.6+BE22*0.4),1)</f>
        <v>0</v>
      </c>
      <c r="BI22" s="49"/>
      <c r="BJ22" s="49"/>
      <c r="BK22" s="57">
        <f>ROUND((BI22+BJ22*2)/3,1)</f>
        <v>0</v>
      </c>
      <c r="BL22" s="49"/>
      <c r="BM22" s="49"/>
      <c r="BN22" s="57">
        <f>ROUND((MAX(BL22:BM22)*0.6+BK22*0.4),1)</f>
        <v>0</v>
      </c>
      <c r="BO22" s="54">
        <f>ROUND(IF(BK22=0,(MAX(BF22,BG22)*0.6+BE22*0.4),(MAX(BL22,BM22)*0.6+BK22*0.4)),1)</f>
        <v>0</v>
      </c>
      <c r="BP22" s="49">
        <v>8</v>
      </c>
      <c r="BQ22" s="49">
        <v>8.9</v>
      </c>
      <c r="BR22" s="57">
        <f>ROUND((BP22+BQ22*2)/3,1)</f>
        <v>8.6</v>
      </c>
      <c r="BS22" s="49">
        <v>9.4</v>
      </c>
      <c r="BT22" s="49"/>
      <c r="BU22" s="57">
        <f>ROUND((MAX(BS22:BT22)*0.6+BR22*0.4),1)</f>
        <v>9.1</v>
      </c>
      <c r="BV22" s="49"/>
      <c r="BW22" s="49"/>
      <c r="BX22" s="57">
        <f>ROUND((BV22+BW22*2)/3,1)</f>
        <v>0</v>
      </c>
      <c r="BY22" s="49"/>
      <c r="BZ22" s="49"/>
      <c r="CA22" s="57">
        <f>ROUND((MAX(BY22:BZ22)*0.6+BX22*0.4),1)</f>
        <v>0</v>
      </c>
      <c r="CB22" s="54">
        <f t="shared" ref="CB22:CB35" si="108">ROUND(IF(BX22=0,(MAX(BS22,BT22)*0.6+BR22*0.4),(MAX(BY22,BZ22)*0.6+BX22*0.4)),1)</f>
        <v>9.1</v>
      </c>
      <c r="CC22" s="49">
        <v>8.1999999999999993</v>
      </c>
      <c r="CD22" s="49">
        <v>9.1</v>
      </c>
      <c r="CE22" s="57">
        <f>ROUND((CC22+CD22*2)/3,1)</f>
        <v>8.8000000000000007</v>
      </c>
      <c r="CF22" s="49">
        <v>8</v>
      </c>
      <c r="CG22" s="49"/>
      <c r="CH22" s="57">
        <f>ROUND((MAX(CF22:CG22)*0.6+CE22*0.4),1)</f>
        <v>8.3000000000000007</v>
      </c>
      <c r="CI22" s="49"/>
      <c r="CJ22" s="49"/>
      <c r="CK22" s="57">
        <f>ROUND((CI22+CJ22*2)/3,1)</f>
        <v>0</v>
      </c>
      <c r="CL22" s="49"/>
      <c r="CM22" s="49"/>
      <c r="CN22" s="57">
        <f>ROUND((MAX(CL22:CM22)*0.6+CK22*0.4),1)</f>
        <v>0</v>
      </c>
      <c r="CO22" s="54">
        <f t="shared" ref="CO22:CO35" si="109">ROUND(IF(CK22=0,(MAX(CF22,CG22)*0.6+CE22*0.4),(MAX(CL22,CM22)*0.6+CK22*0.4)),1)</f>
        <v>8.3000000000000007</v>
      </c>
      <c r="CP22" s="49"/>
      <c r="CQ22" s="49"/>
      <c r="CR22" s="57">
        <f>ROUND((CP22+CQ22*2)/3,1)</f>
        <v>0</v>
      </c>
      <c r="CS22" s="49"/>
      <c r="CT22" s="49"/>
      <c r="CU22" s="57">
        <f>ROUND((MAX(CS22:CT22)*0.6+CR22*0.4),1)</f>
        <v>0</v>
      </c>
      <c r="CV22" s="49"/>
      <c r="CW22" s="49"/>
      <c r="CX22" s="57">
        <f>ROUND((CV22+CW22*2)/3,1)</f>
        <v>0</v>
      </c>
      <c r="CY22" s="49"/>
      <c r="CZ22" s="49"/>
      <c r="DA22" s="57">
        <f>ROUND((MAX(CY22:CZ22)*0.6+CX22*0.4),1)</f>
        <v>0</v>
      </c>
      <c r="DB22" s="54">
        <f>ROUND(IF(CX22=0,(MAX(CS22,CT22)*0.6+CR22*0.4),(MAX(CY22,CZ22)*0.6+CX22*0.4)),1)</f>
        <v>0</v>
      </c>
      <c r="DC22" s="49"/>
      <c r="DD22" s="49"/>
      <c r="DE22" s="57">
        <f>ROUND((DC22+DD22*2)/3,1)</f>
        <v>0</v>
      </c>
      <c r="DF22" s="49"/>
      <c r="DG22" s="49"/>
      <c r="DH22" s="57">
        <f>ROUND((MAX(DF22:DG22)*0.6+DE22*0.4),1)</f>
        <v>0</v>
      </c>
      <c r="DI22" s="49"/>
      <c r="DJ22" s="49"/>
      <c r="DK22" s="57">
        <f>ROUND((DI22+DJ22*2)/3,1)</f>
        <v>0</v>
      </c>
      <c r="DL22" s="49"/>
      <c r="DM22" s="49"/>
      <c r="DN22" s="57">
        <f>ROUND((MAX(DL22:DM22)*0.6+DK22*0.4),1)</f>
        <v>0</v>
      </c>
      <c r="DO22" s="54">
        <f>ROUND(IF(DK22=0,(MAX(DF22,DG22)*0.6+DE22*0.4),(MAX(DL22,DM22)*0.6+DK22*0.4)),1)</f>
        <v>0</v>
      </c>
      <c r="DP22" s="49"/>
      <c r="DQ22" s="49"/>
      <c r="DR22" s="57">
        <f>ROUND((DP22+DQ22*2)/3,1)</f>
        <v>0</v>
      </c>
      <c r="DS22" s="49"/>
      <c r="DT22" s="49"/>
      <c r="DU22" s="57">
        <f>ROUND((MAX(DS22:DT22)*0.6+DR22*0.4),1)</f>
        <v>0</v>
      </c>
      <c r="DV22" s="49"/>
      <c r="DW22" s="49"/>
      <c r="DX22" s="57">
        <f>ROUND((DV22+DW22*2)/3,1)</f>
        <v>0</v>
      </c>
      <c r="DY22" s="49"/>
      <c r="DZ22" s="49"/>
      <c r="EA22" s="57">
        <f>ROUND((MAX(DY22:DZ22)*0.6+DX22*0.4),1)</f>
        <v>0</v>
      </c>
      <c r="EB22" s="54">
        <f>ROUND(IF(DX22=0,(MAX(DS22,DT22)*0.6+DR22*0.4),(MAX(DY22,DZ22)*0.6+DX22*0.4)),1)</f>
        <v>0</v>
      </c>
      <c r="EC22" s="49">
        <v>6.8</v>
      </c>
      <c r="ED22" s="49">
        <v>7.5</v>
      </c>
      <c r="EE22" s="57">
        <f>ROUND((EC22+ED22*2)/3,1)</f>
        <v>7.3</v>
      </c>
      <c r="EF22" s="49">
        <v>8.5</v>
      </c>
      <c r="EG22" s="49"/>
      <c r="EH22" s="57">
        <f>ROUND((MAX(EF22:EG22)*0.6+EE22*0.4),1)</f>
        <v>8</v>
      </c>
      <c r="EI22" s="49"/>
      <c r="EJ22" s="49"/>
      <c r="EK22" s="57">
        <f>ROUND((EI22+EJ22*2)/3,1)</f>
        <v>0</v>
      </c>
      <c r="EL22" s="49"/>
      <c r="EM22" s="49"/>
      <c r="EN22" s="57">
        <f>ROUND((MAX(EL22:EM22)*0.6+EK22*0.4),1)</f>
        <v>0</v>
      </c>
      <c r="EO22" s="54">
        <f>ROUND(IF(EK22=0,(MAX(EF22,EG22)*0.6+EE22*0.4),(MAX(EL22,EM22)*0.6+EK22*0.4)),1)</f>
        <v>8</v>
      </c>
      <c r="EP22" s="49"/>
      <c r="EQ22" s="49"/>
      <c r="ER22" s="57">
        <f>ROUND((EP22+EQ22*2)/3,1)</f>
        <v>0</v>
      </c>
      <c r="ES22" s="49"/>
      <c r="ET22" s="49"/>
      <c r="EU22" s="57">
        <f>ROUND((MAX(ES22:ET22)*0.6+ER22*0.4),1)</f>
        <v>0</v>
      </c>
      <c r="EV22" s="49"/>
      <c r="EW22" s="49"/>
      <c r="EX22" s="57">
        <f>ROUND((EV22+EW22*2)/3,1)</f>
        <v>0</v>
      </c>
      <c r="EY22" s="49"/>
      <c r="EZ22" s="49"/>
      <c r="FA22" s="57">
        <f>ROUND((MAX(EY22:EZ22)*0.6+EX22*0.4),1)</f>
        <v>0</v>
      </c>
      <c r="FB22" s="54">
        <f>ROUND(IF(EX22=0,(MAX(ES22,ET22)*0.6+ER22*0.4),(MAX(EY22,EZ22)*0.6+EX22*0.4)),1)</f>
        <v>0</v>
      </c>
      <c r="FC22" s="49">
        <v>8.5</v>
      </c>
      <c r="FD22" s="49">
        <v>8.5</v>
      </c>
      <c r="FE22" s="57">
        <f>ROUND((FC22+FD22*2)/3,1)</f>
        <v>8.5</v>
      </c>
      <c r="FF22" s="49">
        <v>6</v>
      </c>
      <c r="FG22" s="49"/>
      <c r="FH22" s="57">
        <f>ROUND((MAX(FF22:FG22)*0.6+FE22*0.4),1)</f>
        <v>7</v>
      </c>
      <c r="FI22" s="49"/>
      <c r="FJ22" s="49"/>
      <c r="FK22" s="57">
        <f>ROUND((FI22+FJ22*2)/3,1)</f>
        <v>0</v>
      </c>
      <c r="FL22" s="49"/>
      <c r="FM22" s="49"/>
      <c r="FN22" s="57">
        <f>ROUND((MAX(FL22:FM22)*0.6+FK22*0.4),1)</f>
        <v>0</v>
      </c>
      <c r="FO22" s="54">
        <f>ROUND(IF(FK22=0,(MAX(FF22,FG22)*0.6+FE22*0.4),(MAX(FL22,FM22)*0.6+FK22*0.4)),1)</f>
        <v>7</v>
      </c>
      <c r="FP22" s="49">
        <v>8</v>
      </c>
      <c r="FQ22" s="49">
        <v>7</v>
      </c>
      <c r="FR22" s="57">
        <f>ROUND((FP22+FQ22*2)/3,1)</f>
        <v>7.3</v>
      </c>
      <c r="FS22" s="49">
        <v>7.3</v>
      </c>
      <c r="FT22" s="49"/>
      <c r="FU22" s="57">
        <f>ROUND((MAX(FS22:FT22)*0.6+FR22*0.4),1)</f>
        <v>7.3</v>
      </c>
      <c r="FV22" s="49"/>
      <c r="FW22" s="49"/>
      <c r="FX22" s="57">
        <f>ROUND((FV22+FW22*2)/3,1)</f>
        <v>0</v>
      </c>
      <c r="FY22" s="49"/>
      <c r="FZ22" s="49"/>
      <c r="GA22" s="57">
        <f>ROUND((MAX(FY22:FZ22)*0.6+FX22*0.4),1)</f>
        <v>0</v>
      </c>
      <c r="GB22" s="54">
        <f>ROUND(IF(FX22=0,(MAX(FS22,FT22)*0.6+FR22*0.4),(MAX(FY22,FZ22)*0.6+FX22*0.4)),1)</f>
        <v>7.3</v>
      </c>
      <c r="GC22" s="49">
        <v>7.5</v>
      </c>
      <c r="GD22" s="49">
        <v>8</v>
      </c>
      <c r="GE22" s="57">
        <f>ROUND((GC22+GD22*2)/3,1)</f>
        <v>7.8</v>
      </c>
      <c r="GF22" s="49">
        <v>7</v>
      </c>
      <c r="GG22" s="49"/>
      <c r="GH22" s="57">
        <f>ROUND((MAX(GF22:GG22)*0.6+GE22*0.4),1)</f>
        <v>7.3</v>
      </c>
      <c r="GI22" s="49"/>
      <c r="GJ22" s="49"/>
      <c r="GK22" s="57">
        <f>ROUND((GI22+GJ22*2)/3,1)</f>
        <v>0</v>
      </c>
      <c r="GL22" s="49"/>
      <c r="GM22" s="49"/>
      <c r="GN22" s="57">
        <f>ROUND((MAX(GL22:GM22)*0.6+GK22*0.4),1)</f>
        <v>0</v>
      </c>
      <c r="GO22" s="54">
        <f>ROUND(IF(GK22=0,(MAX(GF22,GG22)*0.6+GE22*0.4),(MAX(GL22,GM22)*0.6+GK22*0.4)),1)</f>
        <v>7.3</v>
      </c>
      <c r="GP22" s="49">
        <v>5</v>
      </c>
      <c r="GQ22" s="49">
        <v>8</v>
      </c>
      <c r="GR22" s="57">
        <f>ROUND((GP22+GQ22*2)/3,1)</f>
        <v>7</v>
      </c>
      <c r="GS22" s="49">
        <v>7.5</v>
      </c>
      <c r="GT22" s="49"/>
      <c r="GU22" s="57">
        <f>ROUND((MAX(GS22:GT22)*0.6+GR22*0.4),1)</f>
        <v>7.3</v>
      </c>
      <c r="GV22" s="49"/>
      <c r="GW22" s="49"/>
      <c r="GX22" s="57">
        <f>ROUND((GV22+GW22*2)/3,1)</f>
        <v>0</v>
      </c>
      <c r="GY22" s="49"/>
      <c r="GZ22" s="49"/>
      <c r="HA22" s="57">
        <f>ROUND((MAX(GY22:GZ22)*0.6+GX22*0.4),1)</f>
        <v>0</v>
      </c>
      <c r="HB22" s="54">
        <f>ROUND(IF(GX22=0,(MAX(GS22,GT22)*0.6+GR22*0.4),(MAX(GY22,GZ22)*0.6+GX22*0.4)),1)</f>
        <v>7.3</v>
      </c>
      <c r="HC22" s="49">
        <v>7</v>
      </c>
      <c r="HD22" s="49">
        <v>9</v>
      </c>
      <c r="HE22" s="57">
        <f>ROUND((HC22+HD22*2)/3,1)</f>
        <v>8.3000000000000007</v>
      </c>
      <c r="HF22" s="49">
        <v>9</v>
      </c>
      <c r="HG22" s="49"/>
      <c r="HH22" s="57">
        <f>ROUND((MAX(HF22:HG22)*0.6+HE22*0.4),1)</f>
        <v>8.6999999999999993</v>
      </c>
      <c r="HI22" s="49"/>
      <c r="HJ22" s="49"/>
      <c r="HK22" s="57">
        <f>ROUND((HI22+HJ22*2)/3,1)</f>
        <v>0</v>
      </c>
      <c r="HL22" s="49"/>
      <c r="HM22" s="49"/>
      <c r="HN22" s="57">
        <f>ROUND((MAX(HL22:HM22)*0.6+HK22*0.4),1)</f>
        <v>0</v>
      </c>
      <c r="HO22" s="54">
        <f>ROUND(IF(HK22=0,(MAX(HF22,HG22)*0.6+HE22*0.4),(MAX(HL22,HM22)*0.6+HK22*0.4)),1)</f>
        <v>8.6999999999999993</v>
      </c>
      <c r="HP22" s="49">
        <v>7</v>
      </c>
      <c r="HQ22" s="49">
        <v>8</v>
      </c>
      <c r="HR22" s="57">
        <f t="shared" si="76"/>
        <v>7.7</v>
      </c>
      <c r="HS22" s="49">
        <v>8</v>
      </c>
      <c r="HT22" s="49"/>
      <c r="HU22" s="57">
        <f t="shared" si="77"/>
        <v>7.9</v>
      </c>
      <c r="HV22" s="49"/>
      <c r="HW22" s="49"/>
      <c r="HX22" s="57">
        <f t="shared" si="78"/>
        <v>0</v>
      </c>
      <c r="HY22" s="49"/>
      <c r="HZ22" s="49"/>
      <c r="IA22" s="57">
        <f t="shared" si="79"/>
        <v>0</v>
      </c>
      <c r="IB22" s="54">
        <f t="shared" si="80"/>
        <v>7.9</v>
      </c>
      <c r="IC22" s="49">
        <v>7</v>
      </c>
      <c r="ID22" s="49">
        <v>8</v>
      </c>
      <c r="IE22" s="57">
        <f t="shared" si="81"/>
        <v>7.7</v>
      </c>
      <c r="IF22" s="49">
        <v>8.5</v>
      </c>
      <c r="IG22" s="49"/>
      <c r="IH22" s="57">
        <f t="shared" si="82"/>
        <v>8.1999999999999993</v>
      </c>
      <c r="II22" s="49"/>
      <c r="IJ22" s="49"/>
      <c r="IK22" s="57">
        <f t="shared" si="83"/>
        <v>0</v>
      </c>
      <c r="IL22" s="49"/>
      <c r="IM22" s="49"/>
      <c r="IN22" s="57">
        <f t="shared" si="84"/>
        <v>0</v>
      </c>
      <c r="IO22" s="54">
        <f t="shared" si="85"/>
        <v>8.1999999999999993</v>
      </c>
      <c r="IP22" s="49">
        <v>9</v>
      </c>
      <c r="IQ22" s="49">
        <v>9</v>
      </c>
      <c r="IR22" s="57">
        <f t="shared" si="86"/>
        <v>9</v>
      </c>
      <c r="IS22" s="49">
        <v>7.5</v>
      </c>
      <c r="IT22" s="49"/>
      <c r="IU22" s="57">
        <f t="shared" si="87"/>
        <v>8.1</v>
      </c>
      <c r="IV22" s="49"/>
      <c r="IW22" s="49"/>
      <c r="IX22" s="57">
        <f t="shared" si="88"/>
        <v>0</v>
      </c>
      <c r="IY22" s="49"/>
      <c r="IZ22" s="49"/>
      <c r="JA22" s="57">
        <f t="shared" si="89"/>
        <v>0</v>
      </c>
      <c r="JB22" s="54">
        <f t="shared" si="90"/>
        <v>8.1</v>
      </c>
      <c r="JC22" s="49">
        <v>7</v>
      </c>
      <c r="JD22" s="49">
        <v>6.5</v>
      </c>
      <c r="JE22" s="57">
        <f t="shared" si="91"/>
        <v>6.7</v>
      </c>
      <c r="JF22" s="49">
        <v>8</v>
      </c>
      <c r="JG22" s="49"/>
      <c r="JH22" s="57">
        <f t="shared" si="92"/>
        <v>7.5</v>
      </c>
      <c r="JI22" s="49"/>
      <c r="JJ22" s="49"/>
      <c r="JK22" s="57">
        <f t="shared" si="93"/>
        <v>0</v>
      </c>
      <c r="JL22" s="49"/>
      <c r="JM22" s="49"/>
      <c r="JN22" s="57">
        <f t="shared" si="94"/>
        <v>0</v>
      </c>
      <c r="JO22" s="54">
        <f t="shared" si="95"/>
        <v>7.5</v>
      </c>
      <c r="JP22" s="49">
        <v>8.5</v>
      </c>
      <c r="JQ22" s="49">
        <v>8.5</v>
      </c>
      <c r="JR22" s="57">
        <f t="shared" si="96"/>
        <v>8.5</v>
      </c>
      <c r="JS22" s="49">
        <v>5</v>
      </c>
      <c r="JT22" s="49"/>
      <c r="JU22" s="57">
        <f t="shared" si="97"/>
        <v>6.4</v>
      </c>
      <c r="JV22" s="49"/>
      <c r="JW22" s="49"/>
      <c r="JX22" s="57">
        <f t="shared" si="98"/>
        <v>0</v>
      </c>
      <c r="JY22" s="49"/>
      <c r="JZ22" s="49"/>
      <c r="KA22" s="57">
        <f t="shared" si="99"/>
        <v>0</v>
      </c>
      <c r="KB22" s="54">
        <f t="shared" si="100"/>
        <v>6.4</v>
      </c>
      <c r="KC22" s="49"/>
      <c r="KD22" s="49"/>
      <c r="KE22" s="57">
        <f t="shared" si="101"/>
        <v>0</v>
      </c>
    </row>
    <row r="23" spans="2:291" s="9" customFormat="1" ht="20.25" customHeight="1" x14ac:dyDescent="0.2">
      <c r="B23" s="53" t="s">
        <v>198</v>
      </c>
      <c r="C23" s="53">
        <v>102</v>
      </c>
      <c r="D23" s="53"/>
      <c r="E23" s="53" t="s">
        <v>744</v>
      </c>
      <c r="F23" s="53">
        <v>1029</v>
      </c>
      <c r="G23" s="67" t="s">
        <v>747</v>
      </c>
      <c r="H23" s="68" t="s">
        <v>748</v>
      </c>
      <c r="I23" s="113" t="s">
        <v>341</v>
      </c>
      <c r="J23" s="87" t="s">
        <v>168</v>
      </c>
      <c r="K23" s="87" t="s">
        <v>271</v>
      </c>
      <c r="L23" s="87" t="s">
        <v>110</v>
      </c>
      <c r="M23" s="87" t="s">
        <v>403</v>
      </c>
      <c r="N23" s="68" t="s">
        <v>748</v>
      </c>
      <c r="P23" s="49">
        <v>5</v>
      </c>
      <c r="Q23" s="49">
        <v>7.5</v>
      </c>
      <c r="R23" s="57">
        <f>ROUND((P23+Q23*2)/3,1)</f>
        <v>6.7</v>
      </c>
      <c r="S23" s="49">
        <v>7</v>
      </c>
      <c r="T23" s="49"/>
      <c r="U23" s="57">
        <f>ROUND((MAX(S23:T23)*0.6+R23*0.4),1)</f>
        <v>6.9</v>
      </c>
      <c r="V23" s="49"/>
      <c r="W23" s="49"/>
      <c r="X23" s="57">
        <f>ROUND((V23+W23*2)/3,1)</f>
        <v>0</v>
      </c>
      <c r="Y23" s="49"/>
      <c r="Z23" s="49"/>
      <c r="AA23" s="57">
        <f>ROUND((MAX(Y23:Z23)*0.6+X23*0.4),1)</f>
        <v>0</v>
      </c>
      <c r="AB23" s="54">
        <f t="shared" si="106"/>
        <v>6.9</v>
      </c>
      <c r="AC23" s="49"/>
      <c r="AD23" s="49"/>
      <c r="AE23" s="57">
        <f>ROUND((AC23+AD23*2)/3,1)</f>
        <v>0</v>
      </c>
      <c r="AF23" s="49"/>
      <c r="AG23" s="49"/>
      <c r="AH23" s="57">
        <f>ROUND((MAX(AF23:AG23)*0.6+AE23*0.4),1)</f>
        <v>0</v>
      </c>
      <c r="AI23" s="49"/>
      <c r="AJ23" s="49"/>
      <c r="AK23" s="57">
        <f>ROUND((AI23+AJ23*2)/3,1)</f>
        <v>0</v>
      </c>
      <c r="AL23" s="49"/>
      <c r="AM23" s="49"/>
      <c r="AN23" s="57">
        <f>ROUND((MAX(AL23:AM23)*0.6+AK23*0.4),1)</f>
        <v>0</v>
      </c>
      <c r="AO23" s="54">
        <f>ROUND(IF(AK23=0,(MAX(AF23,AG23)*0.6+AE23*0.4),(MAX(AL23,AM23)*0.6+AK23*0.4)),1)</f>
        <v>0</v>
      </c>
      <c r="AP23" s="49"/>
      <c r="AQ23" s="49"/>
      <c r="AR23" s="57">
        <f>ROUND((AP23+AQ23*2)/3,1)</f>
        <v>0</v>
      </c>
      <c r="AS23" s="57"/>
      <c r="AT23" s="57"/>
      <c r="AU23" s="57">
        <f>ROUND((MAX(AS23:AT23)*0.6+AR23*0.4),1)</f>
        <v>0</v>
      </c>
      <c r="AV23" s="49"/>
      <c r="AW23" s="49"/>
      <c r="AX23" s="57">
        <f>ROUND((AV23+AW23*2)/3,1)</f>
        <v>0</v>
      </c>
      <c r="AY23" s="49"/>
      <c r="AZ23" s="49"/>
      <c r="BA23" s="57">
        <f>ROUND((MAX(AY23:AZ23)*0.6+AX23*0.4),1)</f>
        <v>0</v>
      </c>
      <c r="BB23" s="54">
        <f t="shared" si="107"/>
        <v>0</v>
      </c>
      <c r="BC23" s="49"/>
      <c r="BD23" s="49"/>
      <c r="BE23" s="57">
        <f>ROUND((BC23+BD23*2)/3,1)</f>
        <v>0</v>
      </c>
      <c r="BF23" s="49"/>
      <c r="BG23" s="49"/>
      <c r="BH23" s="57">
        <f>ROUND((MAX(BF23:BG23)*0.6+BE23*0.4),1)</f>
        <v>0</v>
      </c>
      <c r="BI23" s="49"/>
      <c r="BJ23" s="49"/>
      <c r="BK23" s="57">
        <f>ROUND((BI23+BJ23*2)/3,1)</f>
        <v>0</v>
      </c>
      <c r="BL23" s="49"/>
      <c r="BM23" s="49"/>
      <c r="BN23" s="57">
        <f>ROUND((MAX(BL23:BM23)*0.6+BK23*0.4),1)</f>
        <v>0</v>
      </c>
      <c r="BO23" s="54">
        <f>ROUND(IF(BK23=0,(MAX(BF23,BG23)*0.6+BE23*0.4),(MAX(BL23,BM23)*0.6+BK23*0.4)),1)</f>
        <v>0</v>
      </c>
      <c r="BP23" s="49"/>
      <c r="BQ23" s="49"/>
      <c r="BR23" s="57">
        <f>ROUND((BP23+BQ23*2)/3,1)</f>
        <v>0</v>
      </c>
      <c r="BS23" s="49"/>
      <c r="BT23" s="49"/>
      <c r="BU23" s="57">
        <f>ROUND((MAX(BS23:BT23)*0.6+BR23*0.4),1)</f>
        <v>0</v>
      </c>
      <c r="BV23" s="49"/>
      <c r="BW23" s="49"/>
      <c r="BX23" s="57">
        <f>ROUND((BV23+BW23*2)/3,1)</f>
        <v>0</v>
      </c>
      <c r="BY23" s="49"/>
      <c r="BZ23" s="49"/>
      <c r="CA23" s="57">
        <f>ROUND((MAX(BY23:BZ23)*0.6+BX23*0.4),1)</f>
        <v>0</v>
      </c>
      <c r="CB23" s="54">
        <f t="shared" si="108"/>
        <v>0</v>
      </c>
      <c r="CC23" s="49"/>
      <c r="CD23" s="49"/>
      <c r="CE23" s="57">
        <f>ROUND((CC23+CD23*2)/3,1)</f>
        <v>0</v>
      </c>
      <c r="CF23" s="49"/>
      <c r="CG23" s="49"/>
      <c r="CH23" s="57">
        <f>ROUND((MAX(CF23:CG23)*0.6+CE23*0.4),1)</f>
        <v>0</v>
      </c>
      <c r="CI23" s="49"/>
      <c r="CJ23" s="49"/>
      <c r="CK23" s="57">
        <f>ROUND((CI23+CJ23*2)/3,1)</f>
        <v>0</v>
      </c>
      <c r="CL23" s="49"/>
      <c r="CM23" s="49"/>
      <c r="CN23" s="57">
        <f>ROUND((MAX(CL23:CM23)*0.6+CK23*0.4),1)</f>
        <v>0</v>
      </c>
      <c r="CO23" s="54">
        <f t="shared" si="109"/>
        <v>0</v>
      </c>
      <c r="CP23" s="49"/>
      <c r="CQ23" s="49"/>
      <c r="CR23" s="57">
        <f>ROUND((CP23+CQ23*2)/3,1)</f>
        <v>0</v>
      </c>
      <c r="CS23" s="49"/>
      <c r="CT23" s="49"/>
      <c r="CU23" s="57">
        <f>ROUND((MAX(CS23:CT23)*0.6+CR23*0.4),1)</f>
        <v>0</v>
      </c>
      <c r="CV23" s="49"/>
      <c r="CW23" s="49"/>
      <c r="CX23" s="57">
        <f>ROUND((CV23+CW23*2)/3,1)</f>
        <v>0</v>
      </c>
      <c r="CY23" s="49"/>
      <c r="CZ23" s="49"/>
      <c r="DA23" s="57">
        <f>ROUND((MAX(CY23:CZ23)*0.6+CX23*0.4),1)</f>
        <v>0</v>
      </c>
      <c r="DB23" s="54">
        <f>ROUND(IF(CX23=0,(MAX(CS23,CT23)*0.6+CR23*0.4),(MAX(CY23,CZ23)*0.6+CX23*0.4)),1)</f>
        <v>0</v>
      </c>
      <c r="DC23" s="49"/>
      <c r="DD23" s="49"/>
      <c r="DE23" s="57">
        <f>ROUND((DC23+DD23*2)/3,1)</f>
        <v>0</v>
      </c>
      <c r="DF23" s="49"/>
      <c r="DG23" s="49"/>
      <c r="DH23" s="57">
        <f>ROUND((MAX(DF23:DG23)*0.6+DE23*0.4),1)</f>
        <v>0</v>
      </c>
      <c r="DI23" s="49"/>
      <c r="DJ23" s="49"/>
      <c r="DK23" s="57">
        <f>ROUND((DI23+DJ23*2)/3,1)</f>
        <v>0</v>
      </c>
      <c r="DL23" s="49"/>
      <c r="DM23" s="49"/>
      <c r="DN23" s="57">
        <f>ROUND((MAX(DL23:DM23)*0.6+DK23*0.4),1)</f>
        <v>0</v>
      </c>
      <c r="DO23" s="54">
        <f>ROUND(IF(DK23=0,(MAX(DF23,DG23)*0.6+DE23*0.4),(MAX(DL23,DM23)*0.6+DK23*0.4)),1)</f>
        <v>0</v>
      </c>
      <c r="DP23" s="49"/>
      <c r="DQ23" s="49"/>
      <c r="DR23" s="57">
        <f>ROUND((DP23+DQ23*2)/3,1)</f>
        <v>0</v>
      </c>
      <c r="DS23" s="49"/>
      <c r="DT23" s="49"/>
      <c r="DU23" s="57">
        <f>ROUND((MAX(DS23:DT23)*0.6+DR23*0.4),1)</f>
        <v>0</v>
      </c>
      <c r="DV23" s="49"/>
      <c r="DW23" s="49"/>
      <c r="DX23" s="57">
        <f>ROUND((DV23+DW23*2)/3,1)</f>
        <v>0</v>
      </c>
      <c r="DY23" s="49"/>
      <c r="DZ23" s="49"/>
      <c r="EA23" s="57">
        <f>ROUND((MAX(DY23:DZ23)*0.6+DX23*0.4),1)</f>
        <v>0</v>
      </c>
      <c r="EB23" s="54">
        <f>ROUND(IF(DX23=0,(MAX(DS23,DT23)*0.6+DR23*0.4),(MAX(DY23,DZ23)*0.6+DX23*0.4)),1)</f>
        <v>0</v>
      </c>
      <c r="EC23" s="49"/>
      <c r="ED23" s="49"/>
      <c r="EE23" s="57">
        <f>ROUND((EC23+ED23*2)/3,1)</f>
        <v>0</v>
      </c>
      <c r="EF23" s="49"/>
      <c r="EG23" s="49"/>
      <c r="EH23" s="57">
        <f>ROUND((MAX(EF23:EG23)*0.6+EE23*0.4),1)</f>
        <v>0</v>
      </c>
      <c r="EI23" s="49"/>
      <c r="EJ23" s="49"/>
      <c r="EK23" s="57">
        <f>ROUND((EI23+EJ23*2)/3,1)</f>
        <v>0</v>
      </c>
      <c r="EL23" s="49"/>
      <c r="EM23" s="49"/>
      <c r="EN23" s="57">
        <f>ROUND((MAX(EL23:EM23)*0.6+EK23*0.4),1)</f>
        <v>0</v>
      </c>
      <c r="EO23" s="54">
        <f>ROUND(IF(EK23=0,(MAX(EF23,EG23)*0.6+EE23*0.4),(MAX(EL23,EM23)*0.6+EK23*0.4)),1)</f>
        <v>0</v>
      </c>
      <c r="EP23" s="49"/>
      <c r="EQ23" s="49"/>
      <c r="ER23" s="57">
        <f>ROUND((EP23+EQ23*2)/3,1)</f>
        <v>0</v>
      </c>
      <c r="ES23" s="49"/>
      <c r="ET23" s="49"/>
      <c r="EU23" s="57">
        <f>ROUND((MAX(ES23:ET23)*0.6+ER23*0.4),1)</f>
        <v>0</v>
      </c>
      <c r="EV23" s="49"/>
      <c r="EW23" s="49"/>
      <c r="EX23" s="57">
        <f>ROUND((EV23+EW23*2)/3,1)</f>
        <v>0</v>
      </c>
      <c r="EY23" s="49"/>
      <c r="EZ23" s="49"/>
      <c r="FA23" s="57">
        <f>ROUND((MAX(EY23:EZ23)*0.6+EX23*0.4),1)</f>
        <v>0</v>
      </c>
      <c r="FB23" s="54">
        <f>ROUND(IF(EX23=0,(MAX(ES23,ET23)*0.6+ER23*0.4),(MAX(EY23,EZ23)*0.6+EX23*0.4)),1)</f>
        <v>0</v>
      </c>
      <c r="FC23" s="49"/>
      <c r="FD23" s="49"/>
      <c r="FE23" s="57">
        <f>ROUND((FC23+FD23*2)/3,1)</f>
        <v>0</v>
      </c>
      <c r="FF23" s="49"/>
      <c r="FG23" s="49"/>
      <c r="FH23" s="57">
        <f>ROUND((MAX(FF23:FG23)*0.6+FE23*0.4),1)</f>
        <v>0</v>
      </c>
      <c r="FI23" s="49"/>
      <c r="FJ23" s="49"/>
      <c r="FK23" s="57">
        <f>ROUND((FI23+FJ23*2)/3,1)</f>
        <v>0</v>
      </c>
      <c r="FL23" s="49"/>
      <c r="FM23" s="49"/>
      <c r="FN23" s="57">
        <f>ROUND((MAX(FL23:FM23)*0.6+FK23*0.4),1)</f>
        <v>0</v>
      </c>
      <c r="FO23" s="54">
        <f>ROUND(IF(FK23=0,(MAX(FF23,FG23)*0.6+FE23*0.4),(MAX(FL23,FM23)*0.6+FK23*0.4)),1)</f>
        <v>0</v>
      </c>
      <c r="FP23" s="49">
        <v>7</v>
      </c>
      <c r="FQ23" s="49">
        <v>7</v>
      </c>
      <c r="FR23" s="57">
        <f>ROUND((FP23+FQ23*2)/3,1)</f>
        <v>7</v>
      </c>
      <c r="FS23" s="49">
        <v>5.5</v>
      </c>
      <c r="FT23" s="49"/>
      <c r="FU23" s="57">
        <f>ROUND((MAX(FS23:FT23)*0.6+FR23*0.4),1)</f>
        <v>6.1</v>
      </c>
      <c r="FV23" s="49"/>
      <c r="FW23" s="49"/>
      <c r="FX23" s="57">
        <f>ROUND((FV23+FW23*2)/3,1)</f>
        <v>0</v>
      </c>
      <c r="FY23" s="49"/>
      <c r="FZ23" s="49"/>
      <c r="GA23" s="57">
        <f>ROUND((MAX(FY23:FZ23)*0.6+FX23*0.4),1)</f>
        <v>0</v>
      </c>
      <c r="GB23" s="54">
        <f>ROUND(IF(FX23=0,(MAX(FS23,FT23)*0.6+FR23*0.4),(MAX(FY23,FZ23)*0.6+FX23*0.4)),1)</f>
        <v>6.1</v>
      </c>
      <c r="GC23" s="49">
        <v>8</v>
      </c>
      <c r="GD23" s="49">
        <v>8</v>
      </c>
      <c r="GE23" s="57">
        <f>ROUND((GC23+GD23*2)/3,1)</f>
        <v>8</v>
      </c>
      <c r="GF23" s="49">
        <v>4.5</v>
      </c>
      <c r="GG23" s="49"/>
      <c r="GH23" s="57">
        <f>ROUND((MAX(GF23:GG23)*0.6+GE23*0.4),1)</f>
        <v>5.9</v>
      </c>
      <c r="GI23" s="49"/>
      <c r="GJ23" s="49"/>
      <c r="GK23" s="57">
        <f>ROUND((GI23+GJ23*2)/3,1)</f>
        <v>0</v>
      </c>
      <c r="GL23" s="49"/>
      <c r="GM23" s="49"/>
      <c r="GN23" s="57">
        <f>ROUND((MAX(GL23:GM23)*0.6+GK23*0.4),1)</f>
        <v>0</v>
      </c>
      <c r="GO23" s="54">
        <f>ROUND(IF(GK23=0,(MAX(GF23,GG23)*0.6+GE23*0.4),(MAX(GL23,GM23)*0.6+GK23*0.4)),1)</f>
        <v>5.9</v>
      </c>
      <c r="GP23" s="49">
        <v>8.5</v>
      </c>
      <c r="GQ23" s="49">
        <v>6.5</v>
      </c>
      <c r="GR23" s="57">
        <f>ROUND((GP23+GQ23*2)/3,1)</f>
        <v>7.2</v>
      </c>
      <c r="GS23" s="49">
        <v>6.8</v>
      </c>
      <c r="GT23" s="49"/>
      <c r="GU23" s="57">
        <f>ROUND((MAX(GS23:GT23)*0.6+GR23*0.4),1)</f>
        <v>7</v>
      </c>
      <c r="GV23" s="49"/>
      <c r="GW23" s="49"/>
      <c r="GX23" s="57">
        <f>ROUND((GV23+GW23*2)/3,1)</f>
        <v>0</v>
      </c>
      <c r="GY23" s="49"/>
      <c r="GZ23" s="49"/>
      <c r="HA23" s="57">
        <f>ROUND((MAX(GY23:GZ23)*0.6+GX23*0.4),1)</f>
        <v>0</v>
      </c>
      <c r="HB23" s="54">
        <f>ROUND(IF(GX23=0,(MAX(GS23,GT23)*0.6+GR23*0.4),(MAX(GY23,GZ23)*0.6+GX23*0.4)),1)</f>
        <v>7</v>
      </c>
      <c r="HC23" s="49">
        <v>6</v>
      </c>
      <c r="HD23" s="49">
        <v>7</v>
      </c>
      <c r="HE23" s="57">
        <f>ROUND((HC23+HD23*2)/3,1)</f>
        <v>6.7</v>
      </c>
      <c r="HF23" s="49">
        <v>8</v>
      </c>
      <c r="HG23" s="49"/>
      <c r="HH23" s="57">
        <f>ROUND((MAX(HF23:HG23)*0.6+HE23*0.4),1)</f>
        <v>7.5</v>
      </c>
      <c r="HI23" s="49"/>
      <c r="HJ23" s="49"/>
      <c r="HK23" s="57">
        <f>ROUND((HI23+HJ23*2)/3,1)</f>
        <v>0</v>
      </c>
      <c r="HL23" s="49"/>
      <c r="HM23" s="49"/>
      <c r="HN23" s="57">
        <f>ROUND((MAX(HL23:HM23)*0.6+HK23*0.4),1)</f>
        <v>0</v>
      </c>
      <c r="HO23" s="54">
        <f>ROUND(IF(HK23=0,(MAX(HF23,HG23)*0.6+HE23*0.4),(MAX(HL23,HM23)*0.6+HK23*0.4)),1)</f>
        <v>7.5</v>
      </c>
      <c r="HP23" s="49">
        <v>7.5</v>
      </c>
      <c r="HQ23" s="49">
        <v>7.5</v>
      </c>
      <c r="HR23" s="57">
        <f t="shared" si="76"/>
        <v>7.5</v>
      </c>
      <c r="HS23" s="49">
        <v>7</v>
      </c>
      <c r="HT23" s="49"/>
      <c r="HU23" s="57">
        <f t="shared" si="77"/>
        <v>7.2</v>
      </c>
      <c r="HV23" s="49"/>
      <c r="HW23" s="49"/>
      <c r="HX23" s="57">
        <f t="shared" si="78"/>
        <v>0</v>
      </c>
      <c r="HY23" s="49"/>
      <c r="HZ23" s="49"/>
      <c r="IA23" s="57">
        <f t="shared" si="79"/>
        <v>0</v>
      </c>
      <c r="IB23" s="54">
        <f t="shared" si="80"/>
        <v>7.2</v>
      </c>
      <c r="IC23" s="49">
        <v>5</v>
      </c>
      <c r="ID23" s="49">
        <v>6</v>
      </c>
      <c r="IE23" s="57">
        <f t="shared" si="81"/>
        <v>5.7</v>
      </c>
      <c r="IF23" s="49">
        <v>8.5</v>
      </c>
      <c r="IG23" s="49"/>
      <c r="IH23" s="57">
        <f t="shared" si="82"/>
        <v>7.4</v>
      </c>
      <c r="II23" s="49"/>
      <c r="IJ23" s="49"/>
      <c r="IK23" s="57">
        <f t="shared" si="83"/>
        <v>0</v>
      </c>
      <c r="IL23" s="49"/>
      <c r="IM23" s="49"/>
      <c r="IN23" s="57">
        <f t="shared" si="84"/>
        <v>0</v>
      </c>
      <c r="IO23" s="54">
        <f t="shared" si="85"/>
        <v>7.4</v>
      </c>
      <c r="IP23" s="49"/>
      <c r="IQ23" s="49"/>
      <c r="IR23" s="57">
        <f t="shared" si="86"/>
        <v>0</v>
      </c>
      <c r="IS23" s="49"/>
      <c r="IT23" s="49"/>
      <c r="IU23" s="57">
        <f t="shared" si="87"/>
        <v>0</v>
      </c>
      <c r="IV23" s="49"/>
      <c r="IW23" s="49"/>
      <c r="IX23" s="57">
        <f t="shared" si="88"/>
        <v>0</v>
      </c>
      <c r="IY23" s="49"/>
      <c r="IZ23" s="49"/>
      <c r="JA23" s="57">
        <f t="shared" si="89"/>
        <v>0</v>
      </c>
      <c r="JB23" s="54">
        <f t="shared" si="90"/>
        <v>0</v>
      </c>
      <c r="JC23" s="49"/>
      <c r="JD23" s="49"/>
      <c r="JE23" s="57">
        <f t="shared" si="91"/>
        <v>0</v>
      </c>
      <c r="JF23" s="49"/>
      <c r="JG23" s="49"/>
      <c r="JH23" s="57">
        <f t="shared" si="92"/>
        <v>0</v>
      </c>
      <c r="JI23" s="49"/>
      <c r="JJ23" s="49"/>
      <c r="JK23" s="57">
        <f t="shared" si="93"/>
        <v>0</v>
      </c>
      <c r="JL23" s="49"/>
      <c r="JM23" s="49"/>
      <c r="JN23" s="57">
        <f t="shared" si="94"/>
        <v>0</v>
      </c>
      <c r="JO23" s="54">
        <f t="shared" si="95"/>
        <v>0</v>
      </c>
      <c r="JP23" s="49"/>
      <c r="JQ23" s="49"/>
      <c r="JR23" s="57">
        <f t="shared" si="96"/>
        <v>0</v>
      </c>
      <c r="JS23" s="49"/>
      <c r="JT23" s="49"/>
      <c r="JU23" s="57">
        <f t="shared" si="97"/>
        <v>0</v>
      </c>
      <c r="JV23" s="49"/>
      <c r="JW23" s="49"/>
      <c r="JX23" s="57">
        <f t="shared" si="98"/>
        <v>0</v>
      </c>
      <c r="JY23" s="49"/>
      <c r="JZ23" s="49"/>
      <c r="KA23" s="57">
        <f t="shared" si="99"/>
        <v>0</v>
      </c>
      <c r="KB23" s="54">
        <f t="shared" si="100"/>
        <v>0</v>
      </c>
      <c r="KC23" s="49"/>
      <c r="KD23" s="49"/>
      <c r="KE23" s="57">
        <f t="shared" si="101"/>
        <v>0</v>
      </c>
    </row>
    <row r="24" spans="2:291" s="9" customFormat="1" ht="20.25" customHeight="1" x14ac:dyDescent="0.2">
      <c r="P24" s="49"/>
      <c r="Q24" s="49"/>
      <c r="R24" s="57">
        <f>ROUND((P24+Q24*2)/3,1)</f>
        <v>0</v>
      </c>
      <c r="S24" s="49"/>
      <c r="T24" s="49"/>
      <c r="U24" s="57">
        <f>ROUND((MAX(S24:T24)*0.6+R24*0.4),1)</f>
        <v>0</v>
      </c>
      <c r="V24" s="49"/>
      <c r="W24" s="49"/>
      <c r="X24" s="57">
        <f>ROUND((V24+W24*2)/3,1)</f>
        <v>0</v>
      </c>
      <c r="Y24" s="49"/>
      <c r="Z24" s="49"/>
      <c r="AA24" s="57">
        <f>ROUND((MAX(Y24:Z24)*0.6+X24*0.4),1)</f>
        <v>0</v>
      </c>
      <c r="AB24" s="54">
        <f t="shared" si="106"/>
        <v>0</v>
      </c>
      <c r="AC24" s="49"/>
      <c r="AD24" s="49"/>
      <c r="AE24" s="57">
        <f>ROUND((AC24+AD24*2)/3,1)</f>
        <v>0</v>
      </c>
      <c r="AF24" s="49"/>
      <c r="AG24" s="49"/>
      <c r="AH24" s="57">
        <f>ROUND((MAX(AF24:AG24)*0.6+AE24*0.4),1)</f>
        <v>0</v>
      </c>
      <c r="AI24" s="49"/>
      <c r="AJ24" s="49"/>
      <c r="AK24" s="57">
        <f>ROUND((AI24+AJ24*2)/3,1)</f>
        <v>0</v>
      </c>
      <c r="AL24" s="49"/>
      <c r="AM24" s="49"/>
      <c r="AN24" s="57">
        <f>ROUND((MAX(AL24:AM24)*0.6+AK24*0.4),1)</f>
        <v>0</v>
      </c>
      <c r="AO24" s="54">
        <f>ROUND(IF(AK24=0,(MAX(AF24,AG24)*0.6+AE24*0.4),(MAX(AL24,AM24)*0.6+AK24*0.4)),1)</f>
        <v>0</v>
      </c>
      <c r="AP24" s="49"/>
      <c r="AQ24" s="49"/>
      <c r="AR24" s="57">
        <f>ROUND((AP24+AQ24*2)/3,1)</f>
        <v>0</v>
      </c>
      <c r="AS24" s="57"/>
      <c r="AT24" s="57"/>
      <c r="AU24" s="57">
        <f>ROUND((MAX(AS24:AT24)*0.6+AR24*0.4),1)</f>
        <v>0</v>
      </c>
      <c r="AV24" s="49"/>
      <c r="AW24" s="49"/>
      <c r="AX24" s="57">
        <f>ROUND((AV24+AW24*2)/3,1)</f>
        <v>0</v>
      </c>
      <c r="AY24" s="49"/>
      <c r="AZ24" s="49"/>
      <c r="BA24" s="57">
        <f>ROUND((MAX(AY24:AZ24)*0.6+AX24*0.4),1)</f>
        <v>0</v>
      </c>
      <c r="BB24" s="54">
        <f t="shared" si="107"/>
        <v>0</v>
      </c>
      <c r="BC24" s="49"/>
      <c r="BD24" s="49"/>
      <c r="BE24" s="57">
        <f>ROUND((BC24+BD24*2)/3,1)</f>
        <v>0</v>
      </c>
      <c r="BF24" s="49"/>
      <c r="BG24" s="49"/>
      <c r="BH24" s="57">
        <f>ROUND((MAX(BF24:BG24)*0.6+BE24*0.4),1)</f>
        <v>0</v>
      </c>
      <c r="BI24" s="49"/>
      <c r="BJ24" s="49"/>
      <c r="BK24" s="57">
        <f>ROUND((BI24+BJ24*2)/3,1)</f>
        <v>0</v>
      </c>
      <c r="BL24" s="49"/>
      <c r="BM24" s="49"/>
      <c r="BN24" s="57">
        <f>ROUND((MAX(BL24:BM24)*0.6+BK24*0.4),1)</f>
        <v>0</v>
      </c>
      <c r="BO24" s="54">
        <f>ROUND(IF(BK24=0,(MAX(BF24,BG24)*0.6+BE24*0.4),(MAX(BL24,BM24)*0.6+BK24*0.4)),1)</f>
        <v>0</v>
      </c>
      <c r="BP24" s="49"/>
      <c r="BQ24" s="49"/>
      <c r="BR24" s="57">
        <f>ROUND((BP24+BQ24*2)/3,1)</f>
        <v>0</v>
      </c>
      <c r="BS24" s="49"/>
      <c r="BT24" s="49"/>
      <c r="BU24" s="57">
        <f>ROUND((MAX(BS24:BT24)*0.6+BR24*0.4),1)</f>
        <v>0</v>
      </c>
      <c r="BV24" s="49"/>
      <c r="BW24" s="49"/>
      <c r="BX24" s="57">
        <f>ROUND((BV24+BW24*2)/3,1)</f>
        <v>0</v>
      </c>
      <c r="BY24" s="49"/>
      <c r="BZ24" s="49"/>
      <c r="CA24" s="57">
        <f>ROUND((MAX(BY24:BZ24)*0.6+BX24*0.4),1)</f>
        <v>0</v>
      </c>
      <c r="CB24" s="54">
        <f t="shared" si="108"/>
        <v>0</v>
      </c>
      <c r="CC24" s="49"/>
      <c r="CD24" s="49"/>
      <c r="CE24" s="57">
        <f>ROUND((CC24+CD24*2)/3,1)</f>
        <v>0</v>
      </c>
      <c r="CF24" s="49"/>
      <c r="CG24" s="49"/>
      <c r="CH24" s="57">
        <f>ROUND((MAX(CF24:CG24)*0.6+CE24*0.4),1)</f>
        <v>0</v>
      </c>
      <c r="CI24" s="49"/>
      <c r="CJ24" s="49"/>
      <c r="CK24" s="57">
        <f>ROUND((CI24+CJ24*2)/3,1)</f>
        <v>0</v>
      </c>
      <c r="CL24" s="49"/>
      <c r="CM24" s="49"/>
      <c r="CN24" s="57">
        <f>ROUND((MAX(CL24:CM24)*0.6+CK24*0.4),1)</f>
        <v>0</v>
      </c>
      <c r="CO24" s="54">
        <f t="shared" si="109"/>
        <v>0</v>
      </c>
      <c r="CP24" s="49"/>
      <c r="CQ24" s="49"/>
      <c r="CR24" s="57">
        <f>ROUND((CP24+CQ24*2)/3,1)</f>
        <v>0</v>
      </c>
      <c r="CS24" s="49"/>
      <c r="CT24" s="49"/>
      <c r="CU24" s="57">
        <f>ROUND((MAX(CS24:CT24)*0.6+CR24*0.4),1)</f>
        <v>0</v>
      </c>
      <c r="CV24" s="49"/>
      <c r="CW24" s="49"/>
      <c r="CX24" s="57">
        <f>ROUND((CV24+CW24*2)/3,1)</f>
        <v>0</v>
      </c>
      <c r="CY24" s="49"/>
      <c r="CZ24" s="49"/>
      <c r="DA24" s="57">
        <f>ROUND((MAX(CY24:CZ24)*0.6+CX24*0.4),1)</f>
        <v>0</v>
      </c>
      <c r="DB24" s="54">
        <f>ROUND(IF(CX24=0,(MAX(CS24,CT24)*0.6+CR24*0.4),(MAX(CY24,CZ24)*0.6+CX24*0.4)),1)</f>
        <v>0</v>
      </c>
      <c r="DC24" s="49"/>
      <c r="DD24" s="49"/>
      <c r="DE24" s="57">
        <f>ROUND((DC24+DD24*2)/3,1)</f>
        <v>0</v>
      </c>
      <c r="DF24" s="49"/>
      <c r="DG24" s="49"/>
      <c r="DH24" s="57">
        <f>ROUND((MAX(DF24:DG24)*0.6+DE24*0.4),1)</f>
        <v>0</v>
      </c>
      <c r="DI24" s="49"/>
      <c r="DJ24" s="49"/>
      <c r="DK24" s="57">
        <f>ROUND((DI24+DJ24*2)/3,1)</f>
        <v>0</v>
      </c>
      <c r="DL24" s="49"/>
      <c r="DM24" s="49"/>
      <c r="DN24" s="57">
        <f>ROUND((MAX(DL24:DM24)*0.6+DK24*0.4),1)</f>
        <v>0</v>
      </c>
      <c r="DO24" s="54">
        <f>ROUND(IF(DK24=0,(MAX(DF24,DG24)*0.6+DE24*0.4),(MAX(DL24,DM24)*0.6+DK24*0.4)),1)</f>
        <v>0</v>
      </c>
      <c r="DP24" s="49"/>
      <c r="DQ24" s="49"/>
      <c r="DR24" s="57">
        <f>ROUND((DP24+DQ24*2)/3,1)</f>
        <v>0</v>
      </c>
      <c r="DS24" s="49"/>
      <c r="DT24" s="49"/>
      <c r="DU24" s="57">
        <f>ROUND((MAX(DS24:DT24)*0.6+DR24*0.4),1)</f>
        <v>0</v>
      </c>
      <c r="DV24" s="49"/>
      <c r="DW24" s="49"/>
      <c r="DX24" s="57">
        <f>ROUND((DV24+DW24*2)/3,1)</f>
        <v>0</v>
      </c>
      <c r="DY24" s="49"/>
      <c r="DZ24" s="49"/>
      <c r="EA24" s="57">
        <f>ROUND((MAX(DY24:DZ24)*0.6+DX24*0.4),1)</f>
        <v>0</v>
      </c>
      <c r="EB24" s="54">
        <f>ROUND(IF(DX24=0,(MAX(DS24,DT24)*0.6+DR24*0.4),(MAX(DY24,DZ24)*0.6+DX24*0.4)),1)</f>
        <v>0</v>
      </c>
      <c r="EC24" s="49"/>
      <c r="ED24" s="49"/>
      <c r="EE24" s="57">
        <f>ROUND((EC24+ED24*2)/3,1)</f>
        <v>0</v>
      </c>
      <c r="EF24" s="49"/>
      <c r="EG24" s="49"/>
      <c r="EH24" s="57">
        <f>ROUND((MAX(EF24:EG24)*0.6+EE24*0.4),1)</f>
        <v>0</v>
      </c>
      <c r="EI24" s="49"/>
      <c r="EJ24" s="49"/>
      <c r="EK24" s="57">
        <f>ROUND((EI24+EJ24*2)/3,1)</f>
        <v>0</v>
      </c>
      <c r="EL24" s="49"/>
      <c r="EM24" s="49"/>
      <c r="EN24" s="57">
        <f>ROUND((MAX(EL24:EM24)*0.6+EK24*0.4),1)</f>
        <v>0</v>
      </c>
      <c r="EO24" s="54">
        <f>ROUND(IF(EK24=0,(MAX(EF24,EG24)*0.6+EE24*0.4),(MAX(EL24,EM24)*0.6+EK24*0.4)),1)</f>
        <v>0</v>
      </c>
      <c r="EP24" s="49"/>
      <c r="EQ24" s="49"/>
      <c r="ER24" s="57">
        <f>ROUND((EP24+EQ24*2)/3,1)</f>
        <v>0</v>
      </c>
      <c r="ES24" s="49"/>
      <c r="ET24" s="49"/>
      <c r="EU24" s="57">
        <f>ROUND((MAX(ES24:ET24)*0.6+ER24*0.4),1)</f>
        <v>0</v>
      </c>
      <c r="EV24" s="49"/>
      <c r="EW24" s="49"/>
      <c r="EX24" s="57">
        <f>ROUND((EV24+EW24*2)/3,1)</f>
        <v>0</v>
      </c>
      <c r="EY24" s="49"/>
      <c r="EZ24" s="49"/>
      <c r="FA24" s="57">
        <f>ROUND((MAX(EY24:EZ24)*0.6+EX24*0.4),1)</f>
        <v>0</v>
      </c>
      <c r="FB24" s="54">
        <f>ROUND(IF(EX24=0,(MAX(ES24,ET24)*0.6+ER24*0.4),(MAX(EY24,EZ24)*0.6+EX24*0.4)),1)</f>
        <v>0</v>
      </c>
      <c r="FC24" s="49"/>
      <c r="FD24" s="49"/>
      <c r="FE24" s="57">
        <f>ROUND((FC24+FD24*2)/3,1)</f>
        <v>0</v>
      </c>
      <c r="FF24" s="49"/>
      <c r="FG24" s="49"/>
      <c r="FH24" s="57">
        <f>ROUND((MAX(FF24:FG24)*0.6+FE24*0.4),1)</f>
        <v>0</v>
      </c>
      <c r="FI24" s="49"/>
      <c r="FJ24" s="49"/>
      <c r="FK24" s="57">
        <f>ROUND((FI24+FJ24*2)/3,1)</f>
        <v>0</v>
      </c>
      <c r="FL24" s="49"/>
      <c r="FM24" s="49"/>
      <c r="FN24" s="57">
        <f>ROUND((MAX(FL24:FM24)*0.6+FK24*0.4),1)</f>
        <v>0</v>
      </c>
      <c r="FO24" s="54">
        <f>ROUND(IF(FK24=0,(MAX(FF24,FG24)*0.6+FE24*0.4),(MAX(FL24,FM24)*0.6+FK24*0.4)),1)</f>
        <v>0</v>
      </c>
      <c r="FP24" s="49"/>
      <c r="FQ24" s="49"/>
      <c r="FR24" s="57">
        <f>ROUND((FP24+FQ24*2)/3,1)</f>
        <v>0</v>
      </c>
      <c r="FS24" s="49"/>
      <c r="FT24" s="49"/>
      <c r="FU24" s="57">
        <f>ROUND((MAX(FS24:FT24)*0.6+FR24*0.4),1)</f>
        <v>0</v>
      </c>
      <c r="FV24" s="49"/>
      <c r="FW24" s="49"/>
      <c r="FX24" s="57">
        <f>ROUND((FV24+FW24*2)/3,1)</f>
        <v>0</v>
      </c>
      <c r="FY24" s="49"/>
      <c r="FZ24" s="49"/>
      <c r="GA24" s="57">
        <f>ROUND((MAX(FY24:FZ24)*0.6+FX24*0.4),1)</f>
        <v>0</v>
      </c>
      <c r="GB24" s="54">
        <f>ROUND(IF(FX24=0,(MAX(FS24,FT24)*0.6+FR24*0.4),(MAX(FY24,FZ24)*0.6+FX24*0.4)),1)</f>
        <v>0</v>
      </c>
      <c r="GC24" s="49"/>
      <c r="GD24" s="49"/>
      <c r="GE24" s="57">
        <f>ROUND((GC24+GD24*2)/3,1)</f>
        <v>0</v>
      </c>
      <c r="GF24" s="49"/>
      <c r="GG24" s="49"/>
      <c r="GH24" s="57">
        <f>ROUND((MAX(GF24:GG24)*0.6+GE24*0.4),1)</f>
        <v>0</v>
      </c>
      <c r="GI24" s="49"/>
      <c r="GJ24" s="49"/>
      <c r="GK24" s="57">
        <f>ROUND((GI24+GJ24*2)/3,1)</f>
        <v>0</v>
      </c>
      <c r="GL24" s="49"/>
      <c r="GM24" s="49"/>
      <c r="GN24" s="57">
        <f>ROUND((MAX(GL24:GM24)*0.6+GK24*0.4),1)</f>
        <v>0</v>
      </c>
      <c r="GO24" s="54">
        <f>ROUND(IF(GK24=0,(MAX(GF24,GG24)*0.6+GE24*0.4),(MAX(GL24,GM24)*0.6+GK24*0.4)),1)</f>
        <v>0</v>
      </c>
      <c r="GP24" s="49"/>
      <c r="GQ24" s="49"/>
      <c r="GR24" s="57">
        <f>ROUND((GP24+GQ24*2)/3,1)</f>
        <v>0</v>
      </c>
      <c r="GS24" s="49"/>
      <c r="GT24" s="49"/>
      <c r="GU24" s="57">
        <f>ROUND((MAX(GS24:GT24)*0.6+GR24*0.4),1)</f>
        <v>0</v>
      </c>
      <c r="GV24" s="49"/>
      <c r="GW24" s="49"/>
      <c r="GX24" s="57">
        <f>ROUND((GV24+GW24*2)/3,1)</f>
        <v>0</v>
      </c>
      <c r="GY24" s="49"/>
      <c r="GZ24" s="49"/>
      <c r="HA24" s="57">
        <f>ROUND((MAX(GY24:GZ24)*0.6+GX24*0.4),1)</f>
        <v>0</v>
      </c>
      <c r="HB24" s="54">
        <f>ROUND(IF(GX24=0,(MAX(GS24,GT24)*0.6+GR24*0.4),(MAX(GY24,GZ24)*0.6+GX24*0.4)),1)</f>
        <v>0</v>
      </c>
      <c r="HC24" s="49"/>
      <c r="HD24" s="49"/>
      <c r="HE24" s="57">
        <f>ROUND((HC24+HD24*2)/3,1)</f>
        <v>0</v>
      </c>
      <c r="HF24" s="49"/>
      <c r="HG24" s="49"/>
      <c r="HH24" s="57">
        <f>ROUND((MAX(HF24:HG24)*0.6+HE24*0.4),1)</f>
        <v>0</v>
      </c>
      <c r="HI24" s="49"/>
      <c r="HJ24" s="49"/>
      <c r="HK24" s="57">
        <f>ROUND((HI24+HJ24*2)/3,1)</f>
        <v>0</v>
      </c>
      <c r="HL24" s="49"/>
      <c r="HM24" s="49"/>
      <c r="HN24" s="57">
        <f>ROUND((MAX(HL24:HM24)*0.6+HK24*0.4),1)</f>
        <v>0</v>
      </c>
      <c r="HO24" s="54">
        <f>ROUND(IF(HK24=0,(MAX(HF24,HG24)*0.6+HE24*0.4),(MAX(HL24,HM24)*0.6+HK24*0.4)),1)</f>
        <v>0</v>
      </c>
      <c r="HP24" s="49"/>
      <c r="HQ24" s="49"/>
      <c r="HR24" s="57">
        <f t="shared" si="76"/>
        <v>0</v>
      </c>
      <c r="HS24" s="49"/>
      <c r="HT24" s="49"/>
      <c r="HU24" s="57">
        <f t="shared" si="77"/>
        <v>0</v>
      </c>
      <c r="HV24" s="49"/>
      <c r="HW24" s="49"/>
      <c r="HX24" s="57">
        <f t="shared" si="78"/>
        <v>0</v>
      </c>
      <c r="HY24" s="49"/>
      <c r="HZ24" s="49"/>
      <c r="IA24" s="57">
        <f t="shared" si="79"/>
        <v>0</v>
      </c>
      <c r="IB24" s="54">
        <f t="shared" si="80"/>
        <v>0</v>
      </c>
      <c r="IC24" s="49"/>
      <c r="ID24" s="49"/>
      <c r="IE24" s="57">
        <f t="shared" si="81"/>
        <v>0</v>
      </c>
      <c r="IF24" s="49"/>
      <c r="IG24" s="49"/>
      <c r="IH24" s="57">
        <f t="shared" si="82"/>
        <v>0</v>
      </c>
      <c r="II24" s="49"/>
      <c r="IJ24" s="49"/>
      <c r="IK24" s="57">
        <f t="shared" si="83"/>
        <v>0</v>
      </c>
      <c r="IL24" s="49"/>
      <c r="IM24" s="49"/>
      <c r="IN24" s="57">
        <f t="shared" si="84"/>
        <v>0</v>
      </c>
      <c r="IO24" s="54">
        <f t="shared" si="85"/>
        <v>0</v>
      </c>
      <c r="IP24" s="49"/>
      <c r="IQ24" s="49"/>
      <c r="IR24" s="57">
        <f t="shared" si="86"/>
        <v>0</v>
      </c>
      <c r="IS24" s="49"/>
      <c r="IT24" s="49"/>
      <c r="IU24" s="57">
        <f t="shared" si="87"/>
        <v>0</v>
      </c>
      <c r="IV24" s="49"/>
      <c r="IW24" s="49"/>
      <c r="IX24" s="57">
        <f t="shared" si="88"/>
        <v>0</v>
      </c>
      <c r="IY24" s="49"/>
      <c r="IZ24" s="49"/>
      <c r="JA24" s="57">
        <f t="shared" si="89"/>
        <v>0</v>
      </c>
      <c r="JB24" s="54">
        <f t="shared" si="90"/>
        <v>0</v>
      </c>
      <c r="JC24" s="49"/>
      <c r="JD24" s="49"/>
      <c r="JE24" s="57">
        <f t="shared" si="91"/>
        <v>0</v>
      </c>
      <c r="JF24" s="49"/>
      <c r="JG24" s="49"/>
      <c r="JH24" s="57">
        <f t="shared" si="92"/>
        <v>0</v>
      </c>
      <c r="JI24" s="49"/>
      <c r="JJ24" s="49"/>
      <c r="JK24" s="57">
        <f t="shared" si="93"/>
        <v>0</v>
      </c>
      <c r="JL24" s="49"/>
      <c r="JM24" s="49"/>
      <c r="JN24" s="57">
        <f t="shared" si="94"/>
        <v>0</v>
      </c>
      <c r="JO24" s="54">
        <f t="shared" si="95"/>
        <v>0</v>
      </c>
      <c r="JP24" s="49"/>
      <c r="JQ24" s="49"/>
      <c r="JR24" s="57">
        <f t="shared" si="96"/>
        <v>0</v>
      </c>
      <c r="JS24" s="49"/>
      <c r="JT24" s="49"/>
      <c r="JU24" s="57">
        <f t="shared" si="97"/>
        <v>0</v>
      </c>
      <c r="JV24" s="49"/>
      <c r="JW24" s="49"/>
      <c r="JX24" s="57">
        <f t="shared" si="98"/>
        <v>0</v>
      </c>
      <c r="JY24" s="49"/>
      <c r="JZ24" s="49"/>
      <c r="KA24" s="57">
        <f t="shared" si="99"/>
        <v>0</v>
      </c>
      <c r="KB24" s="54">
        <f t="shared" si="100"/>
        <v>0</v>
      </c>
      <c r="KC24" s="49"/>
      <c r="KD24" s="49"/>
      <c r="KE24" s="57">
        <f t="shared" si="101"/>
        <v>0</v>
      </c>
    </row>
    <row r="25" spans="2:291" s="9" customFormat="1" ht="20.25" customHeight="1" x14ac:dyDescent="0.2">
      <c r="B25" s="147" t="s">
        <v>126</v>
      </c>
      <c r="C25" s="147">
        <v>107</v>
      </c>
      <c r="D25" s="207"/>
      <c r="E25" s="147" t="s">
        <v>273</v>
      </c>
      <c r="F25" s="147">
        <v>1104</v>
      </c>
      <c r="G25" s="157" t="s">
        <v>274</v>
      </c>
      <c r="H25" s="162" t="s">
        <v>275</v>
      </c>
      <c r="I25" s="172" t="s">
        <v>111</v>
      </c>
      <c r="J25" s="172" t="s">
        <v>130</v>
      </c>
      <c r="K25" s="172" t="s">
        <v>130</v>
      </c>
      <c r="L25" s="172" t="s">
        <v>130</v>
      </c>
      <c r="M25" s="172" t="s">
        <v>276</v>
      </c>
      <c r="N25" s="72" t="s">
        <v>275</v>
      </c>
      <c r="P25" s="49">
        <v>8</v>
      </c>
      <c r="Q25" s="49">
        <v>8</v>
      </c>
      <c r="R25" s="57">
        <f t="shared" si="0"/>
        <v>8</v>
      </c>
      <c r="S25" s="49">
        <v>9</v>
      </c>
      <c r="T25" s="49"/>
      <c r="U25" s="57">
        <f t="shared" si="1"/>
        <v>8.6</v>
      </c>
      <c r="V25" s="49"/>
      <c r="W25" s="49"/>
      <c r="X25" s="57">
        <f t="shared" si="2"/>
        <v>0</v>
      </c>
      <c r="Y25" s="49"/>
      <c r="Z25" s="49"/>
      <c r="AA25" s="57">
        <f t="shared" si="3"/>
        <v>0</v>
      </c>
      <c r="AB25" s="54">
        <f t="shared" si="106"/>
        <v>8.6</v>
      </c>
      <c r="AC25" s="49">
        <v>7</v>
      </c>
      <c r="AD25" s="49">
        <v>7</v>
      </c>
      <c r="AE25" s="57">
        <f t="shared" si="4"/>
        <v>7</v>
      </c>
      <c r="AF25" s="49">
        <v>7.4</v>
      </c>
      <c r="AG25" s="49"/>
      <c r="AH25" s="57">
        <f t="shared" si="5"/>
        <v>7.2</v>
      </c>
      <c r="AI25" s="49"/>
      <c r="AJ25" s="49"/>
      <c r="AK25" s="57">
        <f t="shared" si="6"/>
        <v>0</v>
      </c>
      <c r="AL25" s="49"/>
      <c r="AM25" s="49"/>
      <c r="AN25" s="57">
        <f t="shared" si="7"/>
        <v>0</v>
      </c>
      <c r="AO25" s="54">
        <f t="shared" si="8"/>
        <v>7.2</v>
      </c>
      <c r="AP25" s="49">
        <v>8</v>
      </c>
      <c r="AQ25" s="49">
        <v>8</v>
      </c>
      <c r="AR25" s="57">
        <f t="shared" si="9"/>
        <v>8</v>
      </c>
      <c r="AS25" s="57">
        <v>8.5</v>
      </c>
      <c r="AT25" s="57"/>
      <c r="AU25" s="57">
        <f t="shared" si="10"/>
        <v>8.3000000000000007</v>
      </c>
      <c r="AV25" s="49"/>
      <c r="AW25" s="49"/>
      <c r="AX25" s="57">
        <f t="shared" si="11"/>
        <v>0</v>
      </c>
      <c r="AY25" s="49"/>
      <c r="AZ25" s="49"/>
      <c r="BA25" s="57">
        <f t="shared" si="12"/>
        <v>0</v>
      </c>
      <c r="BB25" s="54">
        <f t="shared" si="107"/>
        <v>8.3000000000000007</v>
      </c>
      <c r="BC25" s="49">
        <v>7</v>
      </c>
      <c r="BD25" s="49">
        <v>7</v>
      </c>
      <c r="BE25" s="57">
        <f t="shared" si="13"/>
        <v>7</v>
      </c>
      <c r="BF25" s="49">
        <v>7</v>
      </c>
      <c r="BG25" s="49"/>
      <c r="BH25" s="57">
        <f t="shared" si="14"/>
        <v>7</v>
      </c>
      <c r="BI25" s="49"/>
      <c r="BJ25" s="49"/>
      <c r="BK25" s="57">
        <f t="shared" si="15"/>
        <v>0</v>
      </c>
      <c r="BL25" s="49"/>
      <c r="BM25" s="49"/>
      <c r="BN25" s="57">
        <f t="shared" si="16"/>
        <v>0</v>
      </c>
      <c r="BO25" s="54">
        <f t="shared" si="17"/>
        <v>7</v>
      </c>
      <c r="BP25" s="49">
        <v>8.5</v>
      </c>
      <c r="BQ25" s="49">
        <v>6.7</v>
      </c>
      <c r="BR25" s="57">
        <f t="shared" si="18"/>
        <v>7.3</v>
      </c>
      <c r="BS25" s="49">
        <v>7</v>
      </c>
      <c r="BT25" s="49"/>
      <c r="BU25" s="57">
        <f t="shared" si="19"/>
        <v>7.1</v>
      </c>
      <c r="BV25" s="49">
        <v>9.8000000000000007</v>
      </c>
      <c r="BW25" s="49">
        <v>9.1</v>
      </c>
      <c r="BX25" s="57">
        <f t="shared" si="20"/>
        <v>9.3000000000000007</v>
      </c>
      <c r="BY25" s="49">
        <v>9.8000000000000007</v>
      </c>
      <c r="BZ25" s="49"/>
      <c r="CA25" s="57">
        <f t="shared" si="21"/>
        <v>9.6</v>
      </c>
      <c r="CB25" s="54">
        <f t="shared" si="108"/>
        <v>9.6</v>
      </c>
      <c r="CC25" s="46">
        <v>7.9</v>
      </c>
      <c r="CD25" s="46">
        <v>6.3</v>
      </c>
      <c r="CE25" s="47">
        <f t="shared" si="22"/>
        <v>6.8</v>
      </c>
      <c r="CF25" s="46"/>
      <c r="CG25" s="46"/>
      <c r="CH25" s="47">
        <f t="shared" si="23"/>
        <v>2.7</v>
      </c>
      <c r="CI25" s="49">
        <v>9.1999999999999993</v>
      </c>
      <c r="CJ25" s="49">
        <v>9.3000000000000007</v>
      </c>
      <c r="CK25" s="57">
        <f t="shared" ref="CK25" si="110">ROUND((CI25+CJ25*2)/3,1)</f>
        <v>9.3000000000000007</v>
      </c>
      <c r="CL25" s="49">
        <v>9.1999999999999993</v>
      </c>
      <c r="CM25" s="46"/>
      <c r="CN25" s="57">
        <f>ROUND((MAX(CL25:CM25)*0.6+CK25*0.4),1)</f>
        <v>9.1999999999999993</v>
      </c>
      <c r="CO25" s="54">
        <f t="shared" ref="CO25" si="111">ROUND(IF(CK25=0,(MAX(CF25,CG25)*0.6+CE25*0.4),(MAX(CL25,CM25)*0.6+CK25*0.4)),1)</f>
        <v>9.1999999999999993</v>
      </c>
      <c r="CP25" s="49">
        <v>7</v>
      </c>
      <c r="CQ25" s="49">
        <v>7</v>
      </c>
      <c r="CR25" s="57">
        <f t="shared" si="26"/>
        <v>7</v>
      </c>
      <c r="CS25" s="49">
        <v>9</v>
      </c>
      <c r="CT25" s="49"/>
      <c r="CU25" s="57">
        <f t="shared" si="27"/>
        <v>8.1999999999999993</v>
      </c>
      <c r="CV25" s="49"/>
      <c r="CW25" s="49"/>
      <c r="CX25" s="57">
        <f t="shared" si="28"/>
        <v>0</v>
      </c>
      <c r="CY25" s="49"/>
      <c r="CZ25" s="49"/>
      <c r="DA25" s="57">
        <f t="shared" si="29"/>
        <v>0</v>
      </c>
      <c r="DB25" s="54">
        <f t="shared" si="30"/>
        <v>8.1999999999999993</v>
      </c>
      <c r="DC25" s="49">
        <v>6</v>
      </c>
      <c r="DD25" s="49">
        <v>7</v>
      </c>
      <c r="DE25" s="57">
        <f t="shared" si="31"/>
        <v>6.7</v>
      </c>
      <c r="DF25" s="49">
        <v>9</v>
      </c>
      <c r="DG25" s="49"/>
      <c r="DH25" s="57">
        <f t="shared" si="32"/>
        <v>8.1</v>
      </c>
      <c r="DI25" s="49"/>
      <c r="DJ25" s="49"/>
      <c r="DK25" s="57">
        <f t="shared" si="33"/>
        <v>0</v>
      </c>
      <c r="DL25" s="49"/>
      <c r="DM25" s="49"/>
      <c r="DN25" s="57">
        <f t="shared" si="34"/>
        <v>0</v>
      </c>
      <c r="DO25" s="54">
        <f t="shared" si="35"/>
        <v>8.1</v>
      </c>
      <c r="DP25" s="49">
        <v>6.5</v>
      </c>
      <c r="DQ25" s="49">
        <v>6.5</v>
      </c>
      <c r="DR25" s="57">
        <f t="shared" si="36"/>
        <v>6.5</v>
      </c>
      <c r="DS25" s="49">
        <v>8</v>
      </c>
      <c r="DT25" s="49"/>
      <c r="DU25" s="57">
        <f t="shared" si="37"/>
        <v>7.4</v>
      </c>
      <c r="DV25" s="49"/>
      <c r="DW25" s="49"/>
      <c r="DX25" s="57">
        <f t="shared" si="38"/>
        <v>0</v>
      </c>
      <c r="DY25" s="49"/>
      <c r="DZ25" s="49"/>
      <c r="EA25" s="57">
        <f t="shared" si="39"/>
        <v>0</v>
      </c>
      <c r="EB25" s="54">
        <f t="shared" si="40"/>
        <v>7.4</v>
      </c>
      <c r="EC25" s="49">
        <v>8</v>
      </c>
      <c r="ED25" s="49">
        <v>8.5</v>
      </c>
      <c r="EE25" s="57">
        <f t="shared" si="41"/>
        <v>8.3000000000000007</v>
      </c>
      <c r="EF25" s="49">
        <v>8.5</v>
      </c>
      <c r="EG25" s="49"/>
      <c r="EH25" s="57">
        <f t="shared" si="42"/>
        <v>8.4</v>
      </c>
      <c r="EI25" s="49"/>
      <c r="EJ25" s="49"/>
      <c r="EK25" s="57">
        <f t="shared" si="43"/>
        <v>0</v>
      </c>
      <c r="EL25" s="49"/>
      <c r="EM25" s="49"/>
      <c r="EN25" s="57">
        <f t="shared" si="44"/>
        <v>0</v>
      </c>
      <c r="EO25" s="54">
        <f t="shared" si="45"/>
        <v>8.4</v>
      </c>
      <c r="EP25" s="49">
        <v>9</v>
      </c>
      <c r="EQ25" s="49">
        <v>7.5</v>
      </c>
      <c r="ER25" s="57">
        <f t="shared" si="46"/>
        <v>8</v>
      </c>
      <c r="ES25" s="49">
        <v>7</v>
      </c>
      <c r="ET25" s="49"/>
      <c r="EU25" s="57">
        <f t="shared" si="47"/>
        <v>7.4</v>
      </c>
      <c r="EV25" s="49"/>
      <c r="EW25" s="49"/>
      <c r="EX25" s="57">
        <f t="shared" si="48"/>
        <v>0</v>
      </c>
      <c r="EY25" s="49"/>
      <c r="EZ25" s="49"/>
      <c r="FA25" s="57">
        <f t="shared" si="49"/>
        <v>0</v>
      </c>
      <c r="FB25" s="54">
        <f t="shared" si="50"/>
        <v>7.4</v>
      </c>
      <c r="FC25" s="49">
        <v>8.5</v>
      </c>
      <c r="FD25" s="49">
        <v>8.5</v>
      </c>
      <c r="FE25" s="57">
        <f t="shared" si="51"/>
        <v>8.5</v>
      </c>
      <c r="FF25" s="49">
        <v>9</v>
      </c>
      <c r="FG25" s="49"/>
      <c r="FH25" s="57">
        <f t="shared" si="52"/>
        <v>8.8000000000000007</v>
      </c>
      <c r="FI25" s="49"/>
      <c r="FJ25" s="49"/>
      <c r="FK25" s="57">
        <f t="shared" si="53"/>
        <v>0</v>
      </c>
      <c r="FL25" s="49"/>
      <c r="FM25" s="49"/>
      <c r="FN25" s="57">
        <f t="shared" si="54"/>
        <v>0</v>
      </c>
      <c r="FO25" s="54">
        <f t="shared" si="55"/>
        <v>8.8000000000000007</v>
      </c>
      <c r="FP25" s="49">
        <v>9</v>
      </c>
      <c r="FQ25" s="49">
        <v>7</v>
      </c>
      <c r="FR25" s="57">
        <f t="shared" si="56"/>
        <v>7.7</v>
      </c>
      <c r="FS25" s="49">
        <v>6.5</v>
      </c>
      <c r="FT25" s="49"/>
      <c r="FU25" s="57">
        <f t="shared" si="57"/>
        <v>7</v>
      </c>
      <c r="FV25" s="49"/>
      <c r="FW25" s="49"/>
      <c r="FX25" s="57">
        <f t="shared" si="58"/>
        <v>0</v>
      </c>
      <c r="FY25" s="49"/>
      <c r="FZ25" s="49"/>
      <c r="GA25" s="57">
        <f t="shared" si="59"/>
        <v>0</v>
      </c>
      <c r="GB25" s="54">
        <f t="shared" si="60"/>
        <v>7</v>
      </c>
      <c r="GC25" s="49">
        <v>8.5</v>
      </c>
      <c r="GD25" s="49">
        <v>8.5</v>
      </c>
      <c r="GE25" s="57">
        <f t="shared" si="61"/>
        <v>8.5</v>
      </c>
      <c r="GF25" s="49">
        <v>7.5</v>
      </c>
      <c r="GG25" s="49"/>
      <c r="GH25" s="57">
        <f t="shared" si="62"/>
        <v>7.9</v>
      </c>
      <c r="GI25" s="49"/>
      <c r="GJ25" s="49"/>
      <c r="GK25" s="57">
        <f t="shared" si="63"/>
        <v>0</v>
      </c>
      <c r="GL25" s="49"/>
      <c r="GM25" s="49"/>
      <c r="GN25" s="57">
        <f t="shared" si="64"/>
        <v>0</v>
      </c>
      <c r="GO25" s="54">
        <f t="shared" si="65"/>
        <v>7.9</v>
      </c>
      <c r="GP25" s="49">
        <v>8</v>
      </c>
      <c r="GQ25" s="49">
        <v>8</v>
      </c>
      <c r="GR25" s="57">
        <f t="shared" si="66"/>
        <v>8</v>
      </c>
      <c r="GS25" s="49">
        <v>9</v>
      </c>
      <c r="GT25" s="49"/>
      <c r="GU25" s="57">
        <f t="shared" si="67"/>
        <v>8.6</v>
      </c>
      <c r="GV25" s="49"/>
      <c r="GW25" s="49"/>
      <c r="GX25" s="57">
        <f t="shared" si="68"/>
        <v>0</v>
      </c>
      <c r="GY25" s="49"/>
      <c r="GZ25" s="49"/>
      <c r="HA25" s="57">
        <f t="shared" si="69"/>
        <v>0</v>
      </c>
      <c r="HB25" s="54">
        <f t="shared" si="70"/>
        <v>8.6</v>
      </c>
      <c r="HC25" s="49">
        <v>7</v>
      </c>
      <c r="HD25" s="49">
        <v>8</v>
      </c>
      <c r="HE25" s="57">
        <f t="shared" si="71"/>
        <v>7.7</v>
      </c>
      <c r="HF25" s="49">
        <v>9.5</v>
      </c>
      <c r="HG25" s="49"/>
      <c r="HH25" s="57">
        <f t="shared" si="72"/>
        <v>8.8000000000000007</v>
      </c>
      <c r="HI25" s="49"/>
      <c r="HJ25" s="49"/>
      <c r="HK25" s="57">
        <f t="shared" si="73"/>
        <v>0</v>
      </c>
      <c r="HL25" s="49"/>
      <c r="HM25" s="49"/>
      <c r="HN25" s="57">
        <f t="shared" si="74"/>
        <v>0</v>
      </c>
      <c r="HO25" s="54">
        <f t="shared" si="75"/>
        <v>8.8000000000000007</v>
      </c>
      <c r="HP25" s="49">
        <v>8.5</v>
      </c>
      <c r="HQ25" s="49">
        <v>8.5</v>
      </c>
      <c r="HR25" s="57">
        <f t="shared" si="76"/>
        <v>8.5</v>
      </c>
      <c r="HS25" s="49">
        <v>8</v>
      </c>
      <c r="HT25" s="49"/>
      <c r="HU25" s="57">
        <f t="shared" si="77"/>
        <v>8.1999999999999993</v>
      </c>
      <c r="HV25" s="49"/>
      <c r="HW25" s="49"/>
      <c r="HX25" s="57">
        <f t="shared" si="78"/>
        <v>0</v>
      </c>
      <c r="HY25" s="49"/>
      <c r="HZ25" s="49"/>
      <c r="IA25" s="57">
        <f t="shared" si="79"/>
        <v>0</v>
      </c>
      <c r="IB25" s="54">
        <f t="shared" si="80"/>
        <v>8.1999999999999993</v>
      </c>
      <c r="IC25" s="49">
        <v>7</v>
      </c>
      <c r="ID25" s="49">
        <v>8.5</v>
      </c>
      <c r="IE25" s="57">
        <f t="shared" si="81"/>
        <v>8</v>
      </c>
      <c r="IF25" s="49">
        <v>8</v>
      </c>
      <c r="IG25" s="49"/>
      <c r="IH25" s="57">
        <f t="shared" si="82"/>
        <v>8</v>
      </c>
      <c r="II25" s="49"/>
      <c r="IJ25" s="49"/>
      <c r="IK25" s="57">
        <f t="shared" si="83"/>
        <v>0</v>
      </c>
      <c r="IL25" s="49"/>
      <c r="IM25" s="49"/>
      <c r="IN25" s="57">
        <f t="shared" si="84"/>
        <v>0</v>
      </c>
      <c r="IO25" s="54">
        <f t="shared" si="85"/>
        <v>8</v>
      </c>
      <c r="IP25" s="49">
        <v>8.5</v>
      </c>
      <c r="IQ25" s="49">
        <v>8.5</v>
      </c>
      <c r="IR25" s="57">
        <f t="shared" si="86"/>
        <v>8.5</v>
      </c>
      <c r="IS25" s="49">
        <v>8.5</v>
      </c>
      <c r="IT25" s="49"/>
      <c r="IU25" s="57">
        <f t="shared" si="87"/>
        <v>8.5</v>
      </c>
      <c r="IV25" s="49"/>
      <c r="IW25" s="49"/>
      <c r="IX25" s="57">
        <f t="shared" si="88"/>
        <v>0</v>
      </c>
      <c r="IY25" s="49"/>
      <c r="IZ25" s="49"/>
      <c r="JA25" s="57">
        <f t="shared" si="89"/>
        <v>0</v>
      </c>
      <c r="JB25" s="54">
        <f t="shared" si="90"/>
        <v>8.5</v>
      </c>
      <c r="JC25" s="49">
        <v>8</v>
      </c>
      <c r="JD25" s="49">
        <v>8.5</v>
      </c>
      <c r="JE25" s="57">
        <f t="shared" si="91"/>
        <v>8.3000000000000007</v>
      </c>
      <c r="JF25" s="49">
        <v>7</v>
      </c>
      <c r="JG25" s="49"/>
      <c r="JH25" s="57">
        <f t="shared" si="92"/>
        <v>7.5</v>
      </c>
      <c r="JI25" s="49"/>
      <c r="JJ25" s="49"/>
      <c r="JK25" s="57">
        <f t="shared" si="93"/>
        <v>0</v>
      </c>
      <c r="JL25" s="49"/>
      <c r="JM25" s="49"/>
      <c r="JN25" s="57">
        <f t="shared" si="94"/>
        <v>0</v>
      </c>
      <c r="JO25" s="54">
        <f t="shared" si="95"/>
        <v>7.5</v>
      </c>
      <c r="JP25" s="49">
        <v>7</v>
      </c>
      <c r="JQ25" s="49">
        <v>7</v>
      </c>
      <c r="JR25" s="57">
        <f t="shared" si="96"/>
        <v>7</v>
      </c>
      <c r="JS25" s="49">
        <v>8</v>
      </c>
      <c r="JT25" s="49"/>
      <c r="JU25" s="57">
        <f t="shared" si="97"/>
        <v>7.6</v>
      </c>
      <c r="JV25" s="49"/>
      <c r="JW25" s="49"/>
      <c r="JX25" s="57">
        <f t="shared" si="98"/>
        <v>0</v>
      </c>
      <c r="JY25" s="49"/>
      <c r="JZ25" s="49"/>
      <c r="KA25" s="57">
        <f t="shared" si="99"/>
        <v>0</v>
      </c>
      <c r="KB25" s="54">
        <f t="shared" si="100"/>
        <v>7.6</v>
      </c>
      <c r="KC25" s="49">
        <v>8</v>
      </c>
      <c r="KD25" s="49">
        <v>8</v>
      </c>
      <c r="KE25" s="57">
        <f t="shared" si="101"/>
        <v>8</v>
      </c>
    </row>
    <row r="26" spans="2:291" s="9" customFormat="1" ht="20.25" customHeight="1" x14ac:dyDescent="0.2">
      <c r="P26" s="49"/>
      <c r="Q26" s="49"/>
      <c r="R26" s="57">
        <f t="shared" si="0"/>
        <v>0</v>
      </c>
      <c r="S26" s="49"/>
      <c r="T26" s="49"/>
      <c r="U26" s="57">
        <f t="shared" si="1"/>
        <v>0</v>
      </c>
      <c r="V26" s="49"/>
      <c r="W26" s="49"/>
      <c r="X26" s="57">
        <f t="shared" si="2"/>
        <v>0</v>
      </c>
      <c r="Y26" s="49"/>
      <c r="Z26" s="49"/>
      <c r="AA26" s="57">
        <f t="shared" si="3"/>
        <v>0</v>
      </c>
      <c r="AB26" s="54">
        <f t="shared" si="106"/>
        <v>0</v>
      </c>
      <c r="AC26" s="49"/>
      <c r="AD26" s="49"/>
      <c r="AE26" s="57">
        <f t="shared" si="4"/>
        <v>0</v>
      </c>
      <c r="AF26" s="49"/>
      <c r="AG26" s="49"/>
      <c r="AH26" s="57">
        <f t="shared" si="5"/>
        <v>0</v>
      </c>
      <c r="AI26" s="49"/>
      <c r="AJ26" s="49"/>
      <c r="AK26" s="57">
        <f t="shared" si="6"/>
        <v>0</v>
      </c>
      <c r="AL26" s="49"/>
      <c r="AM26" s="49"/>
      <c r="AN26" s="57">
        <f t="shared" si="7"/>
        <v>0</v>
      </c>
      <c r="AO26" s="54">
        <f t="shared" si="8"/>
        <v>0</v>
      </c>
      <c r="AP26" s="49"/>
      <c r="AQ26" s="49"/>
      <c r="AR26" s="57">
        <f t="shared" si="9"/>
        <v>0</v>
      </c>
      <c r="AS26" s="57"/>
      <c r="AT26" s="57"/>
      <c r="AU26" s="57">
        <f t="shared" si="10"/>
        <v>0</v>
      </c>
      <c r="AV26" s="49"/>
      <c r="AW26" s="49"/>
      <c r="AX26" s="57">
        <f t="shared" si="11"/>
        <v>0</v>
      </c>
      <c r="AY26" s="49"/>
      <c r="AZ26" s="49"/>
      <c r="BA26" s="57">
        <f t="shared" si="12"/>
        <v>0</v>
      </c>
      <c r="BB26" s="54">
        <f t="shared" si="107"/>
        <v>0</v>
      </c>
      <c r="BC26" s="49"/>
      <c r="BD26" s="49"/>
      <c r="BE26" s="57">
        <f t="shared" si="13"/>
        <v>0</v>
      </c>
      <c r="BF26" s="49"/>
      <c r="BG26" s="49"/>
      <c r="BH26" s="57">
        <f t="shared" si="14"/>
        <v>0</v>
      </c>
      <c r="BI26" s="49"/>
      <c r="BJ26" s="49"/>
      <c r="BK26" s="57">
        <f t="shared" si="15"/>
        <v>0</v>
      </c>
      <c r="BL26" s="49"/>
      <c r="BM26" s="49"/>
      <c r="BN26" s="57">
        <f t="shared" si="16"/>
        <v>0</v>
      </c>
      <c r="BO26" s="54">
        <f t="shared" si="17"/>
        <v>0</v>
      </c>
      <c r="BP26" s="49"/>
      <c r="BQ26" s="49"/>
      <c r="BR26" s="57">
        <f t="shared" si="18"/>
        <v>0</v>
      </c>
      <c r="BS26" s="49"/>
      <c r="BT26" s="49"/>
      <c r="BU26" s="57">
        <f t="shared" si="19"/>
        <v>0</v>
      </c>
      <c r="BV26" s="49"/>
      <c r="BW26" s="49"/>
      <c r="BX26" s="57">
        <f t="shared" si="20"/>
        <v>0</v>
      </c>
      <c r="BY26" s="49"/>
      <c r="BZ26" s="49"/>
      <c r="CA26" s="57">
        <f t="shared" si="21"/>
        <v>0</v>
      </c>
      <c r="CB26" s="54">
        <f t="shared" si="108"/>
        <v>0</v>
      </c>
      <c r="CC26" s="49"/>
      <c r="CD26" s="49"/>
      <c r="CE26" s="57">
        <f t="shared" si="22"/>
        <v>0</v>
      </c>
      <c r="CF26" s="49"/>
      <c r="CG26" s="49"/>
      <c r="CH26" s="57">
        <f t="shared" si="23"/>
        <v>0</v>
      </c>
      <c r="CI26" s="49"/>
      <c r="CJ26" s="49"/>
      <c r="CK26" s="57">
        <f t="shared" si="24"/>
        <v>0</v>
      </c>
      <c r="CL26" s="49"/>
      <c r="CM26" s="49"/>
      <c r="CN26" s="57">
        <f t="shared" si="25"/>
        <v>0</v>
      </c>
      <c r="CO26" s="54">
        <f t="shared" si="109"/>
        <v>0</v>
      </c>
      <c r="CP26" s="49"/>
      <c r="CQ26" s="49"/>
      <c r="CR26" s="57">
        <f t="shared" si="26"/>
        <v>0</v>
      </c>
      <c r="CS26" s="49"/>
      <c r="CT26" s="49"/>
      <c r="CU26" s="57">
        <f t="shared" si="27"/>
        <v>0</v>
      </c>
      <c r="CV26" s="49"/>
      <c r="CW26" s="49"/>
      <c r="CX26" s="57">
        <f t="shared" si="28"/>
        <v>0</v>
      </c>
      <c r="CY26" s="49"/>
      <c r="CZ26" s="49"/>
      <c r="DA26" s="57">
        <f t="shared" si="29"/>
        <v>0</v>
      </c>
      <c r="DB26" s="54">
        <f t="shared" si="30"/>
        <v>0</v>
      </c>
      <c r="DC26" s="49"/>
      <c r="DD26" s="49"/>
      <c r="DE26" s="57">
        <f t="shared" si="31"/>
        <v>0</v>
      </c>
      <c r="DF26" s="49"/>
      <c r="DG26" s="49"/>
      <c r="DH26" s="57">
        <f t="shared" si="32"/>
        <v>0</v>
      </c>
      <c r="DI26" s="49"/>
      <c r="DJ26" s="49"/>
      <c r="DK26" s="57">
        <f t="shared" si="33"/>
        <v>0</v>
      </c>
      <c r="DL26" s="49"/>
      <c r="DM26" s="49"/>
      <c r="DN26" s="57">
        <f t="shared" si="34"/>
        <v>0</v>
      </c>
      <c r="DO26" s="54">
        <f t="shared" si="35"/>
        <v>0</v>
      </c>
      <c r="DP26" s="49"/>
      <c r="DQ26" s="49"/>
      <c r="DR26" s="57">
        <f t="shared" si="36"/>
        <v>0</v>
      </c>
      <c r="DS26" s="49"/>
      <c r="DT26" s="49"/>
      <c r="DU26" s="57">
        <f t="shared" si="37"/>
        <v>0</v>
      </c>
      <c r="DV26" s="49"/>
      <c r="DW26" s="49"/>
      <c r="DX26" s="57">
        <f t="shared" si="38"/>
        <v>0</v>
      </c>
      <c r="DY26" s="49"/>
      <c r="DZ26" s="49"/>
      <c r="EA26" s="57">
        <f t="shared" si="39"/>
        <v>0</v>
      </c>
      <c r="EB26" s="54">
        <f t="shared" si="40"/>
        <v>0</v>
      </c>
      <c r="EC26" s="49"/>
      <c r="ED26" s="49"/>
      <c r="EE26" s="57">
        <f t="shared" si="41"/>
        <v>0</v>
      </c>
      <c r="EF26" s="49"/>
      <c r="EG26" s="49"/>
      <c r="EH26" s="57">
        <f t="shared" si="42"/>
        <v>0</v>
      </c>
      <c r="EI26" s="49"/>
      <c r="EJ26" s="49"/>
      <c r="EK26" s="57">
        <f t="shared" si="43"/>
        <v>0</v>
      </c>
      <c r="EL26" s="49"/>
      <c r="EM26" s="49"/>
      <c r="EN26" s="57">
        <f t="shared" si="44"/>
        <v>0</v>
      </c>
      <c r="EO26" s="54">
        <f t="shared" si="45"/>
        <v>0</v>
      </c>
      <c r="EP26" s="49"/>
      <c r="EQ26" s="49"/>
      <c r="ER26" s="57">
        <f t="shared" si="46"/>
        <v>0</v>
      </c>
      <c r="ES26" s="49"/>
      <c r="ET26" s="49"/>
      <c r="EU26" s="57">
        <f t="shared" si="47"/>
        <v>0</v>
      </c>
      <c r="EV26" s="49"/>
      <c r="EW26" s="49"/>
      <c r="EX26" s="57">
        <f t="shared" si="48"/>
        <v>0</v>
      </c>
      <c r="EY26" s="49"/>
      <c r="EZ26" s="49"/>
      <c r="FA26" s="57">
        <f t="shared" si="49"/>
        <v>0</v>
      </c>
      <c r="FB26" s="54">
        <f t="shared" si="50"/>
        <v>0</v>
      </c>
      <c r="FC26" s="49"/>
      <c r="FD26" s="49"/>
      <c r="FE26" s="57">
        <f t="shared" si="51"/>
        <v>0</v>
      </c>
      <c r="FF26" s="49"/>
      <c r="FG26" s="49"/>
      <c r="FH26" s="57">
        <f t="shared" si="52"/>
        <v>0</v>
      </c>
      <c r="FI26" s="49"/>
      <c r="FJ26" s="49"/>
      <c r="FK26" s="57">
        <f t="shared" si="53"/>
        <v>0</v>
      </c>
      <c r="FL26" s="49"/>
      <c r="FM26" s="49"/>
      <c r="FN26" s="57">
        <f t="shared" si="54"/>
        <v>0</v>
      </c>
      <c r="FO26" s="54">
        <f t="shared" si="55"/>
        <v>0</v>
      </c>
      <c r="FP26" s="49"/>
      <c r="FQ26" s="49"/>
      <c r="FR26" s="57">
        <f t="shared" si="56"/>
        <v>0</v>
      </c>
      <c r="FS26" s="49"/>
      <c r="FT26" s="49"/>
      <c r="FU26" s="57">
        <f t="shared" si="57"/>
        <v>0</v>
      </c>
      <c r="FV26" s="49"/>
      <c r="FW26" s="49"/>
      <c r="FX26" s="57">
        <f t="shared" si="58"/>
        <v>0</v>
      </c>
      <c r="FY26" s="49"/>
      <c r="FZ26" s="49"/>
      <c r="GA26" s="57">
        <f t="shared" si="59"/>
        <v>0</v>
      </c>
      <c r="GB26" s="54">
        <f t="shared" si="60"/>
        <v>0</v>
      </c>
      <c r="GC26" s="49"/>
      <c r="GD26" s="49"/>
      <c r="GE26" s="57">
        <f t="shared" si="61"/>
        <v>0</v>
      </c>
      <c r="GF26" s="49"/>
      <c r="GG26" s="49"/>
      <c r="GH26" s="57">
        <f t="shared" si="62"/>
        <v>0</v>
      </c>
      <c r="GI26" s="49"/>
      <c r="GJ26" s="49"/>
      <c r="GK26" s="57">
        <f t="shared" si="63"/>
        <v>0</v>
      </c>
      <c r="GL26" s="49"/>
      <c r="GM26" s="49"/>
      <c r="GN26" s="57">
        <f t="shared" si="64"/>
        <v>0</v>
      </c>
      <c r="GO26" s="54">
        <f t="shared" si="65"/>
        <v>0</v>
      </c>
      <c r="GP26" s="49"/>
      <c r="GQ26" s="49"/>
      <c r="GR26" s="57">
        <f t="shared" si="66"/>
        <v>0</v>
      </c>
      <c r="GS26" s="49"/>
      <c r="GT26" s="49"/>
      <c r="GU26" s="57">
        <f t="shared" si="67"/>
        <v>0</v>
      </c>
      <c r="GV26" s="49"/>
      <c r="GW26" s="49"/>
      <c r="GX26" s="57">
        <f t="shared" si="68"/>
        <v>0</v>
      </c>
      <c r="GY26" s="49"/>
      <c r="GZ26" s="49"/>
      <c r="HA26" s="57">
        <f t="shared" si="69"/>
        <v>0</v>
      </c>
      <c r="HB26" s="54">
        <f t="shared" si="70"/>
        <v>0</v>
      </c>
      <c r="HC26" s="49"/>
      <c r="HD26" s="49"/>
      <c r="HE26" s="57">
        <f t="shared" si="71"/>
        <v>0</v>
      </c>
      <c r="HF26" s="49"/>
      <c r="HG26" s="49"/>
      <c r="HH26" s="57">
        <f t="shared" si="72"/>
        <v>0</v>
      </c>
      <c r="HI26" s="49"/>
      <c r="HJ26" s="49"/>
      <c r="HK26" s="57">
        <f t="shared" si="73"/>
        <v>0</v>
      </c>
      <c r="HL26" s="49"/>
      <c r="HM26" s="49"/>
      <c r="HN26" s="57">
        <f t="shared" si="74"/>
        <v>0</v>
      </c>
      <c r="HO26" s="54">
        <f t="shared" si="75"/>
        <v>0</v>
      </c>
      <c r="HP26" s="49"/>
      <c r="HQ26" s="49"/>
      <c r="HR26" s="57">
        <f t="shared" si="76"/>
        <v>0</v>
      </c>
      <c r="HS26" s="49"/>
      <c r="HT26" s="49"/>
      <c r="HU26" s="57">
        <f t="shared" si="77"/>
        <v>0</v>
      </c>
      <c r="HV26" s="49"/>
      <c r="HW26" s="49"/>
      <c r="HX26" s="57">
        <f t="shared" si="78"/>
        <v>0</v>
      </c>
      <c r="HY26" s="49"/>
      <c r="HZ26" s="49"/>
      <c r="IA26" s="57">
        <f t="shared" si="79"/>
        <v>0</v>
      </c>
      <c r="IB26" s="54">
        <f t="shared" si="80"/>
        <v>0</v>
      </c>
      <c r="IC26" s="49"/>
      <c r="ID26" s="49"/>
      <c r="IE26" s="57">
        <f t="shared" si="81"/>
        <v>0</v>
      </c>
      <c r="IF26" s="49"/>
      <c r="IG26" s="49"/>
      <c r="IH26" s="57">
        <f t="shared" si="82"/>
        <v>0</v>
      </c>
      <c r="II26" s="49"/>
      <c r="IJ26" s="49"/>
      <c r="IK26" s="57">
        <f t="shared" si="83"/>
        <v>0</v>
      </c>
      <c r="IL26" s="49"/>
      <c r="IM26" s="49"/>
      <c r="IN26" s="57">
        <f t="shared" si="84"/>
        <v>0</v>
      </c>
      <c r="IO26" s="54">
        <f t="shared" si="85"/>
        <v>0</v>
      </c>
      <c r="IP26" s="49"/>
      <c r="IQ26" s="49"/>
      <c r="IR26" s="57">
        <f t="shared" si="86"/>
        <v>0</v>
      </c>
      <c r="IS26" s="49"/>
      <c r="IT26" s="49"/>
      <c r="IU26" s="57">
        <f t="shared" si="87"/>
        <v>0</v>
      </c>
      <c r="IV26" s="49"/>
      <c r="IW26" s="49"/>
      <c r="IX26" s="57">
        <f t="shared" si="88"/>
        <v>0</v>
      </c>
      <c r="IY26" s="49"/>
      <c r="IZ26" s="49"/>
      <c r="JA26" s="57">
        <f t="shared" si="89"/>
        <v>0</v>
      </c>
      <c r="JB26" s="54">
        <f t="shared" si="90"/>
        <v>0</v>
      </c>
      <c r="JC26" s="49"/>
      <c r="JD26" s="49"/>
      <c r="JE26" s="57">
        <f t="shared" si="91"/>
        <v>0</v>
      </c>
      <c r="JF26" s="49"/>
      <c r="JG26" s="49"/>
      <c r="JH26" s="57">
        <f t="shared" si="92"/>
        <v>0</v>
      </c>
      <c r="JI26" s="49"/>
      <c r="JJ26" s="49"/>
      <c r="JK26" s="57">
        <f t="shared" si="93"/>
        <v>0</v>
      </c>
      <c r="JL26" s="49"/>
      <c r="JM26" s="49"/>
      <c r="JN26" s="57">
        <f t="shared" si="94"/>
        <v>0</v>
      </c>
      <c r="JO26" s="54">
        <f t="shared" si="95"/>
        <v>0</v>
      </c>
      <c r="JP26" s="49"/>
      <c r="JQ26" s="49"/>
      <c r="JR26" s="57">
        <f t="shared" si="96"/>
        <v>0</v>
      </c>
      <c r="JS26" s="49"/>
      <c r="JT26" s="49"/>
      <c r="JU26" s="57">
        <f t="shared" si="97"/>
        <v>0</v>
      </c>
      <c r="JV26" s="49"/>
      <c r="JW26" s="49"/>
      <c r="JX26" s="57">
        <f t="shared" si="98"/>
        <v>0</v>
      </c>
      <c r="JY26" s="49"/>
      <c r="JZ26" s="49"/>
      <c r="KA26" s="57">
        <f t="shared" si="99"/>
        <v>0</v>
      </c>
      <c r="KB26" s="54">
        <f t="shared" si="100"/>
        <v>0</v>
      </c>
      <c r="KC26" s="49"/>
      <c r="KD26" s="49"/>
      <c r="KE26" s="57">
        <f t="shared" si="101"/>
        <v>0</v>
      </c>
    </row>
    <row r="27" spans="2:291" s="9" customFormat="1" ht="20.25" customHeight="1" x14ac:dyDescent="0.2">
      <c r="B27" s="147" t="s">
        <v>126</v>
      </c>
      <c r="C27" s="147">
        <v>107</v>
      </c>
      <c r="D27" s="191"/>
      <c r="E27" s="147" t="s">
        <v>472</v>
      </c>
      <c r="F27" s="147">
        <v>1134</v>
      </c>
      <c r="G27" s="157" t="s">
        <v>473</v>
      </c>
      <c r="H27" s="162" t="s">
        <v>474</v>
      </c>
      <c r="I27" s="172" t="s">
        <v>165</v>
      </c>
      <c r="J27" s="172" t="s">
        <v>255</v>
      </c>
      <c r="K27" s="172" t="s">
        <v>272</v>
      </c>
      <c r="L27" s="172" t="s">
        <v>129</v>
      </c>
      <c r="M27" s="172" t="s">
        <v>331</v>
      </c>
      <c r="N27" s="92" t="s">
        <v>474</v>
      </c>
      <c r="P27" s="49">
        <v>5</v>
      </c>
      <c r="Q27" s="49">
        <v>6</v>
      </c>
      <c r="R27" s="57">
        <f t="shared" si="0"/>
        <v>5.7</v>
      </c>
      <c r="S27" s="49">
        <v>7.5</v>
      </c>
      <c r="T27" s="49"/>
      <c r="U27" s="57">
        <f t="shared" si="1"/>
        <v>6.8</v>
      </c>
      <c r="V27" s="49"/>
      <c r="W27" s="49"/>
      <c r="X27" s="57">
        <f t="shared" si="2"/>
        <v>0</v>
      </c>
      <c r="Y27" s="49"/>
      <c r="Z27" s="49"/>
      <c r="AA27" s="57">
        <f t="shared" si="3"/>
        <v>0</v>
      </c>
      <c r="AB27" s="54">
        <f t="shared" si="106"/>
        <v>6.8</v>
      </c>
      <c r="AC27" s="49">
        <v>9</v>
      </c>
      <c r="AD27" s="49">
        <v>7.3</v>
      </c>
      <c r="AE27" s="57">
        <f t="shared" si="4"/>
        <v>7.9</v>
      </c>
      <c r="AF27" s="49">
        <v>7.6</v>
      </c>
      <c r="AG27" s="49"/>
      <c r="AH27" s="57">
        <f t="shared" si="5"/>
        <v>7.7</v>
      </c>
      <c r="AI27" s="49"/>
      <c r="AJ27" s="49"/>
      <c r="AK27" s="57">
        <f t="shared" si="6"/>
        <v>0</v>
      </c>
      <c r="AL27" s="49"/>
      <c r="AM27" s="49"/>
      <c r="AN27" s="57">
        <f t="shared" si="7"/>
        <v>0</v>
      </c>
      <c r="AO27" s="54">
        <f t="shared" si="8"/>
        <v>7.7</v>
      </c>
      <c r="AP27" s="49">
        <v>8</v>
      </c>
      <c r="AQ27" s="49">
        <v>7.5</v>
      </c>
      <c r="AR27" s="57">
        <f t="shared" si="9"/>
        <v>7.7</v>
      </c>
      <c r="AS27" s="57">
        <v>8</v>
      </c>
      <c r="AT27" s="57"/>
      <c r="AU27" s="57">
        <f t="shared" si="10"/>
        <v>7.9</v>
      </c>
      <c r="AV27" s="49"/>
      <c r="AW27" s="49"/>
      <c r="AX27" s="57">
        <f t="shared" si="11"/>
        <v>0</v>
      </c>
      <c r="AY27" s="49"/>
      <c r="AZ27" s="49"/>
      <c r="BA27" s="57">
        <f t="shared" si="12"/>
        <v>0</v>
      </c>
      <c r="BB27" s="54">
        <f t="shared" si="107"/>
        <v>7.9</v>
      </c>
      <c r="BC27" s="49">
        <v>9</v>
      </c>
      <c r="BD27" s="49">
        <v>9</v>
      </c>
      <c r="BE27" s="57">
        <f t="shared" si="13"/>
        <v>9</v>
      </c>
      <c r="BF27" s="49">
        <v>9</v>
      </c>
      <c r="BG27" s="49"/>
      <c r="BH27" s="57">
        <f t="shared" si="14"/>
        <v>9</v>
      </c>
      <c r="BI27" s="49"/>
      <c r="BJ27" s="49"/>
      <c r="BK27" s="57">
        <f t="shared" si="15"/>
        <v>0</v>
      </c>
      <c r="BL27" s="49"/>
      <c r="BM27" s="49"/>
      <c r="BN27" s="57">
        <f t="shared" si="16"/>
        <v>0</v>
      </c>
      <c r="BO27" s="54">
        <f t="shared" si="17"/>
        <v>9</v>
      </c>
      <c r="BP27" s="49">
        <v>10</v>
      </c>
      <c r="BQ27" s="49">
        <v>10</v>
      </c>
      <c r="BR27" s="57">
        <f t="shared" si="18"/>
        <v>10</v>
      </c>
      <c r="BS27" s="49">
        <v>7</v>
      </c>
      <c r="BT27" s="49"/>
      <c r="BU27" s="57">
        <f t="shared" si="19"/>
        <v>8.1999999999999993</v>
      </c>
      <c r="BV27" s="49"/>
      <c r="BW27" s="49"/>
      <c r="BX27" s="57">
        <f t="shared" si="20"/>
        <v>0</v>
      </c>
      <c r="BY27" s="49"/>
      <c r="BZ27" s="49"/>
      <c r="CA27" s="57">
        <f t="shared" si="21"/>
        <v>0</v>
      </c>
      <c r="CB27" s="54">
        <f t="shared" si="108"/>
        <v>8.1999999999999993</v>
      </c>
      <c r="CC27" s="49">
        <v>8.3000000000000007</v>
      </c>
      <c r="CD27" s="49">
        <v>9.1999999999999993</v>
      </c>
      <c r="CE27" s="57">
        <f t="shared" si="22"/>
        <v>8.9</v>
      </c>
      <c r="CF27" s="49">
        <v>9.1999999999999993</v>
      </c>
      <c r="CG27" s="49"/>
      <c r="CH27" s="57">
        <f t="shared" si="23"/>
        <v>9.1</v>
      </c>
      <c r="CI27" s="49"/>
      <c r="CJ27" s="49"/>
      <c r="CK27" s="57">
        <f t="shared" si="24"/>
        <v>0</v>
      </c>
      <c r="CL27" s="49"/>
      <c r="CM27" s="49"/>
      <c r="CN27" s="57">
        <f t="shared" si="25"/>
        <v>0</v>
      </c>
      <c r="CO27" s="54">
        <f t="shared" si="109"/>
        <v>9.1</v>
      </c>
      <c r="CP27" s="49">
        <v>8</v>
      </c>
      <c r="CQ27" s="49">
        <v>8</v>
      </c>
      <c r="CR27" s="57">
        <f t="shared" si="26"/>
        <v>8</v>
      </c>
      <c r="CS27" s="49">
        <v>5.5</v>
      </c>
      <c r="CT27" s="49"/>
      <c r="CU27" s="57">
        <f t="shared" si="27"/>
        <v>6.5</v>
      </c>
      <c r="CV27" s="49"/>
      <c r="CW27" s="49"/>
      <c r="CX27" s="57">
        <f t="shared" si="28"/>
        <v>0</v>
      </c>
      <c r="CY27" s="49"/>
      <c r="CZ27" s="49"/>
      <c r="DA27" s="57">
        <f t="shared" si="29"/>
        <v>0</v>
      </c>
      <c r="DB27" s="54">
        <f t="shared" si="30"/>
        <v>6.5</v>
      </c>
      <c r="DC27" s="49">
        <v>7</v>
      </c>
      <c r="DD27" s="49">
        <v>7</v>
      </c>
      <c r="DE27" s="57">
        <f t="shared" si="31"/>
        <v>7</v>
      </c>
      <c r="DF27" s="49">
        <v>7</v>
      </c>
      <c r="DG27" s="49"/>
      <c r="DH27" s="57">
        <f t="shared" si="32"/>
        <v>7</v>
      </c>
      <c r="DI27" s="49"/>
      <c r="DJ27" s="49"/>
      <c r="DK27" s="57">
        <f t="shared" si="33"/>
        <v>0</v>
      </c>
      <c r="DL27" s="49"/>
      <c r="DM27" s="49"/>
      <c r="DN27" s="57">
        <f t="shared" si="34"/>
        <v>0</v>
      </c>
      <c r="DO27" s="54">
        <f t="shared" si="35"/>
        <v>7</v>
      </c>
      <c r="DP27" s="49">
        <v>8</v>
      </c>
      <c r="DQ27" s="49">
        <v>6.5</v>
      </c>
      <c r="DR27" s="57">
        <f t="shared" si="36"/>
        <v>7</v>
      </c>
      <c r="DS27" s="49">
        <v>8</v>
      </c>
      <c r="DT27" s="49"/>
      <c r="DU27" s="57">
        <f t="shared" si="37"/>
        <v>7.6</v>
      </c>
      <c r="DV27" s="49"/>
      <c r="DW27" s="49"/>
      <c r="DX27" s="57">
        <f t="shared" si="38"/>
        <v>0</v>
      </c>
      <c r="DY27" s="49"/>
      <c r="DZ27" s="49"/>
      <c r="EA27" s="57">
        <f t="shared" si="39"/>
        <v>0</v>
      </c>
      <c r="EB27" s="54">
        <f t="shared" si="40"/>
        <v>7.6</v>
      </c>
      <c r="EC27" s="49">
        <v>6</v>
      </c>
      <c r="ED27" s="49">
        <v>6</v>
      </c>
      <c r="EE27" s="57">
        <f t="shared" si="41"/>
        <v>6</v>
      </c>
      <c r="EF27" s="49">
        <v>8.5</v>
      </c>
      <c r="EG27" s="49"/>
      <c r="EH27" s="57">
        <f t="shared" si="42"/>
        <v>7.5</v>
      </c>
      <c r="EI27" s="49"/>
      <c r="EJ27" s="49"/>
      <c r="EK27" s="57">
        <f t="shared" si="43"/>
        <v>0</v>
      </c>
      <c r="EL27" s="49"/>
      <c r="EM27" s="49"/>
      <c r="EN27" s="57">
        <f t="shared" si="44"/>
        <v>0</v>
      </c>
      <c r="EO27" s="54">
        <f t="shared" si="45"/>
        <v>7.5</v>
      </c>
      <c r="EP27" s="49">
        <v>8</v>
      </c>
      <c r="EQ27" s="49">
        <v>8</v>
      </c>
      <c r="ER27" s="57">
        <f t="shared" si="46"/>
        <v>8</v>
      </c>
      <c r="ES27" s="49">
        <v>9</v>
      </c>
      <c r="ET27" s="49"/>
      <c r="EU27" s="57">
        <f t="shared" si="47"/>
        <v>8.6</v>
      </c>
      <c r="EV27" s="49"/>
      <c r="EW27" s="49"/>
      <c r="EX27" s="57">
        <f t="shared" si="48"/>
        <v>0</v>
      </c>
      <c r="EY27" s="49"/>
      <c r="EZ27" s="49"/>
      <c r="FA27" s="57">
        <f t="shared" si="49"/>
        <v>0</v>
      </c>
      <c r="FB27" s="54">
        <f t="shared" si="50"/>
        <v>8.6</v>
      </c>
      <c r="FC27" s="46">
        <v>6</v>
      </c>
      <c r="FD27" s="46">
        <v>6</v>
      </c>
      <c r="FE27" s="47">
        <f t="shared" si="51"/>
        <v>6</v>
      </c>
      <c r="FF27" s="46"/>
      <c r="FG27" s="46">
        <v>7</v>
      </c>
      <c r="FH27" s="47">
        <f t="shared" si="52"/>
        <v>6.6</v>
      </c>
      <c r="FI27" s="46"/>
      <c r="FJ27" s="46"/>
      <c r="FK27" s="47">
        <f t="shared" si="53"/>
        <v>0</v>
      </c>
      <c r="FL27" s="46"/>
      <c r="FM27" s="46"/>
      <c r="FN27" s="47">
        <f t="shared" si="54"/>
        <v>0</v>
      </c>
      <c r="FO27" s="48">
        <f t="shared" si="55"/>
        <v>6.6</v>
      </c>
      <c r="FP27" s="49">
        <v>8</v>
      </c>
      <c r="FQ27" s="49">
        <v>8</v>
      </c>
      <c r="FR27" s="57">
        <f t="shared" si="56"/>
        <v>8</v>
      </c>
      <c r="FS27" s="49">
        <v>6</v>
      </c>
      <c r="FT27" s="49"/>
      <c r="FU27" s="57">
        <f t="shared" si="57"/>
        <v>6.8</v>
      </c>
      <c r="FV27" s="49"/>
      <c r="FW27" s="49"/>
      <c r="FX27" s="57">
        <f t="shared" si="58"/>
        <v>0</v>
      </c>
      <c r="FY27" s="49"/>
      <c r="FZ27" s="49"/>
      <c r="GA27" s="57">
        <f t="shared" si="59"/>
        <v>0</v>
      </c>
      <c r="GB27" s="54">
        <f t="shared" si="60"/>
        <v>6.8</v>
      </c>
      <c r="GC27" s="49">
        <v>7</v>
      </c>
      <c r="GD27" s="49">
        <v>7</v>
      </c>
      <c r="GE27" s="57">
        <f t="shared" si="61"/>
        <v>7</v>
      </c>
      <c r="GF27" s="49">
        <v>7</v>
      </c>
      <c r="GG27" s="49"/>
      <c r="GH27" s="57">
        <f t="shared" si="62"/>
        <v>7</v>
      </c>
      <c r="GI27" s="49"/>
      <c r="GJ27" s="49"/>
      <c r="GK27" s="57">
        <f t="shared" si="63"/>
        <v>0</v>
      </c>
      <c r="GL27" s="49"/>
      <c r="GM27" s="49"/>
      <c r="GN27" s="57">
        <f t="shared" si="64"/>
        <v>0</v>
      </c>
      <c r="GO27" s="54">
        <f t="shared" si="65"/>
        <v>7</v>
      </c>
      <c r="GP27" s="49">
        <v>5</v>
      </c>
      <c r="GQ27" s="49">
        <v>7.5</v>
      </c>
      <c r="GR27" s="57">
        <f t="shared" si="66"/>
        <v>6.7</v>
      </c>
      <c r="GS27" s="49">
        <v>8</v>
      </c>
      <c r="GT27" s="49"/>
      <c r="GU27" s="57">
        <f t="shared" si="67"/>
        <v>7.5</v>
      </c>
      <c r="GV27" s="49"/>
      <c r="GW27" s="49"/>
      <c r="GX27" s="57">
        <f t="shared" si="68"/>
        <v>0</v>
      </c>
      <c r="GY27" s="49"/>
      <c r="GZ27" s="49"/>
      <c r="HA27" s="57">
        <f t="shared" si="69"/>
        <v>0</v>
      </c>
      <c r="HB27" s="54">
        <f t="shared" si="70"/>
        <v>7.5</v>
      </c>
      <c r="HC27" s="49">
        <v>7</v>
      </c>
      <c r="HD27" s="49">
        <v>7</v>
      </c>
      <c r="HE27" s="57">
        <f t="shared" si="71"/>
        <v>7</v>
      </c>
      <c r="HF27" s="49">
        <v>9</v>
      </c>
      <c r="HG27" s="49"/>
      <c r="HH27" s="57">
        <f t="shared" si="72"/>
        <v>8.1999999999999993</v>
      </c>
      <c r="HI27" s="49"/>
      <c r="HJ27" s="49"/>
      <c r="HK27" s="57">
        <f t="shared" si="73"/>
        <v>0</v>
      </c>
      <c r="HL27" s="49"/>
      <c r="HM27" s="49"/>
      <c r="HN27" s="57">
        <f t="shared" si="74"/>
        <v>0</v>
      </c>
      <c r="HO27" s="54">
        <f t="shared" si="75"/>
        <v>8.1999999999999993</v>
      </c>
      <c r="HP27" s="49">
        <v>7.5</v>
      </c>
      <c r="HQ27" s="49">
        <v>7.5</v>
      </c>
      <c r="HR27" s="57">
        <f t="shared" si="76"/>
        <v>7.5</v>
      </c>
      <c r="HS27" s="49">
        <v>9</v>
      </c>
      <c r="HT27" s="49"/>
      <c r="HU27" s="57">
        <f t="shared" si="77"/>
        <v>8.4</v>
      </c>
      <c r="HV27" s="49"/>
      <c r="HW27" s="49"/>
      <c r="HX27" s="57">
        <f t="shared" si="78"/>
        <v>0</v>
      </c>
      <c r="HY27" s="49"/>
      <c r="HZ27" s="49"/>
      <c r="IA27" s="57">
        <f t="shared" si="79"/>
        <v>0</v>
      </c>
      <c r="IB27" s="54">
        <f t="shared" si="80"/>
        <v>8.4</v>
      </c>
      <c r="IC27" s="49">
        <v>8</v>
      </c>
      <c r="ID27" s="49">
        <v>8</v>
      </c>
      <c r="IE27" s="57">
        <f t="shared" si="81"/>
        <v>8</v>
      </c>
      <c r="IF27" s="49">
        <v>6</v>
      </c>
      <c r="IG27" s="49"/>
      <c r="IH27" s="57">
        <f t="shared" si="82"/>
        <v>6.8</v>
      </c>
      <c r="II27" s="49"/>
      <c r="IJ27" s="49"/>
      <c r="IK27" s="57">
        <f t="shared" si="83"/>
        <v>0</v>
      </c>
      <c r="IL27" s="49"/>
      <c r="IM27" s="49"/>
      <c r="IN27" s="57">
        <f t="shared" si="84"/>
        <v>0</v>
      </c>
      <c r="IO27" s="54">
        <f t="shared" si="85"/>
        <v>6.8</v>
      </c>
      <c r="IP27" s="49">
        <v>8.5</v>
      </c>
      <c r="IQ27" s="49">
        <v>8.5</v>
      </c>
      <c r="IR27" s="57">
        <f t="shared" si="86"/>
        <v>8.5</v>
      </c>
      <c r="IS27" s="49">
        <v>6</v>
      </c>
      <c r="IT27" s="49"/>
      <c r="IU27" s="57">
        <f t="shared" si="87"/>
        <v>7</v>
      </c>
      <c r="IV27" s="49"/>
      <c r="IW27" s="49"/>
      <c r="IX27" s="57">
        <f t="shared" si="88"/>
        <v>0</v>
      </c>
      <c r="IY27" s="49"/>
      <c r="IZ27" s="49"/>
      <c r="JA27" s="57">
        <f t="shared" si="89"/>
        <v>0</v>
      </c>
      <c r="JB27" s="54">
        <f t="shared" si="90"/>
        <v>7</v>
      </c>
      <c r="JC27" s="49">
        <v>7.5</v>
      </c>
      <c r="JD27" s="49">
        <v>8</v>
      </c>
      <c r="JE27" s="57">
        <f t="shared" si="91"/>
        <v>7.8</v>
      </c>
      <c r="JF27" s="49">
        <v>7.5</v>
      </c>
      <c r="JG27" s="49"/>
      <c r="JH27" s="57">
        <f t="shared" si="92"/>
        <v>7.6</v>
      </c>
      <c r="JI27" s="49"/>
      <c r="JJ27" s="49"/>
      <c r="JK27" s="57">
        <f t="shared" si="93"/>
        <v>0</v>
      </c>
      <c r="JL27" s="49"/>
      <c r="JM27" s="49"/>
      <c r="JN27" s="57">
        <f t="shared" si="94"/>
        <v>0</v>
      </c>
      <c r="JO27" s="54">
        <f t="shared" si="95"/>
        <v>7.6</v>
      </c>
      <c r="JP27" s="49">
        <v>9</v>
      </c>
      <c r="JQ27" s="49">
        <v>9</v>
      </c>
      <c r="JR27" s="57">
        <f t="shared" si="96"/>
        <v>9</v>
      </c>
      <c r="JS27" s="49">
        <v>8</v>
      </c>
      <c r="JT27" s="49"/>
      <c r="JU27" s="57">
        <f t="shared" si="97"/>
        <v>8.4</v>
      </c>
      <c r="JV27" s="49"/>
      <c r="JW27" s="49"/>
      <c r="JX27" s="57">
        <f t="shared" si="98"/>
        <v>0</v>
      </c>
      <c r="JY27" s="49"/>
      <c r="JZ27" s="49"/>
      <c r="KA27" s="57">
        <f t="shared" si="99"/>
        <v>0</v>
      </c>
      <c r="KB27" s="54">
        <f t="shared" si="100"/>
        <v>8.4</v>
      </c>
      <c r="KC27" s="49">
        <v>7</v>
      </c>
      <c r="KD27" s="49">
        <v>7</v>
      </c>
      <c r="KE27" s="57">
        <f t="shared" si="101"/>
        <v>7</v>
      </c>
    </row>
    <row r="28" spans="2:291" s="9" customFormat="1" ht="20.25" customHeight="1" x14ac:dyDescent="0.2">
      <c r="B28" s="43" t="s">
        <v>126</v>
      </c>
      <c r="C28" s="43">
        <v>107</v>
      </c>
      <c r="D28" s="43"/>
      <c r="E28" s="43" t="s">
        <v>472</v>
      </c>
      <c r="F28" s="43">
        <v>1151</v>
      </c>
      <c r="G28" s="45" t="s">
        <v>620</v>
      </c>
      <c r="H28" s="92" t="s">
        <v>608</v>
      </c>
      <c r="I28" s="108" t="s">
        <v>129</v>
      </c>
      <c r="J28" s="44" t="s">
        <v>111</v>
      </c>
      <c r="K28" s="44" t="s">
        <v>405</v>
      </c>
      <c r="L28" s="44" t="s">
        <v>130</v>
      </c>
      <c r="M28" s="44" t="s">
        <v>319</v>
      </c>
      <c r="N28" s="92" t="s">
        <v>608</v>
      </c>
      <c r="P28" s="49"/>
      <c r="Q28" s="49"/>
      <c r="R28" s="57">
        <f t="shared" si="0"/>
        <v>0</v>
      </c>
      <c r="S28" s="49"/>
      <c r="T28" s="49"/>
      <c r="U28" s="57">
        <f t="shared" si="1"/>
        <v>0</v>
      </c>
      <c r="V28" s="49"/>
      <c r="W28" s="49"/>
      <c r="X28" s="57">
        <f t="shared" si="2"/>
        <v>0</v>
      </c>
      <c r="Y28" s="49"/>
      <c r="Z28" s="49"/>
      <c r="AA28" s="57">
        <f t="shared" si="3"/>
        <v>0</v>
      </c>
      <c r="AB28" s="54">
        <f t="shared" si="106"/>
        <v>0</v>
      </c>
      <c r="AC28" s="49"/>
      <c r="AD28" s="49"/>
      <c r="AE28" s="57">
        <f t="shared" si="4"/>
        <v>0</v>
      </c>
      <c r="AF28" s="49"/>
      <c r="AG28" s="49"/>
      <c r="AH28" s="57">
        <f t="shared" si="5"/>
        <v>0</v>
      </c>
      <c r="AI28" s="49"/>
      <c r="AJ28" s="49"/>
      <c r="AK28" s="57">
        <f t="shared" si="6"/>
        <v>0</v>
      </c>
      <c r="AL28" s="49"/>
      <c r="AM28" s="49"/>
      <c r="AN28" s="57">
        <f t="shared" si="7"/>
        <v>0</v>
      </c>
      <c r="AO28" s="54">
        <f t="shared" si="8"/>
        <v>0</v>
      </c>
      <c r="AP28" s="49"/>
      <c r="AQ28" s="49"/>
      <c r="AR28" s="57">
        <f t="shared" si="9"/>
        <v>0</v>
      </c>
      <c r="AS28" s="57"/>
      <c r="AT28" s="57"/>
      <c r="AU28" s="57">
        <f t="shared" si="10"/>
        <v>0</v>
      </c>
      <c r="AV28" s="49"/>
      <c r="AW28" s="49"/>
      <c r="AX28" s="57">
        <f t="shared" si="11"/>
        <v>0</v>
      </c>
      <c r="AY28" s="49"/>
      <c r="AZ28" s="49"/>
      <c r="BA28" s="57">
        <f t="shared" si="12"/>
        <v>0</v>
      </c>
      <c r="BB28" s="54">
        <f t="shared" si="107"/>
        <v>0</v>
      </c>
      <c r="BC28" s="49">
        <v>6</v>
      </c>
      <c r="BD28" s="49">
        <v>7</v>
      </c>
      <c r="BE28" s="57">
        <f t="shared" si="13"/>
        <v>6.7</v>
      </c>
      <c r="BF28" s="49"/>
      <c r="BG28" s="49"/>
      <c r="BH28" s="57">
        <f t="shared" si="14"/>
        <v>2.7</v>
      </c>
      <c r="BI28" s="49"/>
      <c r="BJ28" s="49"/>
      <c r="BK28" s="57">
        <f t="shared" si="15"/>
        <v>0</v>
      </c>
      <c r="BL28" s="49"/>
      <c r="BM28" s="49"/>
      <c r="BN28" s="57">
        <f t="shared" si="16"/>
        <v>0</v>
      </c>
      <c r="BO28" s="54">
        <f t="shared" si="17"/>
        <v>2.7</v>
      </c>
      <c r="BP28" s="49"/>
      <c r="BQ28" s="49"/>
      <c r="BR28" s="57">
        <f t="shared" si="18"/>
        <v>0</v>
      </c>
      <c r="BS28" s="49"/>
      <c r="BT28" s="49"/>
      <c r="BU28" s="57">
        <f t="shared" si="19"/>
        <v>0</v>
      </c>
      <c r="BV28" s="49"/>
      <c r="BW28" s="49"/>
      <c r="BX28" s="57">
        <f t="shared" si="20"/>
        <v>0</v>
      </c>
      <c r="BY28" s="49"/>
      <c r="BZ28" s="49"/>
      <c r="CA28" s="57">
        <f t="shared" si="21"/>
        <v>0</v>
      </c>
      <c r="CB28" s="54">
        <f t="shared" si="108"/>
        <v>0</v>
      </c>
      <c r="CC28" s="49"/>
      <c r="CD28" s="49"/>
      <c r="CE28" s="57">
        <f t="shared" si="22"/>
        <v>0</v>
      </c>
      <c r="CF28" s="49"/>
      <c r="CG28" s="49"/>
      <c r="CH28" s="57">
        <f t="shared" si="23"/>
        <v>0</v>
      </c>
      <c r="CI28" s="49"/>
      <c r="CJ28" s="49"/>
      <c r="CK28" s="57">
        <f t="shared" si="24"/>
        <v>0</v>
      </c>
      <c r="CL28" s="49"/>
      <c r="CM28" s="49"/>
      <c r="CN28" s="57">
        <f t="shared" si="25"/>
        <v>0</v>
      </c>
      <c r="CO28" s="54">
        <f t="shared" si="109"/>
        <v>0</v>
      </c>
      <c r="CP28" s="49"/>
      <c r="CQ28" s="49"/>
      <c r="CR28" s="57">
        <f t="shared" si="26"/>
        <v>0</v>
      </c>
      <c r="CS28" s="49"/>
      <c r="CT28" s="49"/>
      <c r="CU28" s="57">
        <f t="shared" si="27"/>
        <v>0</v>
      </c>
      <c r="CV28" s="49"/>
      <c r="CW28" s="49"/>
      <c r="CX28" s="57">
        <f t="shared" si="28"/>
        <v>0</v>
      </c>
      <c r="CY28" s="49"/>
      <c r="CZ28" s="49"/>
      <c r="DA28" s="57">
        <f t="shared" si="29"/>
        <v>0</v>
      </c>
      <c r="DB28" s="54">
        <f t="shared" si="30"/>
        <v>0</v>
      </c>
      <c r="DC28" s="49"/>
      <c r="DD28" s="49"/>
      <c r="DE28" s="57">
        <f t="shared" si="31"/>
        <v>0</v>
      </c>
      <c r="DF28" s="49"/>
      <c r="DG28" s="49"/>
      <c r="DH28" s="57">
        <f t="shared" si="32"/>
        <v>0</v>
      </c>
      <c r="DI28" s="49"/>
      <c r="DJ28" s="49"/>
      <c r="DK28" s="57">
        <f t="shared" si="33"/>
        <v>0</v>
      </c>
      <c r="DL28" s="49"/>
      <c r="DM28" s="49"/>
      <c r="DN28" s="57">
        <f t="shared" si="34"/>
        <v>0</v>
      </c>
      <c r="DO28" s="54">
        <f t="shared" si="35"/>
        <v>0</v>
      </c>
      <c r="DP28" s="46">
        <v>7</v>
      </c>
      <c r="DQ28" s="46">
        <v>6.5</v>
      </c>
      <c r="DR28" s="47">
        <f t="shared" si="36"/>
        <v>6.7</v>
      </c>
      <c r="DS28" s="46"/>
      <c r="DT28" s="46"/>
      <c r="DU28" s="47">
        <f t="shared" si="37"/>
        <v>2.7</v>
      </c>
      <c r="DV28" s="46"/>
      <c r="DW28" s="46"/>
      <c r="DX28" s="47">
        <f t="shared" si="38"/>
        <v>0</v>
      </c>
      <c r="DY28" s="46"/>
      <c r="DZ28" s="46"/>
      <c r="EA28" s="47">
        <f t="shared" si="39"/>
        <v>0</v>
      </c>
      <c r="EB28" s="48">
        <f t="shared" si="40"/>
        <v>2.7</v>
      </c>
      <c r="EC28" s="49"/>
      <c r="ED28" s="49"/>
      <c r="EE28" s="57">
        <f t="shared" si="41"/>
        <v>0</v>
      </c>
      <c r="EF28" s="49"/>
      <c r="EG28" s="49"/>
      <c r="EH28" s="57">
        <f t="shared" si="42"/>
        <v>0</v>
      </c>
      <c r="EI28" s="49"/>
      <c r="EJ28" s="49"/>
      <c r="EK28" s="57">
        <f t="shared" si="43"/>
        <v>0</v>
      </c>
      <c r="EL28" s="49"/>
      <c r="EM28" s="49"/>
      <c r="EN28" s="57">
        <f t="shared" si="44"/>
        <v>0</v>
      </c>
      <c r="EO28" s="54">
        <f t="shared" si="45"/>
        <v>0</v>
      </c>
      <c r="EP28" s="49"/>
      <c r="EQ28" s="49"/>
      <c r="ER28" s="57">
        <f t="shared" si="46"/>
        <v>0</v>
      </c>
      <c r="ES28" s="49"/>
      <c r="ET28" s="49"/>
      <c r="EU28" s="57">
        <f t="shared" si="47"/>
        <v>0</v>
      </c>
      <c r="EV28" s="49"/>
      <c r="EW28" s="49"/>
      <c r="EX28" s="57">
        <f t="shared" si="48"/>
        <v>0</v>
      </c>
      <c r="EY28" s="49"/>
      <c r="EZ28" s="49"/>
      <c r="FA28" s="57">
        <f t="shared" si="49"/>
        <v>0</v>
      </c>
      <c r="FB28" s="54">
        <f t="shared" si="50"/>
        <v>0</v>
      </c>
      <c r="FC28" s="49"/>
      <c r="FD28" s="49"/>
      <c r="FE28" s="57">
        <f t="shared" si="51"/>
        <v>0</v>
      </c>
      <c r="FF28" s="49"/>
      <c r="FG28" s="49"/>
      <c r="FH28" s="57">
        <f t="shared" si="52"/>
        <v>0</v>
      </c>
      <c r="FI28" s="49"/>
      <c r="FJ28" s="49"/>
      <c r="FK28" s="57">
        <f t="shared" si="53"/>
        <v>0</v>
      </c>
      <c r="FL28" s="49"/>
      <c r="FM28" s="49"/>
      <c r="FN28" s="57">
        <f t="shared" si="54"/>
        <v>0</v>
      </c>
      <c r="FO28" s="54">
        <f t="shared" si="55"/>
        <v>0</v>
      </c>
      <c r="FP28" s="49"/>
      <c r="FQ28" s="49"/>
      <c r="FR28" s="57">
        <f t="shared" si="56"/>
        <v>0</v>
      </c>
      <c r="FS28" s="49"/>
      <c r="FT28" s="49"/>
      <c r="FU28" s="57">
        <f t="shared" si="57"/>
        <v>0</v>
      </c>
      <c r="FV28" s="49"/>
      <c r="FW28" s="49"/>
      <c r="FX28" s="57">
        <f t="shared" si="58"/>
        <v>0</v>
      </c>
      <c r="FY28" s="49"/>
      <c r="FZ28" s="49"/>
      <c r="GA28" s="57">
        <f t="shared" si="59"/>
        <v>0</v>
      </c>
      <c r="GB28" s="54">
        <f t="shared" si="60"/>
        <v>0</v>
      </c>
      <c r="GC28" s="49"/>
      <c r="GD28" s="49"/>
      <c r="GE28" s="57">
        <f t="shared" si="61"/>
        <v>0</v>
      </c>
      <c r="GF28" s="49"/>
      <c r="GG28" s="49"/>
      <c r="GH28" s="57">
        <f t="shared" si="62"/>
        <v>0</v>
      </c>
      <c r="GI28" s="49"/>
      <c r="GJ28" s="49"/>
      <c r="GK28" s="57">
        <f t="shared" si="63"/>
        <v>0</v>
      </c>
      <c r="GL28" s="49"/>
      <c r="GM28" s="49"/>
      <c r="GN28" s="57">
        <f t="shared" si="64"/>
        <v>0</v>
      </c>
      <c r="GO28" s="54">
        <f t="shared" si="65"/>
        <v>0</v>
      </c>
      <c r="GP28" s="49"/>
      <c r="GQ28" s="49"/>
      <c r="GR28" s="57">
        <f t="shared" si="66"/>
        <v>0</v>
      </c>
      <c r="GS28" s="49"/>
      <c r="GT28" s="49"/>
      <c r="GU28" s="57">
        <f t="shared" si="67"/>
        <v>0</v>
      </c>
      <c r="GV28" s="49"/>
      <c r="GW28" s="49"/>
      <c r="GX28" s="57">
        <f t="shared" si="68"/>
        <v>0</v>
      </c>
      <c r="GY28" s="49"/>
      <c r="GZ28" s="49"/>
      <c r="HA28" s="57">
        <f t="shared" si="69"/>
        <v>0</v>
      </c>
      <c r="HB28" s="54">
        <f t="shared" si="70"/>
        <v>0</v>
      </c>
      <c r="HC28" s="49"/>
      <c r="HD28" s="49"/>
      <c r="HE28" s="57">
        <f t="shared" si="71"/>
        <v>0</v>
      </c>
      <c r="HF28" s="49"/>
      <c r="HG28" s="49"/>
      <c r="HH28" s="57">
        <f t="shared" si="72"/>
        <v>0</v>
      </c>
      <c r="HI28" s="49"/>
      <c r="HJ28" s="49"/>
      <c r="HK28" s="57">
        <f t="shared" si="73"/>
        <v>0</v>
      </c>
      <c r="HL28" s="49"/>
      <c r="HM28" s="49"/>
      <c r="HN28" s="57">
        <f t="shared" si="74"/>
        <v>0</v>
      </c>
      <c r="HO28" s="54">
        <f t="shared" si="75"/>
        <v>0</v>
      </c>
      <c r="HP28" s="49"/>
      <c r="HQ28" s="49"/>
      <c r="HR28" s="57">
        <f t="shared" si="76"/>
        <v>0</v>
      </c>
      <c r="HS28" s="49"/>
      <c r="HT28" s="49"/>
      <c r="HU28" s="57">
        <f t="shared" si="77"/>
        <v>0</v>
      </c>
      <c r="HV28" s="49"/>
      <c r="HW28" s="49"/>
      <c r="HX28" s="57">
        <f t="shared" si="78"/>
        <v>0</v>
      </c>
      <c r="HY28" s="49"/>
      <c r="HZ28" s="49"/>
      <c r="IA28" s="57">
        <f t="shared" si="79"/>
        <v>0</v>
      </c>
      <c r="IB28" s="54">
        <f t="shared" si="80"/>
        <v>0</v>
      </c>
      <c r="IC28" s="49"/>
      <c r="ID28" s="49"/>
      <c r="IE28" s="57">
        <f t="shared" si="81"/>
        <v>0</v>
      </c>
      <c r="IF28" s="49"/>
      <c r="IG28" s="49"/>
      <c r="IH28" s="57">
        <f t="shared" si="82"/>
        <v>0</v>
      </c>
      <c r="II28" s="49"/>
      <c r="IJ28" s="49"/>
      <c r="IK28" s="57">
        <f t="shared" si="83"/>
        <v>0</v>
      </c>
      <c r="IL28" s="49"/>
      <c r="IM28" s="49"/>
      <c r="IN28" s="57">
        <f t="shared" si="84"/>
        <v>0</v>
      </c>
      <c r="IO28" s="54">
        <f t="shared" si="85"/>
        <v>0</v>
      </c>
      <c r="IP28" s="49"/>
      <c r="IQ28" s="49"/>
      <c r="IR28" s="57">
        <f t="shared" si="86"/>
        <v>0</v>
      </c>
      <c r="IS28" s="49"/>
      <c r="IT28" s="49"/>
      <c r="IU28" s="57">
        <f t="shared" si="87"/>
        <v>0</v>
      </c>
      <c r="IV28" s="49"/>
      <c r="IW28" s="49"/>
      <c r="IX28" s="57">
        <f t="shared" si="88"/>
        <v>0</v>
      </c>
      <c r="IY28" s="49"/>
      <c r="IZ28" s="49"/>
      <c r="JA28" s="57">
        <f t="shared" si="89"/>
        <v>0</v>
      </c>
      <c r="JB28" s="54">
        <f t="shared" si="90"/>
        <v>0</v>
      </c>
      <c r="JC28" s="49"/>
      <c r="JD28" s="49"/>
      <c r="JE28" s="57">
        <f t="shared" si="91"/>
        <v>0</v>
      </c>
      <c r="JF28" s="49"/>
      <c r="JG28" s="49"/>
      <c r="JH28" s="57">
        <f t="shared" si="92"/>
        <v>0</v>
      </c>
      <c r="JI28" s="49"/>
      <c r="JJ28" s="49"/>
      <c r="JK28" s="57">
        <f t="shared" si="93"/>
        <v>0</v>
      </c>
      <c r="JL28" s="49"/>
      <c r="JM28" s="49"/>
      <c r="JN28" s="57">
        <f t="shared" si="94"/>
        <v>0</v>
      </c>
      <c r="JO28" s="54">
        <f t="shared" si="95"/>
        <v>0</v>
      </c>
      <c r="JP28" s="49"/>
      <c r="JQ28" s="49"/>
      <c r="JR28" s="57">
        <f t="shared" si="96"/>
        <v>0</v>
      </c>
      <c r="JS28" s="49"/>
      <c r="JT28" s="49"/>
      <c r="JU28" s="57">
        <f t="shared" si="97"/>
        <v>0</v>
      </c>
      <c r="JV28" s="49"/>
      <c r="JW28" s="49"/>
      <c r="JX28" s="57">
        <f t="shared" si="98"/>
        <v>0</v>
      </c>
      <c r="JY28" s="49"/>
      <c r="JZ28" s="49"/>
      <c r="KA28" s="57">
        <f t="shared" si="99"/>
        <v>0</v>
      </c>
      <c r="KB28" s="54">
        <f t="shared" si="100"/>
        <v>0</v>
      </c>
      <c r="KC28" s="49"/>
      <c r="KD28" s="49"/>
      <c r="KE28" s="57">
        <f t="shared" si="101"/>
        <v>0</v>
      </c>
    </row>
    <row r="29" spans="2:291" s="9" customFormat="1" ht="20.25" customHeight="1" x14ac:dyDescent="0.2">
      <c r="B29" s="147" t="s">
        <v>126</v>
      </c>
      <c r="C29" s="147">
        <v>107</v>
      </c>
      <c r="D29" s="205"/>
      <c r="E29" s="147" t="s">
        <v>472</v>
      </c>
      <c r="F29" s="147">
        <v>1179</v>
      </c>
      <c r="G29" s="157" t="s">
        <v>758</v>
      </c>
      <c r="H29" s="162" t="s">
        <v>759</v>
      </c>
      <c r="I29" s="171" t="s">
        <v>351</v>
      </c>
      <c r="J29" s="172" t="s">
        <v>679</v>
      </c>
      <c r="K29" s="172" t="s">
        <v>361</v>
      </c>
      <c r="L29" s="172" t="s">
        <v>111</v>
      </c>
      <c r="M29" s="172" t="s">
        <v>285</v>
      </c>
      <c r="N29" s="68" t="s">
        <v>759</v>
      </c>
      <c r="P29" s="49"/>
      <c r="Q29" s="49"/>
      <c r="R29" s="57">
        <f>ROUND((P29+Q29*2)/3,1)</f>
        <v>0</v>
      </c>
      <c r="S29" s="49"/>
      <c r="T29" s="49"/>
      <c r="U29" s="57">
        <f>ROUND((MAX(S29:T29)*0.6+R29*0.4),1)</f>
        <v>0</v>
      </c>
      <c r="V29" s="49"/>
      <c r="W29" s="49"/>
      <c r="X29" s="57">
        <f>ROUND((V29+W29*2)/3,1)</f>
        <v>0</v>
      </c>
      <c r="Y29" s="49"/>
      <c r="Z29" s="49"/>
      <c r="AA29" s="57">
        <f>ROUND((MAX(Y29:Z29)*0.6+X29*0.4),1)</f>
        <v>0</v>
      </c>
      <c r="AB29" s="93">
        <v>8.6</v>
      </c>
      <c r="AC29" s="46">
        <v>6</v>
      </c>
      <c r="AD29" s="46">
        <v>7</v>
      </c>
      <c r="AE29" s="47">
        <f>ROUND((AC29+AD29*2)/3,1)</f>
        <v>6.7</v>
      </c>
      <c r="AF29" s="46"/>
      <c r="AG29" s="46"/>
      <c r="AH29" s="47">
        <f>ROUND((MAX(AF29:AG29)*0.6+AE29*0.4),1)</f>
        <v>2.7</v>
      </c>
      <c r="AI29" s="46"/>
      <c r="AJ29" s="46"/>
      <c r="AK29" s="47">
        <f>ROUND((AI29+AJ29*2)/3,1)</f>
        <v>0</v>
      </c>
      <c r="AL29" s="46"/>
      <c r="AM29" s="46"/>
      <c r="AN29" s="47">
        <f>ROUND((MAX(AL29:AM29)*0.6+AK29*0.4),1)</f>
        <v>0</v>
      </c>
      <c r="AO29" s="93">
        <v>8.8000000000000007</v>
      </c>
      <c r="AP29" s="49"/>
      <c r="AQ29" s="49"/>
      <c r="AR29" s="57">
        <f>ROUND((AP29+AQ29*2)/3,1)</f>
        <v>0</v>
      </c>
      <c r="AS29" s="57"/>
      <c r="AT29" s="57"/>
      <c r="AU29" s="57">
        <f>ROUND((MAX(AS29:AT29)*0.6+AR29*0.4),1)</f>
        <v>0</v>
      </c>
      <c r="AV29" s="49"/>
      <c r="AW29" s="49"/>
      <c r="AX29" s="57">
        <f>ROUND((AV29+AW29*2)/3,1)</f>
        <v>0</v>
      </c>
      <c r="AY29" s="49"/>
      <c r="AZ29" s="49"/>
      <c r="BA29" s="57">
        <f>ROUND((MAX(AY29:AZ29)*0.6+AX29*0.4),1)</f>
        <v>0</v>
      </c>
      <c r="BB29" s="93">
        <v>8.8000000000000007</v>
      </c>
      <c r="BC29" s="49"/>
      <c r="BD29" s="49"/>
      <c r="BE29" s="57">
        <f>ROUND((BC29+BD29*2)/3,1)</f>
        <v>0</v>
      </c>
      <c r="BF29" s="49"/>
      <c r="BG29" s="49"/>
      <c r="BH29" s="57">
        <f>ROUND((MAX(BF29:BG29)*0.6+BE29*0.4),1)</f>
        <v>0</v>
      </c>
      <c r="BI29" s="49"/>
      <c r="BJ29" s="49"/>
      <c r="BK29" s="57">
        <f>ROUND((BI29+BJ29*2)/3,1)</f>
        <v>0</v>
      </c>
      <c r="BL29" s="49"/>
      <c r="BM29" s="49"/>
      <c r="BN29" s="57">
        <f>ROUND((MAX(BL29:BM29)*0.6+BK29*0.4),1)</f>
        <v>0</v>
      </c>
      <c r="BO29" s="93">
        <v>7.1</v>
      </c>
      <c r="BP29" s="49"/>
      <c r="BQ29" s="49"/>
      <c r="BR29" s="57">
        <f>ROUND((BP29+BQ29*2)/3,1)</f>
        <v>0</v>
      </c>
      <c r="BS29" s="49"/>
      <c r="BT29" s="49"/>
      <c r="BU29" s="57">
        <f>ROUND((MAX(BS29:BT29)*0.6+BR29*0.4),1)</f>
        <v>0</v>
      </c>
      <c r="BV29" s="49"/>
      <c r="BW29" s="49"/>
      <c r="BX29" s="57">
        <f>ROUND((BV29+BW29*2)/3,1)</f>
        <v>0</v>
      </c>
      <c r="BY29" s="49"/>
      <c r="BZ29" s="49"/>
      <c r="CA29" s="57">
        <f>ROUND((MAX(BY29:BZ29)*0.6+BX29*0.4),1)</f>
        <v>0</v>
      </c>
      <c r="CB29" s="93">
        <v>8.9</v>
      </c>
      <c r="CC29" s="49"/>
      <c r="CD29" s="49"/>
      <c r="CE29" s="57">
        <f>ROUND((CC29+CD29*2)/3,1)</f>
        <v>0</v>
      </c>
      <c r="CF29" s="49"/>
      <c r="CG29" s="49"/>
      <c r="CH29" s="57">
        <f>ROUND((MAX(CF29:CG29)*0.6+CE29*0.4),1)</f>
        <v>0</v>
      </c>
      <c r="CI29" s="49"/>
      <c r="CJ29" s="49"/>
      <c r="CK29" s="57">
        <f>ROUND((CI29+CJ29*2)/3,1)</f>
        <v>0</v>
      </c>
      <c r="CL29" s="49"/>
      <c r="CM29" s="49"/>
      <c r="CN29" s="57">
        <f>ROUND((MAX(CL29:CM29)*0.6+CK29*0.4),1)</f>
        <v>0</v>
      </c>
      <c r="CO29" s="93">
        <v>8.8000000000000007</v>
      </c>
      <c r="CP29" s="49">
        <v>6</v>
      </c>
      <c r="CQ29" s="49">
        <v>5</v>
      </c>
      <c r="CR29" s="57">
        <f>ROUND((CP29+CQ29*2)/3,1)</f>
        <v>5.3</v>
      </c>
      <c r="CS29" s="49">
        <v>6</v>
      </c>
      <c r="CT29" s="49"/>
      <c r="CU29" s="57">
        <f>ROUND((MAX(CS29:CT29)*0.6+CR29*0.4),1)</f>
        <v>5.7</v>
      </c>
      <c r="CV29" s="49"/>
      <c r="CW29" s="49"/>
      <c r="CX29" s="57">
        <f>ROUND((CV29+CW29*2)/3,1)</f>
        <v>0</v>
      </c>
      <c r="CY29" s="49"/>
      <c r="CZ29" s="49"/>
      <c r="DA29" s="57">
        <f>ROUND((MAX(CY29:CZ29)*0.6+CX29*0.4),1)</f>
        <v>0</v>
      </c>
      <c r="DB29" s="54">
        <f>ROUND(IF(CX29=0,(MAX(CS29,CT29)*0.6+CR29*0.4),(MAX(CY29,CZ29)*0.6+CX29*0.4)),1)</f>
        <v>5.7</v>
      </c>
      <c r="DC29" s="49">
        <v>5</v>
      </c>
      <c r="DD29" s="49">
        <v>6</v>
      </c>
      <c r="DE29" s="57">
        <f>ROUND((DC29+DD29*2)/3,1)</f>
        <v>5.7</v>
      </c>
      <c r="DF29" s="49">
        <v>6</v>
      </c>
      <c r="DG29" s="49"/>
      <c r="DH29" s="57">
        <f>ROUND((MAX(DF29:DG29)*0.6+DE29*0.4),1)</f>
        <v>5.9</v>
      </c>
      <c r="DI29" s="49"/>
      <c r="DJ29" s="49"/>
      <c r="DK29" s="57">
        <f>ROUND((DI29+DJ29*2)/3,1)</f>
        <v>0</v>
      </c>
      <c r="DL29" s="49"/>
      <c r="DM29" s="49"/>
      <c r="DN29" s="57">
        <f>ROUND((MAX(DL29:DM29)*0.6+DK29*0.4),1)</f>
        <v>0</v>
      </c>
      <c r="DO29" s="54">
        <f>ROUND(IF(DK29=0,(MAX(DF29,DG29)*0.6+DE29*0.4),(MAX(DL29,DM29)*0.6+DK29*0.4)),1)</f>
        <v>5.9</v>
      </c>
      <c r="DP29" s="49">
        <v>7</v>
      </c>
      <c r="DQ29" s="49">
        <v>7</v>
      </c>
      <c r="DR29" s="57">
        <f>ROUND((DP29+DQ29*2)/3,1)</f>
        <v>7</v>
      </c>
      <c r="DS29" s="49">
        <v>7</v>
      </c>
      <c r="DT29" s="49"/>
      <c r="DU29" s="57">
        <f>ROUND((MAX(DS29:DT29)*0.6+DR29*0.4),1)</f>
        <v>7</v>
      </c>
      <c r="DV29" s="49"/>
      <c r="DW29" s="49"/>
      <c r="DX29" s="57">
        <f>ROUND((DV29+DW29*2)/3,1)</f>
        <v>0</v>
      </c>
      <c r="DY29" s="49"/>
      <c r="DZ29" s="49"/>
      <c r="EA29" s="57">
        <f>ROUND((MAX(DY29:DZ29)*0.6+DX29*0.4),1)</f>
        <v>0</v>
      </c>
      <c r="EB29" s="54">
        <f>ROUND(IF(DX29=0,(MAX(DS29,DT29)*0.6+DR29*0.4),(MAX(DY29,DZ29)*0.6+DX29*0.4)),1)</f>
        <v>7</v>
      </c>
      <c r="EC29" s="49">
        <v>7.5</v>
      </c>
      <c r="ED29" s="49">
        <v>8</v>
      </c>
      <c r="EE29" s="57">
        <f>ROUND((EC29+ED29*2)/3,1)</f>
        <v>7.8</v>
      </c>
      <c r="EF29" s="49">
        <v>7.5</v>
      </c>
      <c r="EG29" s="49"/>
      <c r="EH29" s="57">
        <f>ROUND((MAX(EF29:EG29)*0.6+EE29*0.4),1)</f>
        <v>7.6</v>
      </c>
      <c r="EI29" s="49"/>
      <c r="EJ29" s="49"/>
      <c r="EK29" s="57">
        <f>ROUND((EI29+EJ29*2)/3,1)</f>
        <v>0</v>
      </c>
      <c r="EL29" s="49"/>
      <c r="EM29" s="49"/>
      <c r="EN29" s="57">
        <f>ROUND((MAX(EL29:EM29)*0.6+EK29*0.4),1)</f>
        <v>0</v>
      </c>
      <c r="EO29" s="54">
        <f>ROUND(IF(EK29=0,(MAX(EF29,EG29)*0.6+EE29*0.4),(MAX(EL29,EM29)*0.6+EK29*0.4)),1)</f>
        <v>7.6</v>
      </c>
      <c r="EP29" s="49">
        <v>8</v>
      </c>
      <c r="EQ29" s="49">
        <v>8</v>
      </c>
      <c r="ER29" s="57">
        <f>ROUND((EP29+EQ29*2)/3,1)</f>
        <v>8</v>
      </c>
      <c r="ES29" s="49">
        <v>8</v>
      </c>
      <c r="ET29" s="49"/>
      <c r="EU29" s="57">
        <f>ROUND((MAX(ES29:ET29)*0.6+ER29*0.4),1)</f>
        <v>8</v>
      </c>
      <c r="EV29" s="49"/>
      <c r="EW29" s="49"/>
      <c r="EX29" s="57">
        <f>ROUND((EV29+EW29*2)/3,1)</f>
        <v>0</v>
      </c>
      <c r="EY29" s="49"/>
      <c r="EZ29" s="49"/>
      <c r="FA29" s="57">
        <f>ROUND((MAX(EY29:EZ29)*0.6+EX29*0.4),1)</f>
        <v>0</v>
      </c>
      <c r="FB29" s="54">
        <f>ROUND(IF(EX29=0,(MAX(ES29,ET29)*0.6+ER29*0.4),(MAX(EY29,EZ29)*0.6+EX29*0.4)),1)</f>
        <v>8</v>
      </c>
      <c r="FC29" s="49">
        <v>8</v>
      </c>
      <c r="FD29" s="49">
        <v>8.5</v>
      </c>
      <c r="FE29" s="57">
        <f>ROUND((FC29+FD29*2)/3,1)</f>
        <v>8.3000000000000007</v>
      </c>
      <c r="FF29" s="49">
        <v>8</v>
      </c>
      <c r="FG29" s="49"/>
      <c r="FH29" s="57">
        <f>ROUND((MAX(FF29:FG29)*0.6+FE29*0.4),1)</f>
        <v>8.1</v>
      </c>
      <c r="FI29" s="49"/>
      <c r="FJ29" s="49"/>
      <c r="FK29" s="57">
        <f>ROUND((FI29+FJ29*2)/3,1)</f>
        <v>0</v>
      </c>
      <c r="FL29" s="49"/>
      <c r="FM29" s="49"/>
      <c r="FN29" s="57">
        <f>ROUND((MAX(FL29:FM29)*0.6+FK29*0.4),1)</f>
        <v>0</v>
      </c>
      <c r="FO29" s="54">
        <f>ROUND(IF(FK29=0,(MAX(FF29,FG29)*0.6+FE29*0.4),(MAX(FL29,FM29)*0.6+FK29*0.4)),1)</f>
        <v>8.1</v>
      </c>
      <c r="FP29" s="49">
        <v>8</v>
      </c>
      <c r="FQ29" s="49">
        <v>7</v>
      </c>
      <c r="FR29" s="57">
        <f>ROUND((FP29+FQ29*2)/3,1)</f>
        <v>7.3</v>
      </c>
      <c r="FS29" s="49">
        <v>4.5</v>
      </c>
      <c r="FT29" s="49"/>
      <c r="FU29" s="57">
        <f>ROUND((MAX(FS29:FT29)*0.6+FR29*0.4),1)</f>
        <v>5.6</v>
      </c>
      <c r="FV29" s="49"/>
      <c r="FW29" s="49"/>
      <c r="FX29" s="57">
        <f>ROUND((FV29+FW29*2)/3,1)</f>
        <v>0</v>
      </c>
      <c r="FY29" s="49"/>
      <c r="FZ29" s="49"/>
      <c r="GA29" s="57">
        <f>ROUND((MAX(FY29:FZ29)*0.6+FX29*0.4),1)</f>
        <v>0</v>
      </c>
      <c r="GB29" s="54">
        <f>ROUND(IF(FX29=0,(MAX(FS29,FT29)*0.6+FR29*0.4),(MAX(FY29,FZ29)*0.6+FX29*0.4)),1)</f>
        <v>5.6</v>
      </c>
      <c r="GC29" s="49">
        <v>8</v>
      </c>
      <c r="GD29" s="49">
        <v>8</v>
      </c>
      <c r="GE29" s="57">
        <f>ROUND((GC29+GD29*2)/3,1)</f>
        <v>8</v>
      </c>
      <c r="GF29" s="49">
        <v>6.5</v>
      </c>
      <c r="GG29" s="49"/>
      <c r="GH29" s="57">
        <f>ROUND((MAX(GF29:GG29)*0.6+GE29*0.4),1)</f>
        <v>7.1</v>
      </c>
      <c r="GI29" s="49"/>
      <c r="GJ29" s="49"/>
      <c r="GK29" s="57">
        <f>ROUND((GI29+GJ29*2)/3,1)</f>
        <v>0</v>
      </c>
      <c r="GL29" s="49"/>
      <c r="GM29" s="49"/>
      <c r="GN29" s="57">
        <f>ROUND((MAX(GL29:GM29)*0.6+GK29*0.4),1)</f>
        <v>0</v>
      </c>
      <c r="GO29" s="54">
        <f>ROUND(IF(GK29=0,(MAX(GF29,GG29)*0.6+GE29*0.4),(MAX(GL29,GM29)*0.6+GK29*0.4)),1)</f>
        <v>7.1</v>
      </c>
      <c r="GP29" s="49">
        <v>7.5</v>
      </c>
      <c r="GQ29" s="49">
        <v>7.5</v>
      </c>
      <c r="GR29" s="57">
        <f>ROUND((GP29+GQ29*2)/3,1)</f>
        <v>7.5</v>
      </c>
      <c r="GS29" s="49">
        <v>6.5</v>
      </c>
      <c r="GT29" s="49"/>
      <c r="GU29" s="57">
        <f>ROUND((MAX(GS29:GT29)*0.6+GR29*0.4),1)</f>
        <v>6.9</v>
      </c>
      <c r="GV29" s="49"/>
      <c r="GW29" s="49"/>
      <c r="GX29" s="57">
        <f>ROUND((GV29+GW29*2)/3,1)</f>
        <v>0</v>
      </c>
      <c r="GY29" s="49"/>
      <c r="GZ29" s="49"/>
      <c r="HA29" s="57">
        <f>ROUND((MAX(GY29:GZ29)*0.6+GX29*0.4),1)</f>
        <v>0</v>
      </c>
      <c r="HB29" s="54">
        <f>ROUND(IF(GX29=0,(MAX(GS29,GT29)*0.6+GR29*0.4),(MAX(GY29,GZ29)*0.6+GX29*0.4)),1)</f>
        <v>6.9</v>
      </c>
      <c r="HC29" s="49">
        <v>9</v>
      </c>
      <c r="HD29" s="49">
        <v>7</v>
      </c>
      <c r="HE29" s="57">
        <f>ROUND((HC29+HD29*2)/3,1)</f>
        <v>7.7</v>
      </c>
      <c r="HF29" s="49">
        <v>9</v>
      </c>
      <c r="HG29" s="49"/>
      <c r="HH29" s="57">
        <f>ROUND((MAX(HF29:HG29)*0.6+HE29*0.4),1)</f>
        <v>8.5</v>
      </c>
      <c r="HI29" s="49"/>
      <c r="HJ29" s="49"/>
      <c r="HK29" s="57">
        <f>ROUND((HI29+HJ29*2)/3,1)</f>
        <v>0</v>
      </c>
      <c r="HL29" s="49"/>
      <c r="HM29" s="49"/>
      <c r="HN29" s="57">
        <f>ROUND((MAX(HL29:HM29)*0.6+HK29*0.4),1)</f>
        <v>0</v>
      </c>
      <c r="HO29" s="54">
        <f>ROUND(IF(HK29=0,(MAX(HF29,HG29)*0.6+HE29*0.4),(MAX(HL29,HM29)*0.6+HK29*0.4)),1)</f>
        <v>8.5</v>
      </c>
      <c r="HP29" s="49">
        <v>8.5</v>
      </c>
      <c r="HQ29" s="49">
        <v>8.5</v>
      </c>
      <c r="HR29" s="57">
        <f t="shared" si="76"/>
        <v>8.5</v>
      </c>
      <c r="HS29" s="49">
        <v>7</v>
      </c>
      <c r="HT29" s="49"/>
      <c r="HU29" s="57">
        <f t="shared" si="77"/>
        <v>7.6</v>
      </c>
      <c r="HV29" s="49"/>
      <c r="HW29" s="49"/>
      <c r="HX29" s="57">
        <f t="shared" si="78"/>
        <v>0</v>
      </c>
      <c r="HY29" s="49"/>
      <c r="HZ29" s="49"/>
      <c r="IA29" s="57">
        <f t="shared" si="79"/>
        <v>0</v>
      </c>
      <c r="IB29" s="54">
        <f t="shared" si="80"/>
        <v>7.6</v>
      </c>
      <c r="IC29" s="49">
        <v>7</v>
      </c>
      <c r="ID29" s="49">
        <v>8</v>
      </c>
      <c r="IE29" s="57">
        <f t="shared" si="81"/>
        <v>7.7</v>
      </c>
      <c r="IF29" s="49">
        <v>9</v>
      </c>
      <c r="IG29" s="49"/>
      <c r="IH29" s="57">
        <f t="shared" si="82"/>
        <v>8.5</v>
      </c>
      <c r="II29" s="49"/>
      <c r="IJ29" s="49"/>
      <c r="IK29" s="57">
        <f t="shared" si="83"/>
        <v>0</v>
      </c>
      <c r="IL29" s="49"/>
      <c r="IM29" s="49"/>
      <c r="IN29" s="57">
        <f t="shared" si="84"/>
        <v>0</v>
      </c>
      <c r="IO29" s="54">
        <f t="shared" si="85"/>
        <v>8.5</v>
      </c>
      <c r="IP29" s="49">
        <v>9</v>
      </c>
      <c r="IQ29" s="49">
        <v>9</v>
      </c>
      <c r="IR29" s="57">
        <f t="shared" si="86"/>
        <v>9</v>
      </c>
      <c r="IS29" s="49">
        <v>9</v>
      </c>
      <c r="IT29" s="49"/>
      <c r="IU29" s="57">
        <f t="shared" si="87"/>
        <v>9</v>
      </c>
      <c r="IV29" s="49"/>
      <c r="IW29" s="49"/>
      <c r="IX29" s="57">
        <f t="shared" si="88"/>
        <v>0</v>
      </c>
      <c r="IY29" s="49"/>
      <c r="IZ29" s="49"/>
      <c r="JA29" s="57">
        <f t="shared" si="89"/>
        <v>0</v>
      </c>
      <c r="JB29" s="54">
        <f t="shared" si="90"/>
        <v>9</v>
      </c>
      <c r="JC29" s="49">
        <v>7</v>
      </c>
      <c r="JD29" s="49">
        <v>8</v>
      </c>
      <c r="JE29" s="57">
        <f t="shared" si="91"/>
        <v>7.7</v>
      </c>
      <c r="JF29" s="49">
        <v>7</v>
      </c>
      <c r="JG29" s="49"/>
      <c r="JH29" s="57">
        <f t="shared" si="92"/>
        <v>7.3</v>
      </c>
      <c r="JI29" s="49"/>
      <c r="JJ29" s="49"/>
      <c r="JK29" s="57">
        <f t="shared" si="93"/>
        <v>0</v>
      </c>
      <c r="JL29" s="49"/>
      <c r="JM29" s="49"/>
      <c r="JN29" s="57">
        <f t="shared" si="94"/>
        <v>0</v>
      </c>
      <c r="JO29" s="54">
        <f t="shared" si="95"/>
        <v>7.3</v>
      </c>
      <c r="JP29" s="49">
        <v>8.5</v>
      </c>
      <c r="JQ29" s="49">
        <v>8.5</v>
      </c>
      <c r="JR29" s="57">
        <f t="shared" si="96"/>
        <v>8.5</v>
      </c>
      <c r="JS29" s="49">
        <v>9</v>
      </c>
      <c r="JT29" s="49"/>
      <c r="JU29" s="57">
        <f t="shared" si="97"/>
        <v>8.8000000000000007</v>
      </c>
      <c r="JV29" s="49"/>
      <c r="JW29" s="49"/>
      <c r="JX29" s="57">
        <f t="shared" si="98"/>
        <v>0</v>
      </c>
      <c r="JY29" s="49"/>
      <c r="JZ29" s="49"/>
      <c r="KA29" s="57">
        <f t="shared" si="99"/>
        <v>0</v>
      </c>
      <c r="KB29" s="54">
        <f t="shared" si="100"/>
        <v>8.8000000000000007</v>
      </c>
      <c r="KC29" s="49">
        <v>7</v>
      </c>
      <c r="KD29" s="49">
        <v>7</v>
      </c>
      <c r="KE29" s="57">
        <f t="shared" si="101"/>
        <v>7</v>
      </c>
    </row>
    <row r="30" spans="2:291" s="9" customFormat="1" ht="20.25" customHeight="1" x14ac:dyDescent="0.2">
      <c r="B30" s="147" t="s">
        <v>199</v>
      </c>
      <c r="C30" s="147">
        <v>107</v>
      </c>
      <c r="D30" s="205"/>
      <c r="E30" s="147" t="s">
        <v>472</v>
      </c>
      <c r="F30" s="147">
        <v>1181</v>
      </c>
      <c r="G30" s="157" t="s">
        <v>437</v>
      </c>
      <c r="H30" s="162" t="s">
        <v>469</v>
      </c>
      <c r="I30" s="171" t="s">
        <v>352</v>
      </c>
      <c r="J30" s="172" t="s">
        <v>679</v>
      </c>
      <c r="K30" s="172" t="s">
        <v>293</v>
      </c>
      <c r="L30" s="172" t="s">
        <v>319</v>
      </c>
      <c r="M30" s="172" t="s">
        <v>344</v>
      </c>
      <c r="N30" s="68" t="s">
        <v>469</v>
      </c>
      <c r="P30" s="49">
        <v>8</v>
      </c>
      <c r="Q30" s="49">
        <v>8</v>
      </c>
      <c r="R30" s="57">
        <f>ROUND((P30+Q30*2)/3,1)</f>
        <v>8</v>
      </c>
      <c r="S30" s="49">
        <v>8</v>
      </c>
      <c r="T30" s="49"/>
      <c r="U30" s="57">
        <f>ROUND((MAX(S30:T30)*0.6+R30*0.4),1)</f>
        <v>8</v>
      </c>
      <c r="V30" s="49"/>
      <c r="W30" s="49"/>
      <c r="X30" s="57">
        <f>ROUND((V30+W30*2)/3,1)</f>
        <v>0</v>
      </c>
      <c r="Y30" s="49"/>
      <c r="Z30" s="49"/>
      <c r="AA30" s="57">
        <f>ROUND((MAX(Y30:Z30)*0.6+X30*0.4),1)</f>
        <v>0</v>
      </c>
      <c r="AB30" s="54">
        <f t="shared" si="106"/>
        <v>8</v>
      </c>
      <c r="AC30" s="49">
        <v>6.5</v>
      </c>
      <c r="AD30" s="49">
        <v>7</v>
      </c>
      <c r="AE30" s="57">
        <f>ROUND((AC30+AD30*2)/3,1)</f>
        <v>6.8</v>
      </c>
      <c r="AF30" s="49">
        <v>7</v>
      </c>
      <c r="AG30" s="49"/>
      <c r="AH30" s="57">
        <f>ROUND((MAX(AF30:AG30)*0.6+AE30*0.4),1)</f>
        <v>6.9</v>
      </c>
      <c r="AI30" s="49"/>
      <c r="AJ30" s="49"/>
      <c r="AK30" s="57">
        <f>ROUND((AI30+AJ30*2)/3,1)</f>
        <v>0</v>
      </c>
      <c r="AL30" s="49"/>
      <c r="AM30" s="49"/>
      <c r="AN30" s="57">
        <f>ROUND((MAX(AL30:AM30)*0.6+AK30*0.4),1)</f>
        <v>0</v>
      </c>
      <c r="AO30" s="54">
        <f>ROUND(IF(AK30=0,(MAX(AF30,AG30)*0.6+AE30*0.4),(MAX(AL30,AM30)*0.6+AK30*0.4)),1)</f>
        <v>6.9</v>
      </c>
      <c r="AP30" s="49">
        <v>8</v>
      </c>
      <c r="AQ30" s="49">
        <v>8</v>
      </c>
      <c r="AR30" s="57">
        <f>ROUND((AP30+AQ30*2)/3,1)</f>
        <v>8</v>
      </c>
      <c r="AS30" s="57">
        <v>8</v>
      </c>
      <c r="AT30" s="57"/>
      <c r="AU30" s="57">
        <f>ROUND((MAX(AS30:AT30)*0.6+AR30*0.4),1)</f>
        <v>8</v>
      </c>
      <c r="AV30" s="49"/>
      <c r="AW30" s="49"/>
      <c r="AX30" s="57">
        <f>ROUND((AV30+AW30*2)/3,1)</f>
        <v>0</v>
      </c>
      <c r="AY30" s="49"/>
      <c r="AZ30" s="49"/>
      <c r="BA30" s="57">
        <f>ROUND((MAX(AY30:AZ30)*0.6+AX30*0.4),1)</f>
        <v>0</v>
      </c>
      <c r="BB30" s="54">
        <f t="shared" si="107"/>
        <v>8</v>
      </c>
      <c r="BC30" s="49">
        <v>8</v>
      </c>
      <c r="BD30" s="49">
        <v>8</v>
      </c>
      <c r="BE30" s="57">
        <f>ROUND((BC30+BD30*2)/3,1)</f>
        <v>8</v>
      </c>
      <c r="BF30" s="49">
        <v>8</v>
      </c>
      <c r="BG30" s="49"/>
      <c r="BH30" s="57">
        <f>ROUND((MAX(BF30:BG30)*0.6+BE30*0.4),1)</f>
        <v>8</v>
      </c>
      <c r="BI30" s="49"/>
      <c r="BJ30" s="49"/>
      <c r="BK30" s="57">
        <f>ROUND((BI30+BJ30*2)/3,1)</f>
        <v>0</v>
      </c>
      <c r="BL30" s="49"/>
      <c r="BM30" s="49"/>
      <c r="BN30" s="57">
        <f>ROUND((MAX(BL30:BM30)*0.6+BK30*0.4),1)</f>
        <v>0</v>
      </c>
      <c r="BO30" s="54">
        <f>ROUND(IF(BK30=0,(MAX(BF30,BG30)*0.6+BE30*0.4),(MAX(BL30,BM30)*0.6+BK30*0.4)),1)</f>
        <v>8</v>
      </c>
      <c r="BP30" s="49">
        <v>9.8000000000000007</v>
      </c>
      <c r="BQ30" s="49">
        <v>9.6</v>
      </c>
      <c r="BR30" s="57">
        <f>ROUND((BP30+BQ30*2)/3,1)</f>
        <v>9.6999999999999993</v>
      </c>
      <c r="BS30" s="49">
        <v>9.1</v>
      </c>
      <c r="BT30" s="49"/>
      <c r="BU30" s="57">
        <f>ROUND((MAX(BS30:BT30)*0.6+BR30*0.4),1)</f>
        <v>9.3000000000000007</v>
      </c>
      <c r="BV30" s="49"/>
      <c r="BW30" s="49"/>
      <c r="BX30" s="57">
        <f>ROUND((BV30+BW30*2)/3,1)</f>
        <v>0</v>
      </c>
      <c r="BY30" s="49"/>
      <c r="BZ30" s="49"/>
      <c r="CA30" s="57">
        <f>ROUND((MAX(BY30:BZ30)*0.6+BX30*0.4),1)</f>
        <v>0</v>
      </c>
      <c r="CB30" s="54">
        <f t="shared" si="108"/>
        <v>9.3000000000000007</v>
      </c>
      <c r="CC30" s="49">
        <v>9.6</v>
      </c>
      <c r="CD30" s="49">
        <v>8.6999999999999993</v>
      </c>
      <c r="CE30" s="57">
        <f>ROUND((CC30+CD30*2)/3,1)</f>
        <v>9</v>
      </c>
      <c r="CF30" s="49">
        <v>7.6</v>
      </c>
      <c r="CG30" s="49"/>
      <c r="CH30" s="57">
        <f>ROUND((MAX(CF30:CG30)*0.6+CE30*0.4),1)</f>
        <v>8.1999999999999993</v>
      </c>
      <c r="CI30" s="49"/>
      <c r="CJ30" s="49"/>
      <c r="CK30" s="57">
        <f>ROUND((CI30+CJ30*2)/3,1)</f>
        <v>0</v>
      </c>
      <c r="CL30" s="49"/>
      <c r="CM30" s="49"/>
      <c r="CN30" s="57">
        <f>ROUND((MAX(CL30:CM30)*0.6+CK30*0.4),1)</f>
        <v>0</v>
      </c>
      <c r="CO30" s="54">
        <f t="shared" si="109"/>
        <v>8.1999999999999993</v>
      </c>
      <c r="CP30" s="49">
        <v>6</v>
      </c>
      <c r="CQ30" s="49">
        <v>6</v>
      </c>
      <c r="CR30" s="57">
        <f>ROUND((CP30+CQ30*2)/3,1)</f>
        <v>6</v>
      </c>
      <c r="CS30" s="49">
        <v>6</v>
      </c>
      <c r="CT30" s="49"/>
      <c r="CU30" s="57">
        <f>ROUND((MAX(CS30:CT30)*0.6+CR30*0.4),1)</f>
        <v>6</v>
      </c>
      <c r="CV30" s="49"/>
      <c r="CW30" s="49"/>
      <c r="CX30" s="57">
        <f>ROUND((CV30+CW30*2)/3,1)</f>
        <v>0</v>
      </c>
      <c r="CY30" s="49"/>
      <c r="CZ30" s="49"/>
      <c r="DA30" s="57">
        <f>ROUND((MAX(CY30:CZ30)*0.6+CX30*0.4),1)</f>
        <v>0</v>
      </c>
      <c r="DB30" s="54">
        <f>ROUND(IF(CX30=0,(MAX(CS30,CT30)*0.6+CR30*0.4),(MAX(CY30,CZ30)*0.6+CX30*0.4)),1)</f>
        <v>6</v>
      </c>
      <c r="DC30" s="49">
        <v>6</v>
      </c>
      <c r="DD30" s="49">
        <v>5</v>
      </c>
      <c r="DE30" s="57">
        <f>ROUND((DC30+DD30*2)/3,1)</f>
        <v>5.3</v>
      </c>
      <c r="DF30" s="49">
        <v>5</v>
      </c>
      <c r="DG30" s="49"/>
      <c r="DH30" s="57">
        <f>ROUND((MAX(DF30:DG30)*0.6+DE30*0.4),1)</f>
        <v>5.0999999999999996</v>
      </c>
      <c r="DI30" s="49"/>
      <c r="DJ30" s="49"/>
      <c r="DK30" s="57">
        <f>ROUND((DI30+DJ30*2)/3,1)</f>
        <v>0</v>
      </c>
      <c r="DL30" s="49"/>
      <c r="DM30" s="49"/>
      <c r="DN30" s="57">
        <f>ROUND((MAX(DL30:DM30)*0.6+DK30*0.4),1)</f>
        <v>0</v>
      </c>
      <c r="DO30" s="54">
        <f>ROUND(IF(DK30=0,(MAX(DF30,DG30)*0.6+DE30*0.4),(MAX(DL30,DM30)*0.6+DK30*0.4)),1)</f>
        <v>5.0999999999999996</v>
      </c>
      <c r="DP30" s="49">
        <v>7</v>
      </c>
      <c r="DQ30" s="49">
        <v>7</v>
      </c>
      <c r="DR30" s="57">
        <f>ROUND((DP30+DQ30*2)/3,1)</f>
        <v>7</v>
      </c>
      <c r="DS30" s="49">
        <v>7</v>
      </c>
      <c r="DT30" s="49"/>
      <c r="DU30" s="57">
        <f>ROUND((MAX(DS30:DT30)*0.6+DR30*0.4),1)</f>
        <v>7</v>
      </c>
      <c r="DV30" s="49"/>
      <c r="DW30" s="49"/>
      <c r="DX30" s="57">
        <f>ROUND((DV30+DW30*2)/3,1)</f>
        <v>0</v>
      </c>
      <c r="DY30" s="49"/>
      <c r="DZ30" s="49"/>
      <c r="EA30" s="57">
        <f>ROUND((MAX(DY30:DZ30)*0.6+DX30*0.4),1)</f>
        <v>0</v>
      </c>
      <c r="EB30" s="54">
        <f>ROUND(IF(DX30=0,(MAX(DS30,DT30)*0.6+DR30*0.4),(MAX(DY30,DZ30)*0.6+DX30*0.4)),1)</f>
        <v>7</v>
      </c>
      <c r="EC30" s="49">
        <v>6.8</v>
      </c>
      <c r="ED30" s="49">
        <v>7</v>
      </c>
      <c r="EE30" s="57">
        <f>ROUND((EC30+ED30*2)/3,1)</f>
        <v>6.9</v>
      </c>
      <c r="EF30" s="49">
        <v>6.5</v>
      </c>
      <c r="EG30" s="49"/>
      <c r="EH30" s="57">
        <f>ROUND((MAX(EF30:EG30)*0.6+EE30*0.4),1)</f>
        <v>6.7</v>
      </c>
      <c r="EI30" s="49"/>
      <c r="EJ30" s="49"/>
      <c r="EK30" s="57">
        <f>ROUND((EI30+EJ30*2)/3,1)</f>
        <v>0</v>
      </c>
      <c r="EL30" s="49"/>
      <c r="EM30" s="49"/>
      <c r="EN30" s="57">
        <f>ROUND((MAX(EL30:EM30)*0.6+EK30*0.4),1)</f>
        <v>0</v>
      </c>
      <c r="EO30" s="54">
        <f>ROUND(IF(EK30=0,(MAX(EF30,EG30)*0.6+EE30*0.4),(MAX(EL30,EM30)*0.6+EK30*0.4)),1)</f>
        <v>6.7</v>
      </c>
      <c r="EP30" s="49">
        <v>8</v>
      </c>
      <c r="EQ30" s="49">
        <v>8</v>
      </c>
      <c r="ER30" s="57">
        <f>ROUND((EP30+EQ30*2)/3,1)</f>
        <v>8</v>
      </c>
      <c r="ES30" s="49">
        <v>7</v>
      </c>
      <c r="ET30" s="49"/>
      <c r="EU30" s="57">
        <f>ROUND((MAX(ES30:ET30)*0.6+ER30*0.4),1)</f>
        <v>7.4</v>
      </c>
      <c r="EV30" s="49"/>
      <c r="EW30" s="49"/>
      <c r="EX30" s="57">
        <f>ROUND((EV30+EW30*2)/3,1)</f>
        <v>0</v>
      </c>
      <c r="EY30" s="49"/>
      <c r="EZ30" s="49"/>
      <c r="FA30" s="57">
        <f>ROUND((MAX(EY30:EZ30)*0.6+EX30*0.4),1)</f>
        <v>0</v>
      </c>
      <c r="FB30" s="54">
        <f>ROUND(IF(EX30=0,(MAX(ES30,ET30)*0.6+ER30*0.4),(MAX(EY30,EZ30)*0.6+EX30*0.4)),1)</f>
        <v>7.4</v>
      </c>
      <c r="FC30" s="49">
        <v>8</v>
      </c>
      <c r="FD30" s="49">
        <v>8.5</v>
      </c>
      <c r="FE30" s="57">
        <f>ROUND((FC30+FD30*2)/3,1)</f>
        <v>8.3000000000000007</v>
      </c>
      <c r="FF30" s="49">
        <v>9</v>
      </c>
      <c r="FG30" s="49"/>
      <c r="FH30" s="57">
        <f>ROUND((MAX(FF30:FG30)*0.6+FE30*0.4),1)</f>
        <v>8.6999999999999993</v>
      </c>
      <c r="FI30" s="49"/>
      <c r="FJ30" s="49"/>
      <c r="FK30" s="57">
        <f>ROUND((FI30+FJ30*2)/3,1)</f>
        <v>0</v>
      </c>
      <c r="FL30" s="49"/>
      <c r="FM30" s="49"/>
      <c r="FN30" s="57">
        <f>ROUND((MAX(FL30:FM30)*0.6+FK30*0.4),1)</f>
        <v>0</v>
      </c>
      <c r="FO30" s="54">
        <f>ROUND(IF(FK30=0,(MAX(FF30,FG30)*0.6+FE30*0.4),(MAX(FL30,FM30)*0.6+FK30*0.4)),1)</f>
        <v>8.6999999999999993</v>
      </c>
      <c r="FP30" s="49">
        <v>8</v>
      </c>
      <c r="FQ30" s="49">
        <v>7</v>
      </c>
      <c r="FR30" s="57">
        <f>ROUND((FP30+FQ30*2)/3,1)</f>
        <v>7.3</v>
      </c>
      <c r="FS30" s="49">
        <v>4.8</v>
      </c>
      <c r="FT30" s="49"/>
      <c r="FU30" s="57">
        <f>ROUND((MAX(FS30:FT30)*0.6+FR30*0.4),1)</f>
        <v>5.8</v>
      </c>
      <c r="FV30" s="49"/>
      <c r="FW30" s="49"/>
      <c r="FX30" s="57">
        <f>ROUND((FV30+FW30*2)/3,1)</f>
        <v>0</v>
      </c>
      <c r="FY30" s="49"/>
      <c r="FZ30" s="49"/>
      <c r="GA30" s="57">
        <f>ROUND((MAX(FY30:FZ30)*0.6+FX30*0.4),1)</f>
        <v>0</v>
      </c>
      <c r="GB30" s="54">
        <f>ROUND(IF(FX30=0,(MAX(FS30,FT30)*0.6+FR30*0.4),(MAX(FY30,FZ30)*0.6+FX30*0.4)),1)</f>
        <v>5.8</v>
      </c>
      <c r="GC30" s="49">
        <v>7.5</v>
      </c>
      <c r="GD30" s="49">
        <v>8</v>
      </c>
      <c r="GE30" s="57">
        <f>ROUND((GC30+GD30*2)/3,1)</f>
        <v>7.8</v>
      </c>
      <c r="GF30" s="49">
        <v>4</v>
      </c>
      <c r="GG30" s="49"/>
      <c r="GH30" s="57">
        <f>ROUND((MAX(GF30:GG30)*0.6+GE30*0.4),1)</f>
        <v>5.5</v>
      </c>
      <c r="GI30" s="49"/>
      <c r="GJ30" s="49"/>
      <c r="GK30" s="57">
        <f>ROUND((GI30+GJ30*2)/3,1)</f>
        <v>0</v>
      </c>
      <c r="GL30" s="49"/>
      <c r="GM30" s="49"/>
      <c r="GN30" s="57">
        <f>ROUND((MAX(GL30:GM30)*0.6+GK30*0.4),1)</f>
        <v>0</v>
      </c>
      <c r="GO30" s="54">
        <f>ROUND(IF(GK30=0,(MAX(GF30,GG30)*0.6+GE30*0.4),(MAX(GL30,GM30)*0.6+GK30*0.4)),1)</f>
        <v>5.5</v>
      </c>
      <c r="GP30" s="49">
        <v>7</v>
      </c>
      <c r="GQ30" s="49">
        <v>7.5</v>
      </c>
      <c r="GR30" s="57">
        <f>ROUND((GP30+GQ30*2)/3,1)</f>
        <v>7.3</v>
      </c>
      <c r="GS30" s="49">
        <v>8.3000000000000007</v>
      </c>
      <c r="GT30" s="49"/>
      <c r="GU30" s="57">
        <f>ROUND((MAX(GS30:GT30)*0.6+GR30*0.4),1)</f>
        <v>7.9</v>
      </c>
      <c r="GV30" s="49"/>
      <c r="GW30" s="49"/>
      <c r="GX30" s="57">
        <f>ROUND((GV30+GW30*2)/3,1)</f>
        <v>0</v>
      </c>
      <c r="GY30" s="49"/>
      <c r="GZ30" s="49"/>
      <c r="HA30" s="57">
        <f>ROUND((MAX(GY30:GZ30)*0.6+GX30*0.4),1)</f>
        <v>0</v>
      </c>
      <c r="HB30" s="54">
        <f>ROUND(IF(GX30=0,(MAX(GS30,GT30)*0.6+GR30*0.4),(MAX(GY30,GZ30)*0.6+GX30*0.4)),1)</f>
        <v>7.9</v>
      </c>
      <c r="HC30" s="49">
        <v>8</v>
      </c>
      <c r="HD30" s="49">
        <v>8</v>
      </c>
      <c r="HE30" s="57">
        <f>ROUND((HC30+HD30*2)/3,1)</f>
        <v>8</v>
      </c>
      <c r="HF30" s="49">
        <v>8</v>
      </c>
      <c r="HG30" s="49"/>
      <c r="HH30" s="57">
        <f>ROUND((MAX(HF30:HG30)*0.6+HE30*0.4),1)</f>
        <v>8</v>
      </c>
      <c r="HI30" s="49"/>
      <c r="HJ30" s="49"/>
      <c r="HK30" s="57">
        <f>ROUND((HI30+HJ30*2)/3,1)</f>
        <v>0</v>
      </c>
      <c r="HL30" s="49"/>
      <c r="HM30" s="49"/>
      <c r="HN30" s="57">
        <f>ROUND((MAX(HL30:HM30)*0.6+HK30*0.4),1)</f>
        <v>0</v>
      </c>
      <c r="HO30" s="54">
        <f>ROUND(IF(HK30=0,(MAX(HF30,HG30)*0.6+HE30*0.4),(MAX(HL30,HM30)*0.6+HK30*0.4)),1)</f>
        <v>8</v>
      </c>
      <c r="HP30" s="49">
        <v>8.5</v>
      </c>
      <c r="HQ30" s="49">
        <v>8</v>
      </c>
      <c r="HR30" s="57">
        <f t="shared" si="76"/>
        <v>8.1999999999999993</v>
      </c>
      <c r="HS30" s="49">
        <v>7</v>
      </c>
      <c r="HT30" s="49"/>
      <c r="HU30" s="57">
        <f t="shared" si="77"/>
        <v>7.5</v>
      </c>
      <c r="HV30" s="49"/>
      <c r="HW30" s="49"/>
      <c r="HX30" s="57">
        <f t="shared" si="78"/>
        <v>0</v>
      </c>
      <c r="HY30" s="49"/>
      <c r="HZ30" s="49"/>
      <c r="IA30" s="57">
        <f t="shared" si="79"/>
        <v>0</v>
      </c>
      <c r="IB30" s="54">
        <f t="shared" si="80"/>
        <v>7.5</v>
      </c>
      <c r="IC30" s="49">
        <v>8</v>
      </c>
      <c r="ID30" s="49">
        <v>8.5</v>
      </c>
      <c r="IE30" s="57">
        <f t="shared" si="81"/>
        <v>8.3000000000000007</v>
      </c>
      <c r="IF30" s="49">
        <v>7.5</v>
      </c>
      <c r="IG30" s="49"/>
      <c r="IH30" s="57">
        <f t="shared" si="82"/>
        <v>7.8</v>
      </c>
      <c r="II30" s="49"/>
      <c r="IJ30" s="49"/>
      <c r="IK30" s="57">
        <f t="shared" si="83"/>
        <v>0</v>
      </c>
      <c r="IL30" s="49"/>
      <c r="IM30" s="49"/>
      <c r="IN30" s="57">
        <f t="shared" si="84"/>
        <v>0</v>
      </c>
      <c r="IO30" s="54">
        <f t="shared" si="85"/>
        <v>7.8</v>
      </c>
      <c r="IP30" s="49">
        <v>8.5</v>
      </c>
      <c r="IQ30" s="49">
        <v>8.5</v>
      </c>
      <c r="IR30" s="57">
        <f t="shared" si="86"/>
        <v>8.5</v>
      </c>
      <c r="IS30" s="49">
        <v>7</v>
      </c>
      <c r="IT30" s="49"/>
      <c r="IU30" s="57">
        <f t="shared" si="87"/>
        <v>7.6</v>
      </c>
      <c r="IV30" s="49"/>
      <c r="IW30" s="49"/>
      <c r="IX30" s="57">
        <f t="shared" si="88"/>
        <v>0</v>
      </c>
      <c r="IY30" s="49"/>
      <c r="IZ30" s="49"/>
      <c r="JA30" s="57">
        <f t="shared" si="89"/>
        <v>0</v>
      </c>
      <c r="JB30" s="54">
        <f t="shared" si="90"/>
        <v>7.6</v>
      </c>
      <c r="JC30" s="49">
        <v>7.5</v>
      </c>
      <c r="JD30" s="49">
        <v>7.8</v>
      </c>
      <c r="JE30" s="57">
        <f t="shared" si="91"/>
        <v>7.7</v>
      </c>
      <c r="JF30" s="49">
        <v>7.5</v>
      </c>
      <c r="JG30" s="49"/>
      <c r="JH30" s="57">
        <f t="shared" si="92"/>
        <v>7.6</v>
      </c>
      <c r="JI30" s="49"/>
      <c r="JJ30" s="49"/>
      <c r="JK30" s="57">
        <f t="shared" si="93"/>
        <v>0</v>
      </c>
      <c r="JL30" s="49"/>
      <c r="JM30" s="49"/>
      <c r="JN30" s="57">
        <f t="shared" si="94"/>
        <v>0</v>
      </c>
      <c r="JO30" s="54">
        <f t="shared" si="95"/>
        <v>7.6</v>
      </c>
      <c r="JP30" s="49">
        <v>8.5</v>
      </c>
      <c r="JQ30" s="49">
        <v>8.5</v>
      </c>
      <c r="JR30" s="57">
        <f t="shared" si="96"/>
        <v>8.5</v>
      </c>
      <c r="JS30" s="49">
        <v>8</v>
      </c>
      <c r="JT30" s="49"/>
      <c r="JU30" s="57">
        <f t="shared" si="97"/>
        <v>8.1999999999999993</v>
      </c>
      <c r="JV30" s="49"/>
      <c r="JW30" s="49"/>
      <c r="JX30" s="57">
        <f t="shared" si="98"/>
        <v>0</v>
      </c>
      <c r="JY30" s="49"/>
      <c r="JZ30" s="49"/>
      <c r="KA30" s="57">
        <f t="shared" si="99"/>
        <v>0</v>
      </c>
      <c r="KB30" s="54">
        <f t="shared" si="100"/>
        <v>8.1999999999999993</v>
      </c>
      <c r="KC30" s="49">
        <v>7</v>
      </c>
      <c r="KD30" s="49">
        <v>7</v>
      </c>
      <c r="KE30" s="57">
        <f t="shared" si="101"/>
        <v>7</v>
      </c>
    </row>
    <row r="31" spans="2:291" s="9" customFormat="1" ht="20.25" customHeight="1" x14ac:dyDescent="0.2">
      <c r="B31" s="53" t="s">
        <v>126</v>
      </c>
      <c r="C31" s="53">
        <v>107</v>
      </c>
      <c r="E31" s="53" t="s">
        <v>472</v>
      </c>
      <c r="F31" s="53">
        <v>1188</v>
      </c>
      <c r="G31" s="67" t="s">
        <v>781</v>
      </c>
      <c r="H31" s="68" t="s">
        <v>326</v>
      </c>
      <c r="I31" s="87" t="s">
        <v>341</v>
      </c>
      <c r="J31" s="87" t="s">
        <v>679</v>
      </c>
      <c r="K31" s="87" t="s">
        <v>319</v>
      </c>
      <c r="L31" s="87" t="s">
        <v>129</v>
      </c>
      <c r="M31" s="87" t="s">
        <v>297</v>
      </c>
      <c r="N31" s="92" t="s">
        <v>326</v>
      </c>
      <c r="P31" s="49"/>
      <c r="Q31" s="49"/>
      <c r="R31" s="57">
        <f>ROUND((P31+Q31*2)/3,1)</f>
        <v>0</v>
      </c>
      <c r="S31" s="49"/>
      <c r="T31" s="49"/>
      <c r="U31" s="57">
        <f>ROUND((MAX(S31:T31)*0.6+R31*0.4),1)</f>
        <v>0</v>
      </c>
      <c r="V31" s="49"/>
      <c r="W31" s="49"/>
      <c r="X31" s="57">
        <f>ROUND((V31+W31*2)/3,1)</f>
        <v>0</v>
      </c>
      <c r="Y31" s="49"/>
      <c r="Z31" s="49"/>
      <c r="AA31" s="57">
        <f>ROUND((MAX(Y31:Z31)*0.6+X31*0.4),1)</f>
        <v>0</v>
      </c>
      <c r="AB31" s="54">
        <f t="shared" si="106"/>
        <v>0</v>
      </c>
      <c r="AC31" s="49"/>
      <c r="AD31" s="49"/>
      <c r="AE31" s="57">
        <f>ROUND((AC31+AD31*2)/3,1)</f>
        <v>0</v>
      </c>
      <c r="AF31" s="49"/>
      <c r="AG31" s="49"/>
      <c r="AH31" s="57">
        <f>ROUND((MAX(AF31:AG31)*0.6+AE31*0.4),1)</f>
        <v>0</v>
      </c>
      <c r="AI31" s="49"/>
      <c r="AJ31" s="49"/>
      <c r="AK31" s="57">
        <f>ROUND((AI31+AJ31*2)/3,1)</f>
        <v>0</v>
      </c>
      <c r="AL31" s="49"/>
      <c r="AM31" s="49"/>
      <c r="AN31" s="57">
        <f>ROUND((MAX(AL31:AM31)*0.6+AK31*0.4),1)</f>
        <v>0</v>
      </c>
      <c r="AO31" s="54">
        <f>ROUND(IF(AK31=0,(MAX(AF31,AG31)*0.6+AE31*0.4),(MAX(AL31,AM31)*0.6+AK31*0.4)),1)</f>
        <v>0</v>
      </c>
      <c r="AP31" s="49"/>
      <c r="AQ31" s="49"/>
      <c r="AR31" s="57">
        <f>ROUND((AP31+AQ31*2)/3,1)</f>
        <v>0</v>
      </c>
      <c r="AS31" s="57"/>
      <c r="AT31" s="57"/>
      <c r="AU31" s="57">
        <f>ROUND((MAX(AS31:AT31)*0.6+AR31*0.4),1)</f>
        <v>0</v>
      </c>
      <c r="AV31" s="49"/>
      <c r="AW31" s="49"/>
      <c r="AX31" s="57">
        <f>ROUND((AV31+AW31*2)/3,1)</f>
        <v>0</v>
      </c>
      <c r="AY31" s="49"/>
      <c r="AZ31" s="49"/>
      <c r="BA31" s="57">
        <f>ROUND((MAX(AY31:AZ31)*0.6+AX31*0.4),1)</f>
        <v>0</v>
      </c>
      <c r="BB31" s="54">
        <f t="shared" si="107"/>
        <v>0</v>
      </c>
      <c r="BC31" s="49"/>
      <c r="BD31" s="49"/>
      <c r="BE31" s="57">
        <f>ROUND((BC31+BD31*2)/3,1)</f>
        <v>0</v>
      </c>
      <c r="BF31" s="49"/>
      <c r="BG31" s="49"/>
      <c r="BH31" s="57">
        <f>ROUND((MAX(BF31:BG31)*0.6+BE31*0.4),1)</f>
        <v>0</v>
      </c>
      <c r="BI31" s="49"/>
      <c r="BJ31" s="49"/>
      <c r="BK31" s="57">
        <f>ROUND((BI31+BJ31*2)/3,1)</f>
        <v>0</v>
      </c>
      <c r="BL31" s="49"/>
      <c r="BM31" s="49"/>
      <c r="BN31" s="57">
        <f>ROUND((MAX(BL31:BM31)*0.6+BK31*0.4),1)</f>
        <v>0</v>
      </c>
      <c r="BO31" s="54">
        <f>ROUND(IF(BK31=0,(MAX(BF31,BG31)*0.6+BE31*0.4),(MAX(BL31,BM31)*0.6+BK31*0.4)),1)</f>
        <v>0</v>
      </c>
      <c r="BP31" s="49"/>
      <c r="BQ31" s="49"/>
      <c r="BR31" s="57">
        <f>ROUND((BP31+BQ31*2)/3,1)</f>
        <v>0</v>
      </c>
      <c r="BS31" s="49"/>
      <c r="BT31" s="49"/>
      <c r="BU31" s="57">
        <f>ROUND((MAX(BS31:BT31)*0.6+BR31*0.4),1)</f>
        <v>0</v>
      </c>
      <c r="BV31" s="49"/>
      <c r="BW31" s="49"/>
      <c r="BX31" s="57">
        <f>ROUND((BV31+BW31*2)/3,1)</f>
        <v>0</v>
      </c>
      <c r="BY31" s="49"/>
      <c r="BZ31" s="49"/>
      <c r="CA31" s="57">
        <f>ROUND((MAX(BY31:BZ31)*0.6+BX31*0.4),1)</f>
        <v>0</v>
      </c>
      <c r="CB31" s="54">
        <f t="shared" si="108"/>
        <v>0</v>
      </c>
      <c r="CC31" s="49"/>
      <c r="CD31" s="49"/>
      <c r="CE31" s="57">
        <f>ROUND((CC31+CD31*2)/3,1)</f>
        <v>0</v>
      </c>
      <c r="CF31" s="49"/>
      <c r="CG31" s="49"/>
      <c r="CH31" s="57">
        <f>ROUND((MAX(CF31:CG31)*0.6+CE31*0.4),1)</f>
        <v>0</v>
      </c>
      <c r="CI31" s="49"/>
      <c r="CJ31" s="49"/>
      <c r="CK31" s="57">
        <f>ROUND((CI31+CJ31*2)/3,1)</f>
        <v>0</v>
      </c>
      <c r="CL31" s="49"/>
      <c r="CM31" s="49"/>
      <c r="CN31" s="57">
        <f>ROUND((MAX(CL31:CM31)*0.6+CK31*0.4),1)</f>
        <v>0</v>
      </c>
      <c r="CO31" s="54">
        <f t="shared" si="109"/>
        <v>0</v>
      </c>
      <c r="CP31" s="49"/>
      <c r="CQ31" s="49"/>
      <c r="CR31" s="57">
        <f>ROUND((CP31+CQ31*2)/3,1)</f>
        <v>0</v>
      </c>
      <c r="CS31" s="49"/>
      <c r="CT31" s="49"/>
      <c r="CU31" s="57">
        <f>ROUND((MAX(CS31:CT31)*0.6+CR31*0.4),1)</f>
        <v>0</v>
      </c>
      <c r="CV31" s="49"/>
      <c r="CW31" s="49"/>
      <c r="CX31" s="57">
        <f>ROUND((CV31+CW31*2)/3,1)</f>
        <v>0</v>
      </c>
      <c r="CY31" s="49"/>
      <c r="CZ31" s="49"/>
      <c r="DA31" s="57">
        <f>ROUND((MAX(CY31:CZ31)*0.6+CX31*0.4),1)</f>
        <v>0</v>
      </c>
      <c r="DB31" s="54">
        <f>ROUND(IF(CX31=0,(MAX(CS31,CT31)*0.6+CR31*0.4),(MAX(CY31,CZ31)*0.6+CX31*0.4)),1)</f>
        <v>0</v>
      </c>
      <c r="DC31" s="49"/>
      <c r="DD31" s="49"/>
      <c r="DE31" s="57">
        <f>ROUND((DC31+DD31*2)/3,1)</f>
        <v>0</v>
      </c>
      <c r="DF31" s="49"/>
      <c r="DG31" s="49"/>
      <c r="DH31" s="57">
        <f>ROUND((MAX(DF31:DG31)*0.6+DE31*0.4),1)</f>
        <v>0</v>
      </c>
      <c r="DI31" s="49"/>
      <c r="DJ31" s="49"/>
      <c r="DK31" s="57">
        <f>ROUND((DI31+DJ31*2)/3,1)</f>
        <v>0</v>
      </c>
      <c r="DL31" s="49"/>
      <c r="DM31" s="49"/>
      <c r="DN31" s="57">
        <f>ROUND((MAX(DL31:DM31)*0.6+DK31*0.4),1)</f>
        <v>0</v>
      </c>
      <c r="DO31" s="54">
        <f>ROUND(IF(DK31=0,(MAX(DF31,DG31)*0.6+DE31*0.4),(MAX(DL31,DM31)*0.6+DK31*0.4)),1)</f>
        <v>0</v>
      </c>
      <c r="DP31" s="49"/>
      <c r="DQ31" s="49"/>
      <c r="DR31" s="57">
        <f>ROUND((DP31+DQ31*2)/3,1)</f>
        <v>0</v>
      </c>
      <c r="DS31" s="49"/>
      <c r="DT31" s="49"/>
      <c r="DU31" s="57">
        <f>ROUND((MAX(DS31:DT31)*0.6+DR31*0.4),1)</f>
        <v>0</v>
      </c>
      <c r="DV31" s="49"/>
      <c r="DW31" s="49"/>
      <c r="DX31" s="57">
        <f>ROUND((DV31+DW31*2)/3,1)</f>
        <v>0</v>
      </c>
      <c r="DY31" s="49"/>
      <c r="DZ31" s="49"/>
      <c r="EA31" s="57">
        <f>ROUND((MAX(DY31:DZ31)*0.6+DX31*0.4),1)</f>
        <v>0</v>
      </c>
      <c r="EB31" s="54">
        <f>ROUND(IF(DX31=0,(MAX(DS31,DT31)*0.6+DR31*0.4),(MAX(DY31,DZ31)*0.6+DX31*0.4)),1)</f>
        <v>0</v>
      </c>
      <c r="EC31" s="49"/>
      <c r="ED31" s="49"/>
      <c r="EE31" s="57">
        <f>ROUND((EC31+ED31*2)/3,1)</f>
        <v>0</v>
      </c>
      <c r="EF31" s="49"/>
      <c r="EG31" s="49"/>
      <c r="EH31" s="57">
        <f>ROUND((MAX(EF31:EG31)*0.6+EE31*0.4),1)</f>
        <v>0</v>
      </c>
      <c r="EI31" s="49"/>
      <c r="EJ31" s="49"/>
      <c r="EK31" s="57">
        <f>ROUND((EI31+EJ31*2)/3,1)</f>
        <v>0</v>
      </c>
      <c r="EL31" s="49"/>
      <c r="EM31" s="49"/>
      <c r="EN31" s="57">
        <f>ROUND((MAX(EL31:EM31)*0.6+EK31*0.4),1)</f>
        <v>0</v>
      </c>
      <c r="EO31" s="54">
        <f>ROUND(IF(EK31=0,(MAX(EF31,EG31)*0.6+EE31*0.4),(MAX(EL31,EM31)*0.6+EK31*0.4)),1)</f>
        <v>0</v>
      </c>
      <c r="EP31" s="49"/>
      <c r="EQ31" s="49"/>
      <c r="ER31" s="57">
        <f>ROUND((EP31+EQ31*2)/3,1)</f>
        <v>0</v>
      </c>
      <c r="ES31" s="49"/>
      <c r="ET31" s="49"/>
      <c r="EU31" s="57">
        <f>ROUND((MAX(ES31:ET31)*0.6+ER31*0.4),1)</f>
        <v>0</v>
      </c>
      <c r="EV31" s="49"/>
      <c r="EW31" s="49"/>
      <c r="EX31" s="57">
        <f>ROUND((EV31+EW31*2)/3,1)</f>
        <v>0</v>
      </c>
      <c r="EY31" s="49"/>
      <c r="EZ31" s="49"/>
      <c r="FA31" s="57">
        <f>ROUND((MAX(EY31:EZ31)*0.6+EX31*0.4),1)</f>
        <v>0</v>
      </c>
      <c r="FB31" s="54">
        <f>ROUND(IF(EX31=0,(MAX(ES31,ET31)*0.6+ER31*0.4),(MAX(EY31,EZ31)*0.6+EX31*0.4)),1)</f>
        <v>0</v>
      </c>
      <c r="FC31" s="49"/>
      <c r="FD31" s="49"/>
      <c r="FE31" s="57">
        <f>ROUND((FC31+FD31*2)/3,1)</f>
        <v>0</v>
      </c>
      <c r="FF31" s="49"/>
      <c r="FG31" s="49"/>
      <c r="FH31" s="57">
        <f>ROUND((MAX(FF31:FG31)*0.6+FE31*0.4),1)</f>
        <v>0</v>
      </c>
      <c r="FI31" s="49"/>
      <c r="FJ31" s="49"/>
      <c r="FK31" s="57">
        <f>ROUND((FI31+FJ31*2)/3,1)</f>
        <v>0</v>
      </c>
      <c r="FL31" s="49"/>
      <c r="FM31" s="49"/>
      <c r="FN31" s="57">
        <f>ROUND((MAX(FL31:FM31)*0.6+FK31*0.4),1)</f>
        <v>0</v>
      </c>
      <c r="FO31" s="54">
        <f>ROUND(IF(FK31=0,(MAX(FF31,FG31)*0.6+FE31*0.4),(MAX(FL31,FM31)*0.6+FK31*0.4)),1)</f>
        <v>0</v>
      </c>
      <c r="FP31" s="49">
        <v>7</v>
      </c>
      <c r="FQ31" s="49">
        <v>7</v>
      </c>
      <c r="FR31" s="57">
        <f>ROUND((FP31+FQ31*2)/3,1)</f>
        <v>7</v>
      </c>
      <c r="FS31" s="49">
        <v>6.8</v>
      </c>
      <c r="FT31" s="49"/>
      <c r="FU31" s="57">
        <f>ROUND((MAX(FS31:FT31)*0.6+FR31*0.4),1)</f>
        <v>6.9</v>
      </c>
      <c r="FV31" s="49"/>
      <c r="FW31" s="49"/>
      <c r="FX31" s="57">
        <f>ROUND((FV31+FW31*2)/3,1)</f>
        <v>0</v>
      </c>
      <c r="FY31" s="49"/>
      <c r="FZ31" s="49"/>
      <c r="GA31" s="57">
        <f>ROUND((MAX(FY31:FZ31)*0.6+FX31*0.4),1)</f>
        <v>0</v>
      </c>
      <c r="GB31" s="54">
        <f>ROUND(IF(FX31=0,(MAX(FS31,FT31)*0.6+FR31*0.4),(MAX(FY31,FZ31)*0.6+FX31*0.4)),1)</f>
        <v>6.9</v>
      </c>
      <c r="GC31" s="49">
        <v>8</v>
      </c>
      <c r="GD31" s="49">
        <v>7.5</v>
      </c>
      <c r="GE31" s="57">
        <f>ROUND((GC31+GD31*2)/3,1)</f>
        <v>7.7</v>
      </c>
      <c r="GF31" s="49">
        <v>5.5</v>
      </c>
      <c r="GG31" s="49"/>
      <c r="GH31" s="57">
        <f>ROUND((MAX(GF31:GG31)*0.6+GE31*0.4),1)</f>
        <v>6.4</v>
      </c>
      <c r="GI31" s="49"/>
      <c r="GJ31" s="49"/>
      <c r="GK31" s="57">
        <f>ROUND((GI31+GJ31*2)/3,1)</f>
        <v>0</v>
      </c>
      <c r="GL31" s="49"/>
      <c r="GM31" s="49"/>
      <c r="GN31" s="57">
        <f>ROUND((MAX(GL31:GM31)*0.6+GK31*0.4),1)</f>
        <v>0</v>
      </c>
      <c r="GO31" s="54">
        <f>ROUND(IF(GK31=0,(MAX(GF31,GG31)*0.6+GE31*0.4),(MAX(GL31,GM31)*0.6+GK31*0.4)),1)</f>
        <v>6.4</v>
      </c>
      <c r="GP31" s="49">
        <v>6</v>
      </c>
      <c r="GQ31" s="49">
        <v>6.5</v>
      </c>
      <c r="GR31" s="57">
        <f>ROUND((GP31+GQ31*2)/3,1)</f>
        <v>6.3</v>
      </c>
      <c r="GS31" s="49">
        <v>5.5</v>
      </c>
      <c r="GT31" s="49"/>
      <c r="GU31" s="57">
        <f>ROUND((MAX(GS31:GT31)*0.6+GR31*0.4),1)</f>
        <v>5.8</v>
      </c>
      <c r="GV31" s="49"/>
      <c r="GW31" s="49"/>
      <c r="GX31" s="57">
        <f>ROUND((GV31+GW31*2)/3,1)</f>
        <v>0</v>
      </c>
      <c r="GY31" s="49"/>
      <c r="GZ31" s="49"/>
      <c r="HA31" s="57">
        <f>ROUND((MAX(GY31:GZ31)*0.6+GX31*0.4),1)</f>
        <v>0</v>
      </c>
      <c r="HB31" s="54">
        <f>ROUND(IF(GX31=0,(MAX(GS31,GT31)*0.6+GR31*0.4),(MAX(GY31,GZ31)*0.6+GX31*0.4)),1)</f>
        <v>5.8</v>
      </c>
      <c r="HC31" s="49"/>
      <c r="HD31" s="49"/>
      <c r="HE31" s="57">
        <f>ROUND((HC31+HD31*2)/3,1)</f>
        <v>0</v>
      </c>
      <c r="HF31" s="49"/>
      <c r="HG31" s="49"/>
      <c r="HH31" s="57">
        <f>ROUND((MAX(HF31:HG31)*0.6+HE31*0.4),1)</f>
        <v>0</v>
      </c>
      <c r="HI31" s="49"/>
      <c r="HJ31" s="49"/>
      <c r="HK31" s="57">
        <f>ROUND((HI31+HJ31*2)/3,1)</f>
        <v>0</v>
      </c>
      <c r="HL31" s="49"/>
      <c r="HM31" s="49"/>
      <c r="HN31" s="57">
        <f>ROUND((MAX(HL31:HM31)*0.6+HK31*0.4),1)</f>
        <v>0</v>
      </c>
      <c r="HO31" s="54">
        <f>ROUND(IF(HK31=0,(MAX(HF31,HG31)*0.6+HE31*0.4),(MAX(HL31,HM31)*0.6+HK31*0.4)),1)</f>
        <v>0</v>
      </c>
      <c r="HP31" s="49"/>
      <c r="HQ31" s="49"/>
      <c r="HR31" s="57">
        <f t="shared" si="76"/>
        <v>0</v>
      </c>
      <c r="HS31" s="49"/>
      <c r="HT31" s="49"/>
      <c r="HU31" s="57">
        <f t="shared" si="77"/>
        <v>0</v>
      </c>
      <c r="HV31" s="49"/>
      <c r="HW31" s="49"/>
      <c r="HX31" s="57">
        <f t="shared" si="78"/>
        <v>0</v>
      </c>
      <c r="HY31" s="49"/>
      <c r="HZ31" s="49"/>
      <c r="IA31" s="57">
        <f t="shared" si="79"/>
        <v>0</v>
      </c>
      <c r="IB31" s="54">
        <f t="shared" si="80"/>
        <v>0</v>
      </c>
      <c r="IC31" s="49"/>
      <c r="ID31" s="49"/>
      <c r="IE31" s="57">
        <f t="shared" si="81"/>
        <v>0</v>
      </c>
      <c r="IF31" s="49"/>
      <c r="IG31" s="49"/>
      <c r="IH31" s="57">
        <f t="shared" si="82"/>
        <v>0</v>
      </c>
      <c r="II31" s="49"/>
      <c r="IJ31" s="49"/>
      <c r="IK31" s="57">
        <f t="shared" si="83"/>
        <v>0</v>
      </c>
      <c r="IL31" s="49"/>
      <c r="IM31" s="49"/>
      <c r="IN31" s="57">
        <f t="shared" si="84"/>
        <v>0</v>
      </c>
      <c r="IO31" s="54">
        <f t="shared" si="85"/>
        <v>0</v>
      </c>
      <c r="IP31" s="49"/>
      <c r="IQ31" s="49"/>
      <c r="IR31" s="57">
        <f t="shared" si="86"/>
        <v>0</v>
      </c>
      <c r="IS31" s="49"/>
      <c r="IT31" s="49"/>
      <c r="IU31" s="57">
        <f t="shared" si="87"/>
        <v>0</v>
      </c>
      <c r="IV31" s="49"/>
      <c r="IW31" s="49"/>
      <c r="IX31" s="57">
        <f t="shared" si="88"/>
        <v>0</v>
      </c>
      <c r="IY31" s="49"/>
      <c r="IZ31" s="49"/>
      <c r="JA31" s="57">
        <f t="shared" si="89"/>
        <v>0</v>
      </c>
      <c r="JB31" s="54">
        <f t="shared" si="90"/>
        <v>0</v>
      </c>
      <c r="JC31" s="49"/>
      <c r="JD31" s="49"/>
      <c r="JE31" s="57">
        <f t="shared" si="91"/>
        <v>0</v>
      </c>
      <c r="JF31" s="49"/>
      <c r="JG31" s="49"/>
      <c r="JH31" s="57">
        <f t="shared" si="92"/>
        <v>0</v>
      </c>
      <c r="JI31" s="49"/>
      <c r="JJ31" s="49"/>
      <c r="JK31" s="57">
        <f t="shared" si="93"/>
        <v>0</v>
      </c>
      <c r="JL31" s="49"/>
      <c r="JM31" s="49"/>
      <c r="JN31" s="57">
        <f t="shared" si="94"/>
        <v>0</v>
      </c>
      <c r="JO31" s="54">
        <f t="shared" si="95"/>
        <v>0</v>
      </c>
      <c r="JP31" s="49"/>
      <c r="JQ31" s="49"/>
      <c r="JR31" s="57">
        <f t="shared" si="96"/>
        <v>0</v>
      </c>
      <c r="JS31" s="49"/>
      <c r="JT31" s="49"/>
      <c r="JU31" s="57">
        <f t="shared" si="97"/>
        <v>0</v>
      </c>
      <c r="JV31" s="49"/>
      <c r="JW31" s="49"/>
      <c r="JX31" s="57">
        <f t="shared" si="98"/>
        <v>0</v>
      </c>
      <c r="JY31" s="49"/>
      <c r="JZ31" s="49"/>
      <c r="KA31" s="57">
        <f t="shared" si="99"/>
        <v>0</v>
      </c>
      <c r="KB31" s="54">
        <f t="shared" si="100"/>
        <v>0</v>
      </c>
      <c r="KC31" s="49"/>
      <c r="KD31" s="49"/>
      <c r="KE31" s="57">
        <f t="shared" si="101"/>
        <v>0</v>
      </c>
    </row>
    <row r="32" spans="2:291" s="9" customFormat="1" ht="20.25" customHeight="1" x14ac:dyDescent="0.2">
      <c r="P32" s="49"/>
      <c r="Q32" s="49"/>
      <c r="R32" s="57">
        <f t="shared" ref="R32" si="112">ROUND((P32+Q32*2)/3,1)</f>
        <v>0</v>
      </c>
      <c r="S32" s="49"/>
      <c r="T32" s="49"/>
      <c r="U32" s="57">
        <f t="shared" ref="U32" si="113">ROUND((MAX(S32:T32)*0.6+R32*0.4),1)</f>
        <v>0</v>
      </c>
      <c r="V32" s="49"/>
      <c r="W32" s="49"/>
      <c r="X32" s="57">
        <f t="shared" ref="X32" si="114">ROUND((V32+W32*2)/3,1)</f>
        <v>0</v>
      </c>
      <c r="Y32" s="49"/>
      <c r="Z32" s="49"/>
      <c r="AA32" s="57">
        <f t="shared" ref="AA32" si="115">ROUND((MAX(Y32:Z32)*0.6+X32*0.4),1)</f>
        <v>0</v>
      </c>
      <c r="AB32" s="54">
        <f t="shared" ref="AB32" si="116">ROUND(IF(X32=0,(MAX(S32,T32)*0.6+R32*0.4),(MAX(Y32,Z32)*0.6+X32*0.4)),1)</f>
        <v>0</v>
      </c>
      <c r="AC32" s="49"/>
      <c r="AD32" s="49"/>
      <c r="AE32" s="57">
        <f t="shared" ref="AE32" si="117">ROUND((AC32+AD32*2)/3,1)</f>
        <v>0</v>
      </c>
      <c r="AF32" s="49"/>
      <c r="AG32" s="49"/>
      <c r="AH32" s="57">
        <f t="shared" ref="AH32" si="118">ROUND((MAX(AF32:AG32)*0.6+AE32*0.4),1)</f>
        <v>0</v>
      </c>
      <c r="AI32" s="49"/>
      <c r="AJ32" s="49"/>
      <c r="AK32" s="57">
        <f t="shared" ref="AK32" si="119">ROUND((AI32+AJ32*2)/3,1)</f>
        <v>0</v>
      </c>
      <c r="AL32" s="49"/>
      <c r="AM32" s="49"/>
      <c r="AN32" s="57">
        <f t="shared" ref="AN32" si="120">ROUND((MAX(AL32:AM32)*0.6+AK32*0.4),1)</f>
        <v>0</v>
      </c>
      <c r="AO32" s="54">
        <f t="shared" ref="AO32" si="121">ROUND(IF(AK32=0,(MAX(AF32,AG32)*0.6+AE32*0.4),(MAX(AL32,AM32)*0.6+AK32*0.4)),1)</f>
        <v>0</v>
      </c>
      <c r="AP32" s="49"/>
      <c r="AQ32" s="49"/>
      <c r="AR32" s="57">
        <f t="shared" ref="AR32" si="122">ROUND((AP32+AQ32*2)/3,1)</f>
        <v>0</v>
      </c>
      <c r="AS32" s="57"/>
      <c r="AT32" s="57"/>
      <c r="AU32" s="57">
        <f t="shared" ref="AU32" si="123">ROUND((MAX(AS32:AT32)*0.6+AR32*0.4),1)</f>
        <v>0</v>
      </c>
      <c r="AV32" s="49"/>
      <c r="AW32" s="49"/>
      <c r="AX32" s="57">
        <f t="shared" ref="AX32" si="124">ROUND((AV32+AW32*2)/3,1)</f>
        <v>0</v>
      </c>
      <c r="AY32" s="49"/>
      <c r="AZ32" s="49"/>
      <c r="BA32" s="57">
        <f t="shared" ref="BA32" si="125">ROUND((MAX(AY32:AZ32)*0.6+AX32*0.4),1)</f>
        <v>0</v>
      </c>
      <c r="BB32" s="54">
        <f t="shared" ref="BB32" si="126">ROUND(IF(AX32=0,(MAX(AS32,AT32)*0.6+AR32*0.4),(MAX(AY32,AZ32)*0.6+AX32*0.4)),1)</f>
        <v>0</v>
      </c>
      <c r="BC32" s="49"/>
      <c r="BD32" s="49"/>
      <c r="BE32" s="57">
        <f t="shared" ref="BE32" si="127">ROUND((BC32+BD32*2)/3,1)</f>
        <v>0</v>
      </c>
      <c r="BF32" s="49"/>
      <c r="BG32" s="49"/>
      <c r="BH32" s="57">
        <f t="shared" ref="BH32" si="128">ROUND((MAX(BF32:BG32)*0.6+BE32*0.4),1)</f>
        <v>0</v>
      </c>
      <c r="BI32" s="49"/>
      <c r="BJ32" s="49"/>
      <c r="BK32" s="57">
        <f t="shared" ref="BK32" si="129">ROUND((BI32+BJ32*2)/3,1)</f>
        <v>0</v>
      </c>
      <c r="BL32" s="49"/>
      <c r="BM32" s="49"/>
      <c r="BN32" s="57">
        <f t="shared" ref="BN32" si="130">ROUND((MAX(BL32:BM32)*0.6+BK32*0.4),1)</f>
        <v>0</v>
      </c>
      <c r="BO32" s="54">
        <f t="shared" ref="BO32" si="131">ROUND(IF(BK32=0,(MAX(BF32,BG32)*0.6+BE32*0.4),(MAX(BL32,BM32)*0.6+BK32*0.4)),1)</f>
        <v>0</v>
      </c>
      <c r="BP32" s="49"/>
      <c r="BQ32" s="49"/>
      <c r="BR32" s="57">
        <f t="shared" ref="BR32" si="132">ROUND((BP32+BQ32*2)/3,1)</f>
        <v>0</v>
      </c>
      <c r="BS32" s="49"/>
      <c r="BT32" s="49"/>
      <c r="BU32" s="57">
        <f t="shared" ref="BU32" si="133">ROUND((MAX(BS32:BT32)*0.6+BR32*0.4),1)</f>
        <v>0</v>
      </c>
      <c r="BV32" s="49"/>
      <c r="BW32" s="49"/>
      <c r="BX32" s="57">
        <f t="shared" ref="BX32" si="134">ROUND((BV32+BW32*2)/3,1)</f>
        <v>0</v>
      </c>
      <c r="BY32" s="49"/>
      <c r="BZ32" s="49"/>
      <c r="CA32" s="57">
        <f t="shared" ref="CA32" si="135">ROUND((MAX(BY32:BZ32)*0.6+BX32*0.4),1)</f>
        <v>0</v>
      </c>
      <c r="CB32" s="54">
        <f t="shared" ref="CB32" si="136">ROUND(IF(BX32=0,(MAX(BS32,BT32)*0.6+BR32*0.4),(MAX(BY32,BZ32)*0.6+BX32*0.4)),1)</f>
        <v>0</v>
      </c>
      <c r="CC32" s="49"/>
      <c r="CD32" s="49"/>
      <c r="CE32" s="57">
        <f t="shared" ref="CE32" si="137">ROUND((CC32+CD32*2)/3,1)</f>
        <v>0</v>
      </c>
      <c r="CF32" s="49"/>
      <c r="CG32" s="49"/>
      <c r="CH32" s="57">
        <f t="shared" ref="CH32" si="138">ROUND((MAX(CF32:CG32)*0.6+CE32*0.4),1)</f>
        <v>0</v>
      </c>
      <c r="CI32" s="49"/>
      <c r="CJ32" s="49"/>
      <c r="CK32" s="57">
        <f t="shared" ref="CK32" si="139">ROUND((CI32+CJ32*2)/3,1)</f>
        <v>0</v>
      </c>
      <c r="CL32" s="49"/>
      <c r="CM32" s="49"/>
      <c r="CN32" s="57">
        <f t="shared" ref="CN32" si="140">ROUND((MAX(CL32:CM32)*0.6+CK32*0.4),1)</f>
        <v>0</v>
      </c>
      <c r="CO32" s="54">
        <f t="shared" ref="CO32" si="141">ROUND(IF(CK32=0,(MAX(CF32,CG32)*0.6+CE32*0.4),(MAX(CL32,CM32)*0.6+CK32*0.4)),1)</f>
        <v>0</v>
      </c>
      <c r="CP32" s="49"/>
      <c r="CQ32" s="49"/>
      <c r="CR32" s="57">
        <f t="shared" ref="CR32" si="142">ROUND((CP32+CQ32*2)/3,1)</f>
        <v>0</v>
      </c>
      <c r="CS32" s="49"/>
      <c r="CT32" s="49"/>
      <c r="CU32" s="57">
        <f t="shared" ref="CU32" si="143">ROUND((MAX(CS32:CT32)*0.6+CR32*0.4),1)</f>
        <v>0</v>
      </c>
      <c r="CV32" s="49"/>
      <c r="CW32" s="49"/>
      <c r="CX32" s="57">
        <f t="shared" ref="CX32" si="144">ROUND((CV32+CW32*2)/3,1)</f>
        <v>0</v>
      </c>
      <c r="CY32" s="49"/>
      <c r="CZ32" s="49"/>
      <c r="DA32" s="57">
        <f t="shared" ref="DA32" si="145">ROUND((MAX(CY32:CZ32)*0.6+CX32*0.4),1)</f>
        <v>0</v>
      </c>
      <c r="DB32" s="54">
        <f t="shared" ref="DB32" si="146">ROUND(IF(CX32=0,(MAX(CS32,CT32)*0.6+CR32*0.4),(MAX(CY32,CZ32)*0.6+CX32*0.4)),1)</f>
        <v>0</v>
      </c>
      <c r="DC32" s="49"/>
      <c r="DD32" s="49"/>
      <c r="DE32" s="57">
        <f t="shared" ref="DE32" si="147">ROUND((DC32+DD32*2)/3,1)</f>
        <v>0</v>
      </c>
      <c r="DF32" s="49"/>
      <c r="DG32" s="49"/>
      <c r="DH32" s="57">
        <f t="shared" ref="DH32" si="148">ROUND((MAX(DF32:DG32)*0.6+DE32*0.4),1)</f>
        <v>0</v>
      </c>
      <c r="DI32" s="49"/>
      <c r="DJ32" s="49"/>
      <c r="DK32" s="57">
        <f t="shared" ref="DK32" si="149">ROUND((DI32+DJ32*2)/3,1)</f>
        <v>0</v>
      </c>
      <c r="DL32" s="49"/>
      <c r="DM32" s="49"/>
      <c r="DN32" s="57">
        <f t="shared" ref="DN32" si="150">ROUND((MAX(DL32:DM32)*0.6+DK32*0.4),1)</f>
        <v>0</v>
      </c>
      <c r="DO32" s="54">
        <f t="shared" ref="DO32" si="151">ROUND(IF(DK32=0,(MAX(DF32,DG32)*0.6+DE32*0.4),(MAX(DL32,DM32)*0.6+DK32*0.4)),1)</f>
        <v>0</v>
      </c>
      <c r="DP32" s="49"/>
      <c r="DQ32" s="49"/>
      <c r="DR32" s="57">
        <f t="shared" ref="DR32" si="152">ROUND((DP32+DQ32*2)/3,1)</f>
        <v>0</v>
      </c>
      <c r="DS32" s="49"/>
      <c r="DT32" s="49"/>
      <c r="DU32" s="57">
        <f t="shared" ref="DU32" si="153">ROUND((MAX(DS32:DT32)*0.6+DR32*0.4),1)</f>
        <v>0</v>
      </c>
      <c r="DV32" s="49"/>
      <c r="DW32" s="49"/>
      <c r="DX32" s="57">
        <f t="shared" ref="DX32" si="154">ROUND((DV32+DW32*2)/3,1)</f>
        <v>0</v>
      </c>
      <c r="DY32" s="49"/>
      <c r="DZ32" s="49"/>
      <c r="EA32" s="57">
        <f t="shared" ref="EA32" si="155">ROUND((MAX(DY32:DZ32)*0.6+DX32*0.4),1)</f>
        <v>0</v>
      </c>
      <c r="EB32" s="54">
        <f t="shared" ref="EB32" si="156">ROUND(IF(DX32=0,(MAX(DS32,DT32)*0.6+DR32*0.4),(MAX(DY32,DZ32)*0.6+DX32*0.4)),1)</f>
        <v>0</v>
      </c>
      <c r="EC32" s="49"/>
      <c r="ED32" s="49"/>
      <c r="EE32" s="57">
        <f t="shared" ref="EE32" si="157">ROUND((EC32+ED32*2)/3,1)</f>
        <v>0</v>
      </c>
      <c r="EF32" s="49"/>
      <c r="EG32" s="49"/>
      <c r="EH32" s="57">
        <f t="shared" ref="EH32" si="158">ROUND((MAX(EF32:EG32)*0.6+EE32*0.4),1)</f>
        <v>0</v>
      </c>
      <c r="EI32" s="49"/>
      <c r="EJ32" s="49"/>
      <c r="EK32" s="57">
        <f t="shared" ref="EK32" si="159">ROUND((EI32+EJ32*2)/3,1)</f>
        <v>0</v>
      </c>
      <c r="EL32" s="49"/>
      <c r="EM32" s="49"/>
      <c r="EN32" s="57">
        <f t="shared" ref="EN32" si="160">ROUND((MAX(EL32:EM32)*0.6+EK32*0.4),1)</f>
        <v>0</v>
      </c>
      <c r="EO32" s="54">
        <f t="shared" ref="EO32" si="161">ROUND(IF(EK32=0,(MAX(EF32,EG32)*0.6+EE32*0.4),(MAX(EL32,EM32)*0.6+EK32*0.4)),1)</f>
        <v>0</v>
      </c>
      <c r="EP32" s="49"/>
      <c r="EQ32" s="49"/>
      <c r="ER32" s="57">
        <f t="shared" ref="ER32" si="162">ROUND((EP32+EQ32*2)/3,1)</f>
        <v>0</v>
      </c>
      <c r="ES32" s="49"/>
      <c r="ET32" s="49"/>
      <c r="EU32" s="57">
        <f t="shared" ref="EU32" si="163">ROUND((MAX(ES32:ET32)*0.6+ER32*0.4),1)</f>
        <v>0</v>
      </c>
      <c r="EV32" s="49"/>
      <c r="EW32" s="49"/>
      <c r="EX32" s="57">
        <f t="shared" ref="EX32" si="164">ROUND((EV32+EW32*2)/3,1)</f>
        <v>0</v>
      </c>
      <c r="EY32" s="49"/>
      <c r="EZ32" s="49"/>
      <c r="FA32" s="57">
        <f t="shared" ref="FA32" si="165">ROUND((MAX(EY32:EZ32)*0.6+EX32*0.4),1)</f>
        <v>0</v>
      </c>
      <c r="FB32" s="54">
        <f t="shared" ref="FB32" si="166">ROUND(IF(EX32=0,(MAX(ES32,ET32)*0.6+ER32*0.4),(MAX(EY32,EZ32)*0.6+EX32*0.4)),1)</f>
        <v>0</v>
      </c>
      <c r="FC32" s="49"/>
      <c r="FD32" s="49"/>
      <c r="FE32" s="57">
        <f t="shared" ref="FE32" si="167">ROUND((FC32+FD32*2)/3,1)</f>
        <v>0</v>
      </c>
      <c r="FF32" s="49"/>
      <c r="FG32" s="49"/>
      <c r="FH32" s="57">
        <f t="shared" ref="FH32" si="168">ROUND((MAX(FF32:FG32)*0.6+FE32*0.4),1)</f>
        <v>0</v>
      </c>
      <c r="FI32" s="49"/>
      <c r="FJ32" s="49"/>
      <c r="FK32" s="57">
        <f t="shared" ref="FK32" si="169">ROUND((FI32+FJ32*2)/3,1)</f>
        <v>0</v>
      </c>
      <c r="FL32" s="49"/>
      <c r="FM32" s="49"/>
      <c r="FN32" s="57">
        <f t="shared" ref="FN32" si="170">ROUND((MAX(FL32:FM32)*0.6+FK32*0.4),1)</f>
        <v>0</v>
      </c>
      <c r="FO32" s="54">
        <f t="shared" ref="FO32" si="171">ROUND(IF(FK32=0,(MAX(FF32,FG32)*0.6+FE32*0.4),(MAX(FL32,FM32)*0.6+FK32*0.4)),1)</f>
        <v>0</v>
      </c>
      <c r="FP32" s="49"/>
      <c r="FQ32" s="49"/>
      <c r="FR32" s="57">
        <f t="shared" ref="FR32" si="172">ROUND((FP32+FQ32*2)/3,1)</f>
        <v>0</v>
      </c>
      <c r="FS32" s="49"/>
      <c r="FT32" s="49"/>
      <c r="FU32" s="57">
        <f t="shared" ref="FU32" si="173">ROUND((MAX(FS32:FT32)*0.6+FR32*0.4),1)</f>
        <v>0</v>
      </c>
      <c r="FV32" s="49"/>
      <c r="FW32" s="49"/>
      <c r="FX32" s="57">
        <f t="shared" ref="FX32" si="174">ROUND((FV32+FW32*2)/3,1)</f>
        <v>0</v>
      </c>
      <c r="FY32" s="49"/>
      <c r="FZ32" s="49"/>
      <c r="GA32" s="57">
        <f t="shared" ref="GA32" si="175">ROUND((MAX(FY32:FZ32)*0.6+FX32*0.4),1)</f>
        <v>0</v>
      </c>
      <c r="GB32" s="54">
        <f t="shared" ref="GB32" si="176">ROUND(IF(FX32=0,(MAX(FS32,FT32)*0.6+FR32*0.4),(MAX(FY32,FZ32)*0.6+FX32*0.4)),1)</f>
        <v>0</v>
      </c>
      <c r="GC32" s="49"/>
      <c r="GD32" s="49"/>
      <c r="GE32" s="57">
        <f t="shared" ref="GE32" si="177">ROUND((GC32+GD32*2)/3,1)</f>
        <v>0</v>
      </c>
      <c r="GF32" s="49"/>
      <c r="GG32" s="49"/>
      <c r="GH32" s="57">
        <f t="shared" ref="GH32" si="178">ROUND((MAX(GF32:GG32)*0.6+GE32*0.4),1)</f>
        <v>0</v>
      </c>
      <c r="GI32" s="49"/>
      <c r="GJ32" s="49"/>
      <c r="GK32" s="57">
        <f t="shared" ref="GK32" si="179">ROUND((GI32+GJ32*2)/3,1)</f>
        <v>0</v>
      </c>
      <c r="GL32" s="49"/>
      <c r="GM32" s="49"/>
      <c r="GN32" s="57">
        <f t="shared" ref="GN32" si="180">ROUND((MAX(GL32:GM32)*0.6+GK32*0.4),1)</f>
        <v>0</v>
      </c>
      <c r="GO32" s="54">
        <f t="shared" ref="GO32" si="181">ROUND(IF(GK32=0,(MAX(GF32,GG32)*0.6+GE32*0.4),(MAX(GL32,GM32)*0.6+GK32*0.4)),1)</f>
        <v>0</v>
      </c>
      <c r="GP32" s="49"/>
      <c r="GQ32" s="49"/>
      <c r="GR32" s="57">
        <f t="shared" ref="GR32" si="182">ROUND((GP32+GQ32*2)/3,1)</f>
        <v>0</v>
      </c>
      <c r="GS32" s="49"/>
      <c r="GT32" s="49"/>
      <c r="GU32" s="57">
        <f t="shared" ref="GU32" si="183">ROUND((MAX(GS32:GT32)*0.6+GR32*0.4),1)</f>
        <v>0</v>
      </c>
      <c r="GV32" s="49"/>
      <c r="GW32" s="49"/>
      <c r="GX32" s="57">
        <f t="shared" ref="GX32" si="184">ROUND((GV32+GW32*2)/3,1)</f>
        <v>0</v>
      </c>
      <c r="GY32" s="49"/>
      <c r="GZ32" s="49"/>
      <c r="HA32" s="57">
        <f t="shared" ref="HA32" si="185">ROUND((MAX(GY32:GZ32)*0.6+GX32*0.4),1)</f>
        <v>0</v>
      </c>
      <c r="HB32" s="54">
        <f t="shared" ref="HB32" si="186">ROUND(IF(GX32=0,(MAX(GS32,GT32)*0.6+GR32*0.4),(MAX(GY32,GZ32)*0.6+GX32*0.4)),1)</f>
        <v>0</v>
      </c>
      <c r="HC32" s="49"/>
      <c r="HD32" s="49"/>
      <c r="HE32" s="57">
        <f t="shared" ref="HE32" si="187">ROUND((HC32+HD32*2)/3,1)</f>
        <v>0</v>
      </c>
      <c r="HF32" s="49"/>
      <c r="HG32" s="49"/>
      <c r="HH32" s="57">
        <f t="shared" ref="HH32" si="188">ROUND((MAX(HF32:HG32)*0.6+HE32*0.4),1)</f>
        <v>0</v>
      </c>
      <c r="HI32" s="49"/>
      <c r="HJ32" s="49"/>
      <c r="HK32" s="57">
        <f t="shared" ref="HK32" si="189">ROUND((HI32+HJ32*2)/3,1)</f>
        <v>0</v>
      </c>
      <c r="HL32" s="49"/>
      <c r="HM32" s="49"/>
      <c r="HN32" s="57">
        <f t="shared" ref="HN32" si="190">ROUND((MAX(HL32:HM32)*0.6+HK32*0.4),1)</f>
        <v>0</v>
      </c>
      <c r="HO32" s="54">
        <f t="shared" ref="HO32" si="191">ROUND(IF(HK32=0,(MAX(HF32,HG32)*0.6+HE32*0.4),(MAX(HL32,HM32)*0.6+HK32*0.4)),1)</f>
        <v>0</v>
      </c>
      <c r="HP32" s="49"/>
      <c r="HQ32" s="49"/>
      <c r="HR32" s="57">
        <f t="shared" si="76"/>
        <v>0</v>
      </c>
      <c r="HS32" s="49"/>
      <c r="HT32" s="49"/>
      <c r="HU32" s="57">
        <f t="shared" si="77"/>
        <v>0</v>
      </c>
      <c r="HV32" s="49"/>
      <c r="HW32" s="49"/>
      <c r="HX32" s="57">
        <f t="shared" si="78"/>
        <v>0</v>
      </c>
      <c r="HY32" s="49"/>
      <c r="HZ32" s="49"/>
      <c r="IA32" s="57">
        <f t="shared" si="79"/>
        <v>0</v>
      </c>
      <c r="IB32" s="54">
        <f t="shared" si="80"/>
        <v>0</v>
      </c>
      <c r="IC32" s="49"/>
      <c r="ID32" s="49"/>
      <c r="IE32" s="57">
        <f t="shared" si="81"/>
        <v>0</v>
      </c>
      <c r="IF32" s="49"/>
      <c r="IG32" s="49"/>
      <c r="IH32" s="57">
        <f t="shared" si="82"/>
        <v>0</v>
      </c>
      <c r="II32" s="49"/>
      <c r="IJ32" s="49"/>
      <c r="IK32" s="57">
        <f t="shared" si="83"/>
        <v>0</v>
      </c>
      <c r="IL32" s="49"/>
      <c r="IM32" s="49"/>
      <c r="IN32" s="57">
        <f t="shared" si="84"/>
        <v>0</v>
      </c>
      <c r="IO32" s="54">
        <f t="shared" si="85"/>
        <v>0</v>
      </c>
      <c r="IP32" s="49"/>
      <c r="IQ32" s="49"/>
      <c r="IR32" s="57">
        <f t="shared" si="86"/>
        <v>0</v>
      </c>
      <c r="IS32" s="49"/>
      <c r="IT32" s="49"/>
      <c r="IU32" s="57">
        <f t="shared" si="87"/>
        <v>0</v>
      </c>
      <c r="IV32" s="49"/>
      <c r="IW32" s="49"/>
      <c r="IX32" s="57">
        <f t="shared" si="88"/>
        <v>0</v>
      </c>
      <c r="IY32" s="49"/>
      <c r="IZ32" s="49"/>
      <c r="JA32" s="57">
        <f t="shared" si="89"/>
        <v>0</v>
      </c>
      <c r="JB32" s="54">
        <f t="shared" si="90"/>
        <v>0</v>
      </c>
      <c r="JC32" s="49"/>
      <c r="JD32" s="49"/>
      <c r="JE32" s="57">
        <f t="shared" si="91"/>
        <v>0</v>
      </c>
      <c r="JF32" s="49"/>
      <c r="JG32" s="49"/>
      <c r="JH32" s="57">
        <f t="shared" si="92"/>
        <v>0</v>
      </c>
      <c r="JI32" s="49"/>
      <c r="JJ32" s="49"/>
      <c r="JK32" s="57">
        <f t="shared" si="93"/>
        <v>0</v>
      </c>
      <c r="JL32" s="49"/>
      <c r="JM32" s="49"/>
      <c r="JN32" s="57">
        <f t="shared" si="94"/>
        <v>0</v>
      </c>
      <c r="JO32" s="54">
        <f t="shared" si="95"/>
        <v>0</v>
      </c>
      <c r="JP32" s="49"/>
      <c r="JQ32" s="49"/>
      <c r="JR32" s="57">
        <f t="shared" si="96"/>
        <v>0</v>
      </c>
      <c r="JS32" s="49"/>
      <c r="JT32" s="49"/>
      <c r="JU32" s="57">
        <f t="shared" si="97"/>
        <v>0</v>
      </c>
      <c r="JV32" s="49"/>
      <c r="JW32" s="49"/>
      <c r="JX32" s="57">
        <f t="shared" si="98"/>
        <v>0</v>
      </c>
      <c r="JY32" s="49"/>
      <c r="JZ32" s="49"/>
      <c r="KA32" s="57">
        <f t="shared" si="99"/>
        <v>0</v>
      </c>
      <c r="KB32" s="54">
        <f t="shared" si="100"/>
        <v>0</v>
      </c>
      <c r="KC32" s="49"/>
      <c r="KD32" s="49"/>
      <c r="KE32" s="57">
        <f t="shared" si="101"/>
        <v>0</v>
      </c>
    </row>
    <row r="33" spans="2:291" s="9" customFormat="1" ht="20.25" customHeight="1" x14ac:dyDescent="0.2">
      <c r="B33" s="147" t="s">
        <v>198</v>
      </c>
      <c r="C33" s="147">
        <v>107</v>
      </c>
      <c r="D33" s="205"/>
      <c r="E33" s="147" t="s">
        <v>773</v>
      </c>
      <c r="F33" s="147">
        <v>1169</v>
      </c>
      <c r="G33" s="157" t="s">
        <v>774</v>
      </c>
      <c r="H33" s="162" t="s">
        <v>759</v>
      </c>
      <c r="I33" s="171" t="s">
        <v>168</v>
      </c>
      <c r="J33" s="172" t="s">
        <v>679</v>
      </c>
      <c r="K33" s="172" t="s">
        <v>405</v>
      </c>
      <c r="L33" s="172" t="s">
        <v>130</v>
      </c>
      <c r="M33" s="172" t="s">
        <v>337</v>
      </c>
      <c r="N33" s="68" t="s">
        <v>759</v>
      </c>
      <c r="P33" s="49">
        <v>7</v>
      </c>
      <c r="Q33" s="49">
        <v>8</v>
      </c>
      <c r="R33" s="57">
        <f>ROUND((P33+Q33*2)/3,1)</f>
        <v>7.7</v>
      </c>
      <c r="S33" s="49">
        <v>7</v>
      </c>
      <c r="T33" s="49"/>
      <c r="U33" s="57">
        <f>ROUND((MAX(S33:T33)*0.6+R33*0.4),1)</f>
        <v>7.3</v>
      </c>
      <c r="V33" s="49"/>
      <c r="W33" s="49"/>
      <c r="X33" s="57">
        <f>ROUND((V33+W33*2)/3,1)</f>
        <v>0</v>
      </c>
      <c r="Y33" s="49"/>
      <c r="Z33" s="49"/>
      <c r="AA33" s="57">
        <f>ROUND((MAX(Y33:Z33)*0.6+X33*0.4),1)</f>
        <v>0</v>
      </c>
      <c r="AB33" s="54">
        <f t="shared" si="106"/>
        <v>7.3</v>
      </c>
      <c r="AC33" s="49">
        <v>6.3</v>
      </c>
      <c r="AD33" s="49">
        <v>7</v>
      </c>
      <c r="AE33" s="57">
        <f>ROUND((AC33+AD33*2)/3,1)</f>
        <v>6.8</v>
      </c>
      <c r="AF33" s="49">
        <v>6.7</v>
      </c>
      <c r="AG33" s="49"/>
      <c r="AH33" s="57">
        <f>ROUND((MAX(AF33:AG33)*0.6+AE33*0.4),1)</f>
        <v>6.7</v>
      </c>
      <c r="AI33" s="49"/>
      <c r="AJ33" s="49"/>
      <c r="AK33" s="57">
        <f>ROUND((AI33+AJ33*2)/3,1)</f>
        <v>0</v>
      </c>
      <c r="AL33" s="49"/>
      <c r="AM33" s="49"/>
      <c r="AN33" s="57">
        <f>ROUND((MAX(AL33:AM33)*0.6+AK33*0.4),1)</f>
        <v>0</v>
      </c>
      <c r="AO33" s="54">
        <f>ROUND(IF(AK33=0,(MAX(AF33,AG33)*0.6+AE33*0.4),(MAX(AL33,AM33)*0.6+AK33*0.4)),1)</f>
        <v>6.7</v>
      </c>
      <c r="AP33" s="49">
        <v>7</v>
      </c>
      <c r="AQ33" s="49">
        <v>7</v>
      </c>
      <c r="AR33" s="57">
        <f>ROUND((AP33+AQ33*2)/3,1)</f>
        <v>7</v>
      </c>
      <c r="AS33" s="57">
        <v>8</v>
      </c>
      <c r="AT33" s="57"/>
      <c r="AU33" s="57">
        <f>ROUND((MAX(AS33:AT33)*0.6+AR33*0.4),1)</f>
        <v>7.6</v>
      </c>
      <c r="AV33" s="49"/>
      <c r="AW33" s="49"/>
      <c r="AX33" s="57">
        <f>ROUND((AV33+AW33*2)/3,1)</f>
        <v>0</v>
      </c>
      <c r="AY33" s="49"/>
      <c r="AZ33" s="49"/>
      <c r="BA33" s="57">
        <f>ROUND((MAX(AY33:AZ33)*0.6+AX33*0.4),1)</f>
        <v>0</v>
      </c>
      <c r="BB33" s="54">
        <f t="shared" si="107"/>
        <v>7.6</v>
      </c>
      <c r="BC33" s="49">
        <v>8</v>
      </c>
      <c r="BD33" s="49">
        <v>8</v>
      </c>
      <c r="BE33" s="57">
        <f>ROUND((BC33+BD33*2)/3,1)</f>
        <v>8</v>
      </c>
      <c r="BF33" s="49">
        <v>6</v>
      </c>
      <c r="BG33" s="49"/>
      <c r="BH33" s="57">
        <f>ROUND((MAX(BF33:BG33)*0.6+BE33*0.4),1)</f>
        <v>6.8</v>
      </c>
      <c r="BI33" s="49"/>
      <c r="BJ33" s="49"/>
      <c r="BK33" s="57">
        <f>ROUND((BI33+BJ33*2)/3,1)</f>
        <v>0</v>
      </c>
      <c r="BL33" s="49"/>
      <c r="BM33" s="49"/>
      <c r="BN33" s="57">
        <f>ROUND((MAX(BL33:BM33)*0.6+BK33*0.4),1)</f>
        <v>0</v>
      </c>
      <c r="BO33" s="54">
        <f>ROUND(IF(BK33=0,(MAX(BF33,BG33)*0.6+BE33*0.4),(MAX(BL33,BM33)*0.6+BK33*0.4)),1)</f>
        <v>6.8</v>
      </c>
      <c r="BP33" s="49">
        <v>8.1</v>
      </c>
      <c r="BQ33" s="49">
        <v>8</v>
      </c>
      <c r="BR33" s="57">
        <f>ROUND((BP33+BQ33*2)/3,1)</f>
        <v>8</v>
      </c>
      <c r="BS33" s="49">
        <v>8.3000000000000007</v>
      </c>
      <c r="BT33" s="49"/>
      <c r="BU33" s="57">
        <f>ROUND((MAX(BS33:BT33)*0.6+BR33*0.4),1)</f>
        <v>8.1999999999999993</v>
      </c>
      <c r="BV33" s="49"/>
      <c r="BW33" s="49"/>
      <c r="BX33" s="57">
        <f>ROUND((BV33+BW33*2)/3,1)</f>
        <v>0</v>
      </c>
      <c r="BY33" s="49"/>
      <c r="BZ33" s="49"/>
      <c r="CA33" s="57">
        <f>ROUND((MAX(BY33:BZ33)*0.6+BX33*0.4),1)</f>
        <v>0</v>
      </c>
      <c r="CB33" s="54">
        <f t="shared" si="108"/>
        <v>8.1999999999999993</v>
      </c>
      <c r="CC33" s="49">
        <v>8.5</v>
      </c>
      <c r="CD33" s="49">
        <v>9.1999999999999993</v>
      </c>
      <c r="CE33" s="57">
        <f>ROUND((CC33+CD33*2)/3,1)</f>
        <v>9</v>
      </c>
      <c r="CF33" s="49">
        <v>6</v>
      </c>
      <c r="CG33" s="49"/>
      <c r="CH33" s="57">
        <f>ROUND((MAX(CF33:CG33)*0.6+CE33*0.4),1)</f>
        <v>7.2</v>
      </c>
      <c r="CI33" s="49"/>
      <c r="CJ33" s="49"/>
      <c r="CK33" s="57">
        <f>ROUND((CI33+CJ33*2)/3,1)</f>
        <v>0</v>
      </c>
      <c r="CL33" s="49"/>
      <c r="CM33" s="49"/>
      <c r="CN33" s="57">
        <f>ROUND((MAX(CL33:CM33)*0.6+CK33*0.4),1)</f>
        <v>0</v>
      </c>
      <c r="CO33" s="54">
        <f t="shared" si="109"/>
        <v>7.2</v>
      </c>
      <c r="CP33" s="49">
        <v>6</v>
      </c>
      <c r="CQ33" s="49">
        <v>6</v>
      </c>
      <c r="CR33" s="57">
        <f>ROUND((CP33+CQ33*2)/3,1)</f>
        <v>6</v>
      </c>
      <c r="CS33" s="49">
        <v>6</v>
      </c>
      <c r="CT33" s="49"/>
      <c r="CU33" s="57">
        <f>ROUND((MAX(CS33:CT33)*0.6+CR33*0.4),1)</f>
        <v>6</v>
      </c>
      <c r="CV33" s="49"/>
      <c r="CW33" s="49"/>
      <c r="CX33" s="57">
        <f>ROUND((CV33+CW33*2)/3,1)</f>
        <v>0</v>
      </c>
      <c r="CY33" s="49"/>
      <c r="CZ33" s="49"/>
      <c r="DA33" s="57">
        <f>ROUND((MAX(CY33:CZ33)*0.6+CX33*0.4),1)</f>
        <v>0</v>
      </c>
      <c r="DB33" s="54">
        <f>ROUND(IF(CX33=0,(MAX(CS33,CT33)*0.6+CR33*0.4),(MAX(CY33,CZ33)*0.6+CX33*0.4)),1)</f>
        <v>6</v>
      </c>
      <c r="DC33" s="49">
        <v>5</v>
      </c>
      <c r="DD33" s="49">
        <v>5</v>
      </c>
      <c r="DE33" s="57">
        <f>ROUND((DC33+DD33*2)/3,1)</f>
        <v>5</v>
      </c>
      <c r="DF33" s="49">
        <v>5</v>
      </c>
      <c r="DG33" s="49"/>
      <c r="DH33" s="57">
        <f>ROUND((MAX(DF33:DG33)*0.6+DE33*0.4),1)</f>
        <v>5</v>
      </c>
      <c r="DI33" s="49"/>
      <c r="DJ33" s="49"/>
      <c r="DK33" s="57">
        <f>ROUND((DI33+DJ33*2)/3,1)</f>
        <v>0</v>
      </c>
      <c r="DL33" s="49"/>
      <c r="DM33" s="49"/>
      <c r="DN33" s="57">
        <f>ROUND((MAX(DL33:DM33)*0.6+DK33*0.4),1)</f>
        <v>0</v>
      </c>
      <c r="DO33" s="54">
        <f>ROUND(IF(DK33=0,(MAX(DF33,DG33)*0.6+DE33*0.4),(MAX(DL33,DM33)*0.6+DK33*0.4)),1)</f>
        <v>5</v>
      </c>
      <c r="DP33" s="49">
        <v>6</v>
      </c>
      <c r="DQ33" s="49">
        <v>7</v>
      </c>
      <c r="DR33" s="57">
        <f>ROUND((DP33+DQ33*2)/3,1)</f>
        <v>6.7</v>
      </c>
      <c r="DS33" s="49">
        <v>7</v>
      </c>
      <c r="DT33" s="49"/>
      <c r="DU33" s="57">
        <f>ROUND((MAX(DS33:DT33)*0.6+DR33*0.4),1)</f>
        <v>6.9</v>
      </c>
      <c r="DV33" s="49"/>
      <c r="DW33" s="49"/>
      <c r="DX33" s="57">
        <f>ROUND((DV33+DW33*2)/3,1)</f>
        <v>0</v>
      </c>
      <c r="DY33" s="49"/>
      <c r="DZ33" s="49"/>
      <c r="EA33" s="57">
        <f>ROUND((MAX(DY33:DZ33)*0.6+DX33*0.4),1)</f>
        <v>0</v>
      </c>
      <c r="EB33" s="54">
        <f>ROUND(IF(DX33=0,(MAX(DS33,DT33)*0.6+DR33*0.4),(MAX(DY33,DZ33)*0.6+DX33*0.4)),1)</f>
        <v>6.9</v>
      </c>
      <c r="EC33" s="49">
        <v>8</v>
      </c>
      <c r="ED33" s="49">
        <v>6.5</v>
      </c>
      <c r="EE33" s="57">
        <f>ROUND((EC33+ED33*2)/3,1)</f>
        <v>7</v>
      </c>
      <c r="EF33" s="49">
        <v>6.5</v>
      </c>
      <c r="EG33" s="49"/>
      <c r="EH33" s="57">
        <f>ROUND((MAX(EF33:EG33)*0.6+EE33*0.4),1)</f>
        <v>6.7</v>
      </c>
      <c r="EI33" s="49"/>
      <c r="EJ33" s="49"/>
      <c r="EK33" s="57">
        <f>ROUND((EI33+EJ33*2)/3,1)</f>
        <v>0</v>
      </c>
      <c r="EL33" s="49"/>
      <c r="EM33" s="49"/>
      <c r="EN33" s="57">
        <f>ROUND((MAX(EL33:EM33)*0.6+EK33*0.4),1)</f>
        <v>0</v>
      </c>
      <c r="EO33" s="54">
        <f>ROUND(IF(EK33=0,(MAX(EF33,EG33)*0.6+EE33*0.4),(MAX(EL33,EM33)*0.6+EK33*0.4)),1)</f>
        <v>6.7</v>
      </c>
      <c r="EP33" s="49">
        <v>8.5</v>
      </c>
      <c r="EQ33" s="49">
        <v>8.5</v>
      </c>
      <c r="ER33" s="57">
        <f>ROUND((EP33+EQ33*2)/3,1)</f>
        <v>8.5</v>
      </c>
      <c r="ES33" s="49">
        <v>7</v>
      </c>
      <c r="ET33" s="49"/>
      <c r="EU33" s="57">
        <f>ROUND((MAX(ES33:ET33)*0.6+ER33*0.4),1)</f>
        <v>7.6</v>
      </c>
      <c r="EV33" s="49"/>
      <c r="EW33" s="49"/>
      <c r="EX33" s="57">
        <f>ROUND((EV33+EW33*2)/3,1)</f>
        <v>0</v>
      </c>
      <c r="EY33" s="49"/>
      <c r="EZ33" s="49"/>
      <c r="FA33" s="57">
        <f>ROUND((MAX(EY33:EZ33)*0.6+EX33*0.4),1)</f>
        <v>0</v>
      </c>
      <c r="FB33" s="54">
        <f>ROUND(IF(EX33=0,(MAX(ES33,ET33)*0.6+ER33*0.4),(MAX(EY33,EZ33)*0.6+EX33*0.4)),1)</f>
        <v>7.6</v>
      </c>
      <c r="FC33" s="49">
        <v>6</v>
      </c>
      <c r="FD33" s="49">
        <v>6</v>
      </c>
      <c r="FE33" s="57">
        <f>ROUND((FC33+FD33*2)/3,1)</f>
        <v>6</v>
      </c>
      <c r="FF33" s="49">
        <v>9</v>
      </c>
      <c r="FG33" s="49"/>
      <c r="FH33" s="57">
        <f>ROUND((MAX(FF33:FG33)*0.6+FE33*0.4),1)</f>
        <v>7.8</v>
      </c>
      <c r="FI33" s="49"/>
      <c r="FJ33" s="49"/>
      <c r="FK33" s="57">
        <f>ROUND((FI33+FJ33*2)/3,1)</f>
        <v>0</v>
      </c>
      <c r="FL33" s="49"/>
      <c r="FM33" s="49"/>
      <c r="FN33" s="57">
        <f>ROUND((MAX(FL33:FM33)*0.6+FK33*0.4),1)</f>
        <v>0</v>
      </c>
      <c r="FO33" s="54">
        <f>ROUND(IF(FK33=0,(MAX(FF33,FG33)*0.6+FE33*0.4),(MAX(FL33,FM33)*0.6+FK33*0.4)),1)</f>
        <v>7.8</v>
      </c>
      <c r="FP33" s="49">
        <v>9</v>
      </c>
      <c r="FQ33" s="49">
        <v>8</v>
      </c>
      <c r="FR33" s="57">
        <f>ROUND((FP33+FQ33*2)/3,1)</f>
        <v>8.3000000000000007</v>
      </c>
      <c r="FS33" s="49">
        <v>4.5</v>
      </c>
      <c r="FT33" s="49"/>
      <c r="FU33" s="57">
        <f>ROUND((MAX(FS33:FT33)*0.6+FR33*0.4),1)</f>
        <v>6</v>
      </c>
      <c r="FV33" s="49"/>
      <c r="FW33" s="49"/>
      <c r="FX33" s="57">
        <f>ROUND((FV33+FW33*2)/3,1)</f>
        <v>0</v>
      </c>
      <c r="FY33" s="49"/>
      <c r="FZ33" s="49"/>
      <c r="GA33" s="57">
        <f>ROUND((MAX(FY33:FZ33)*0.6+FX33*0.4),1)</f>
        <v>0</v>
      </c>
      <c r="GB33" s="54">
        <f>ROUND(IF(FX33=0,(MAX(FS33,FT33)*0.6+FR33*0.4),(MAX(FY33,FZ33)*0.6+FX33*0.4)),1)</f>
        <v>6</v>
      </c>
      <c r="GC33" s="49">
        <v>9</v>
      </c>
      <c r="GD33" s="49">
        <v>9</v>
      </c>
      <c r="GE33" s="57">
        <f>ROUND((GC33+GD33*2)/3,1)</f>
        <v>9</v>
      </c>
      <c r="GF33" s="49">
        <v>4.5</v>
      </c>
      <c r="GG33" s="49"/>
      <c r="GH33" s="57">
        <f>ROUND((MAX(GF33:GG33)*0.6+GE33*0.4),1)</f>
        <v>6.3</v>
      </c>
      <c r="GI33" s="49"/>
      <c r="GJ33" s="49"/>
      <c r="GK33" s="57">
        <f>ROUND((GI33+GJ33*2)/3,1)</f>
        <v>0</v>
      </c>
      <c r="GL33" s="49"/>
      <c r="GM33" s="49"/>
      <c r="GN33" s="57">
        <f>ROUND((MAX(GL33:GM33)*0.6+GK33*0.4),1)</f>
        <v>0</v>
      </c>
      <c r="GO33" s="54">
        <f>ROUND(IF(GK33=0,(MAX(GF33,GG33)*0.6+GE33*0.4),(MAX(GL33,GM33)*0.6+GK33*0.4)),1)</f>
        <v>6.3</v>
      </c>
      <c r="GP33" s="49">
        <v>8.5</v>
      </c>
      <c r="GQ33" s="49">
        <v>7</v>
      </c>
      <c r="GR33" s="57">
        <f>ROUND((GP33+GQ33*2)/3,1)</f>
        <v>7.5</v>
      </c>
      <c r="GS33" s="49">
        <v>5.5</v>
      </c>
      <c r="GT33" s="49"/>
      <c r="GU33" s="57">
        <f>ROUND((MAX(GS33:GT33)*0.6+GR33*0.4),1)</f>
        <v>6.3</v>
      </c>
      <c r="GV33" s="49"/>
      <c r="GW33" s="49"/>
      <c r="GX33" s="57">
        <f>ROUND((GV33+GW33*2)/3,1)</f>
        <v>0</v>
      </c>
      <c r="GY33" s="49"/>
      <c r="GZ33" s="49"/>
      <c r="HA33" s="57">
        <f>ROUND((MAX(GY33:GZ33)*0.6+GX33*0.4),1)</f>
        <v>0</v>
      </c>
      <c r="HB33" s="54">
        <f>ROUND(IF(GX33=0,(MAX(GS33,GT33)*0.6+GR33*0.4),(MAX(GY33,GZ33)*0.6+GX33*0.4)),1)</f>
        <v>6.3</v>
      </c>
      <c r="HC33" s="49">
        <v>9</v>
      </c>
      <c r="HD33" s="49">
        <v>9</v>
      </c>
      <c r="HE33" s="57">
        <f>ROUND((HC33+HD33*2)/3,1)</f>
        <v>9</v>
      </c>
      <c r="HF33" s="49">
        <v>8.5</v>
      </c>
      <c r="HG33" s="49"/>
      <c r="HH33" s="57">
        <f>ROUND((MAX(HF33:HG33)*0.6+HE33*0.4),1)</f>
        <v>8.6999999999999993</v>
      </c>
      <c r="HI33" s="49"/>
      <c r="HJ33" s="49"/>
      <c r="HK33" s="57">
        <f>ROUND((HI33+HJ33*2)/3,1)</f>
        <v>0</v>
      </c>
      <c r="HL33" s="49"/>
      <c r="HM33" s="49"/>
      <c r="HN33" s="57">
        <f>ROUND((MAX(HL33:HM33)*0.6+HK33*0.4),1)</f>
        <v>0</v>
      </c>
      <c r="HO33" s="54">
        <f>ROUND(IF(HK33=0,(MAX(HF33,HG33)*0.6+HE33*0.4),(MAX(HL33,HM33)*0.6+HK33*0.4)),1)</f>
        <v>8.6999999999999993</v>
      </c>
      <c r="HP33" s="49">
        <v>8.5</v>
      </c>
      <c r="HQ33" s="49">
        <v>8.5</v>
      </c>
      <c r="HR33" s="57">
        <f t="shared" si="76"/>
        <v>8.5</v>
      </c>
      <c r="HS33" s="49">
        <v>6</v>
      </c>
      <c r="HT33" s="49"/>
      <c r="HU33" s="57">
        <f t="shared" si="77"/>
        <v>7</v>
      </c>
      <c r="HV33" s="49"/>
      <c r="HW33" s="49"/>
      <c r="HX33" s="57">
        <f t="shared" si="78"/>
        <v>0</v>
      </c>
      <c r="HY33" s="49"/>
      <c r="HZ33" s="49"/>
      <c r="IA33" s="57">
        <f t="shared" si="79"/>
        <v>0</v>
      </c>
      <c r="IB33" s="54">
        <f t="shared" si="80"/>
        <v>7</v>
      </c>
      <c r="IC33" s="49">
        <v>8</v>
      </c>
      <c r="ID33" s="49">
        <v>8.5</v>
      </c>
      <c r="IE33" s="57">
        <f t="shared" si="81"/>
        <v>8.3000000000000007</v>
      </c>
      <c r="IF33" s="49">
        <v>8</v>
      </c>
      <c r="IG33" s="49"/>
      <c r="IH33" s="57">
        <f t="shared" si="82"/>
        <v>8.1</v>
      </c>
      <c r="II33" s="49"/>
      <c r="IJ33" s="49"/>
      <c r="IK33" s="57">
        <f t="shared" si="83"/>
        <v>0</v>
      </c>
      <c r="IL33" s="49"/>
      <c r="IM33" s="49"/>
      <c r="IN33" s="57">
        <f t="shared" si="84"/>
        <v>0</v>
      </c>
      <c r="IO33" s="54">
        <f t="shared" si="85"/>
        <v>8.1</v>
      </c>
      <c r="IP33" s="49">
        <v>8.5</v>
      </c>
      <c r="IQ33" s="49">
        <v>8.5</v>
      </c>
      <c r="IR33" s="57">
        <f t="shared" si="86"/>
        <v>8.5</v>
      </c>
      <c r="IS33" s="49">
        <v>8.5</v>
      </c>
      <c r="IT33" s="49"/>
      <c r="IU33" s="57">
        <f t="shared" si="87"/>
        <v>8.5</v>
      </c>
      <c r="IV33" s="49"/>
      <c r="IW33" s="49"/>
      <c r="IX33" s="57">
        <f t="shared" si="88"/>
        <v>0</v>
      </c>
      <c r="IY33" s="49"/>
      <c r="IZ33" s="49"/>
      <c r="JA33" s="57">
        <f t="shared" si="89"/>
        <v>0</v>
      </c>
      <c r="JB33" s="54">
        <f t="shared" si="90"/>
        <v>8.5</v>
      </c>
      <c r="JC33" s="49">
        <v>7.3</v>
      </c>
      <c r="JD33" s="49">
        <v>8</v>
      </c>
      <c r="JE33" s="57">
        <f t="shared" si="91"/>
        <v>7.8</v>
      </c>
      <c r="JF33" s="49">
        <v>6</v>
      </c>
      <c r="JG33" s="49"/>
      <c r="JH33" s="57">
        <f t="shared" si="92"/>
        <v>6.7</v>
      </c>
      <c r="JI33" s="49"/>
      <c r="JJ33" s="49"/>
      <c r="JK33" s="57">
        <f t="shared" si="93"/>
        <v>0</v>
      </c>
      <c r="JL33" s="49"/>
      <c r="JM33" s="49"/>
      <c r="JN33" s="57">
        <f t="shared" si="94"/>
        <v>0</v>
      </c>
      <c r="JO33" s="54">
        <f t="shared" si="95"/>
        <v>6.7</v>
      </c>
      <c r="JP33" s="49">
        <v>8.5</v>
      </c>
      <c r="JQ33" s="49">
        <v>8.5</v>
      </c>
      <c r="JR33" s="57">
        <f t="shared" si="96"/>
        <v>8.5</v>
      </c>
      <c r="JS33" s="49">
        <v>8</v>
      </c>
      <c r="JT33" s="49"/>
      <c r="JU33" s="57">
        <f t="shared" si="97"/>
        <v>8.1999999999999993</v>
      </c>
      <c r="JV33" s="49"/>
      <c r="JW33" s="49"/>
      <c r="JX33" s="57">
        <f t="shared" si="98"/>
        <v>0</v>
      </c>
      <c r="JY33" s="49"/>
      <c r="JZ33" s="49"/>
      <c r="KA33" s="57">
        <f t="shared" si="99"/>
        <v>0</v>
      </c>
      <c r="KB33" s="54">
        <f t="shared" si="100"/>
        <v>8.1999999999999993</v>
      </c>
      <c r="KC33" s="49">
        <v>5</v>
      </c>
      <c r="KD33" s="49">
        <v>5</v>
      </c>
      <c r="KE33" s="57">
        <f t="shared" si="101"/>
        <v>5</v>
      </c>
    </row>
    <row r="34" spans="2:291" s="9" customFormat="1" ht="20.25" customHeight="1" x14ac:dyDescent="0.2">
      <c r="P34" s="49"/>
      <c r="Q34" s="49"/>
      <c r="R34" s="57">
        <f>ROUND((P34+Q34*2)/3,1)</f>
        <v>0</v>
      </c>
      <c r="S34" s="49"/>
      <c r="T34" s="49"/>
      <c r="U34" s="57">
        <f>ROUND((MAX(S34:T34)*0.6+R34*0.4),1)</f>
        <v>0</v>
      </c>
      <c r="V34" s="49"/>
      <c r="W34" s="49"/>
      <c r="X34" s="57">
        <f>ROUND((V34+W34*2)/3,1)</f>
        <v>0</v>
      </c>
      <c r="Y34" s="49"/>
      <c r="Z34" s="49"/>
      <c r="AA34" s="57">
        <f>ROUND((MAX(Y34:Z34)*0.6+X34*0.4),1)</f>
        <v>0</v>
      </c>
      <c r="AB34" s="54">
        <f t="shared" si="106"/>
        <v>0</v>
      </c>
      <c r="AC34" s="49"/>
      <c r="AD34" s="49"/>
      <c r="AE34" s="57">
        <f>ROUND((AC34+AD34*2)/3,1)</f>
        <v>0</v>
      </c>
      <c r="AF34" s="49"/>
      <c r="AG34" s="49"/>
      <c r="AH34" s="57">
        <f>ROUND((MAX(AF34:AG34)*0.6+AE34*0.4),1)</f>
        <v>0</v>
      </c>
      <c r="AI34" s="49"/>
      <c r="AJ34" s="49"/>
      <c r="AK34" s="57">
        <f>ROUND((AI34+AJ34*2)/3,1)</f>
        <v>0</v>
      </c>
      <c r="AL34" s="49"/>
      <c r="AM34" s="49"/>
      <c r="AN34" s="57">
        <f>ROUND((MAX(AL34:AM34)*0.6+AK34*0.4),1)</f>
        <v>0</v>
      </c>
      <c r="AO34" s="54">
        <f>ROUND(IF(AK34=0,(MAX(AF34,AG34)*0.6+AE34*0.4),(MAX(AL34,AM34)*0.6+AK34*0.4)),1)</f>
        <v>0</v>
      </c>
      <c r="AP34" s="49"/>
      <c r="AQ34" s="49"/>
      <c r="AR34" s="57">
        <f>ROUND((AP34+AQ34*2)/3,1)</f>
        <v>0</v>
      </c>
      <c r="AS34" s="57"/>
      <c r="AT34" s="57"/>
      <c r="AU34" s="57">
        <f>ROUND((MAX(AS34:AT34)*0.6+AR34*0.4),1)</f>
        <v>0</v>
      </c>
      <c r="AV34" s="49"/>
      <c r="AW34" s="49"/>
      <c r="AX34" s="57">
        <f>ROUND((AV34+AW34*2)/3,1)</f>
        <v>0</v>
      </c>
      <c r="AY34" s="49"/>
      <c r="AZ34" s="49"/>
      <c r="BA34" s="57">
        <f>ROUND((MAX(AY34:AZ34)*0.6+AX34*0.4),1)</f>
        <v>0</v>
      </c>
      <c r="BB34" s="54">
        <f t="shared" si="107"/>
        <v>0</v>
      </c>
      <c r="BC34" s="49"/>
      <c r="BD34" s="49"/>
      <c r="BE34" s="57">
        <f>ROUND((BC34+BD34*2)/3,1)</f>
        <v>0</v>
      </c>
      <c r="BF34" s="49"/>
      <c r="BG34" s="49"/>
      <c r="BH34" s="57">
        <f>ROUND((MAX(BF34:BG34)*0.6+BE34*0.4),1)</f>
        <v>0</v>
      </c>
      <c r="BI34" s="49"/>
      <c r="BJ34" s="49"/>
      <c r="BK34" s="57">
        <f>ROUND((BI34+BJ34*2)/3,1)</f>
        <v>0</v>
      </c>
      <c r="BL34" s="49"/>
      <c r="BM34" s="49"/>
      <c r="BN34" s="57">
        <f>ROUND((MAX(BL34:BM34)*0.6+BK34*0.4),1)</f>
        <v>0</v>
      </c>
      <c r="BO34" s="54">
        <f>ROUND(IF(BK34=0,(MAX(BF34,BG34)*0.6+BE34*0.4),(MAX(BL34,BM34)*0.6+BK34*0.4)),1)</f>
        <v>0</v>
      </c>
      <c r="BP34" s="49"/>
      <c r="BQ34" s="49"/>
      <c r="BR34" s="57">
        <f>ROUND((BP34+BQ34*2)/3,1)</f>
        <v>0</v>
      </c>
      <c r="BS34" s="49"/>
      <c r="BT34" s="49"/>
      <c r="BU34" s="57">
        <f>ROUND((MAX(BS34:BT34)*0.6+BR34*0.4),1)</f>
        <v>0</v>
      </c>
      <c r="BV34" s="49"/>
      <c r="BW34" s="49"/>
      <c r="BX34" s="57">
        <f>ROUND((BV34+BW34*2)/3,1)</f>
        <v>0</v>
      </c>
      <c r="BY34" s="49"/>
      <c r="BZ34" s="49"/>
      <c r="CA34" s="57">
        <f>ROUND((MAX(BY34:BZ34)*0.6+BX34*0.4),1)</f>
        <v>0</v>
      </c>
      <c r="CB34" s="54">
        <f t="shared" si="108"/>
        <v>0</v>
      </c>
      <c r="CC34" s="49"/>
      <c r="CD34" s="49"/>
      <c r="CE34" s="57">
        <f>ROUND((CC34+CD34*2)/3,1)</f>
        <v>0</v>
      </c>
      <c r="CF34" s="49"/>
      <c r="CG34" s="49"/>
      <c r="CH34" s="57">
        <f>ROUND((MAX(CF34:CG34)*0.6+CE34*0.4),1)</f>
        <v>0</v>
      </c>
      <c r="CI34" s="49"/>
      <c r="CJ34" s="49"/>
      <c r="CK34" s="57">
        <f>ROUND((CI34+CJ34*2)/3,1)</f>
        <v>0</v>
      </c>
      <c r="CL34" s="49"/>
      <c r="CM34" s="49"/>
      <c r="CN34" s="57">
        <f>ROUND((MAX(CL34:CM34)*0.6+CK34*0.4),1)</f>
        <v>0</v>
      </c>
      <c r="CO34" s="54">
        <f t="shared" si="109"/>
        <v>0</v>
      </c>
      <c r="CP34" s="49"/>
      <c r="CQ34" s="49"/>
      <c r="CR34" s="57">
        <f>ROUND((CP34+CQ34*2)/3,1)</f>
        <v>0</v>
      </c>
      <c r="CS34" s="49"/>
      <c r="CT34" s="49"/>
      <c r="CU34" s="57">
        <f>ROUND((MAX(CS34:CT34)*0.6+CR34*0.4),1)</f>
        <v>0</v>
      </c>
      <c r="CV34" s="49"/>
      <c r="CW34" s="49"/>
      <c r="CX34" s="57">
        <f>ROUND((CV34+CW34*2)/3,1)</f>
        <v>0</v>
      </c>
      <c r="CY34" s="49"/>
      <c r="CZ34" s="49"/>
      <c r="DA34" s="57">
        <f>ROUND((MAX(CY34:CZ34)*0.6+CX34*0.4),1)</f>
        <v>0</v>
      </c>
      <c r="DB34" s="54">
        <f>ROUND(IF(CX34=0,(MAX(CS34,CT34)*0.6+CR34*0.4),(MAX(CY34,CZ34)*0.6+CX34*0.4)),1)</f>
        <v>0</v>
      </c>
      <c r="DC34" s="49"/>
      <c r="DD34" s="49"/>
      <c r="DE34" s="57">
        <f>ROUND((DC34+DD34*2)/3,1)</f>
        <v>0</v>
      </c>
      <c r="DF34" s="49"/>
      <c r="DG34" s="49"/>
      <c r="DH34" s="57">
        <f>ROUND((MAX(DF34:DG34)*0.6+DE34*0.4),1)</f>
        <v>0</v>
      </c>
      <c r="DI34" s="49"/>
      <c r="DJ34" s="49"/>
      <c r="DK34" s="57">
        <f>ROUND((DI34+DJ34*2)/3,1)</f>
        <v>0</v>
      </c>
      <c r="DL34" s="49"/>
      <c r="DM34" s="49"/>
      <c r="DN34" s="57">
        <f>ROUND((MAX(DL34:DM34)*0.6+DK34*0.4),1)</f>
        <v>0</v>
      </c>
      <c r="DO34" s="54">
        <f>ROUND(IF(DK34=0,(MAX(DF34,DG34)*0.6+DE34*0.4),(MAX(DL34,DM34)*0.6+DK34*0.4)),1)</f>
        <v>0</v>
      </c>
      <c r="DP34" s="49"/>
      <c r="DQ34" s="49"/>
      <c r="DR34" s="57">
        <f>ROUND((DP34+DQ34*2)/3,1)</f>
        <v>0</v>
      </c>
      <c r="DS34" s="49"/>
      <c r="DT34" s="49"/>
      <c r="DU34" s="57">
        <f>ROUND((MAX(DS34:DT34)*0.6+DR34*0.4),1)</f>
        <v>0</v>
      </c>
      <c r="DV34" s="49"/>
      <c r="DW34" s="49"/>
      <c r="DX34" s="57">
        <f>ROUND((DV34+DW34*2)/3,1)</f>
        <v>0</v>
      </c>
      <c r="DY34" s="49"/>
      <c r="DZ34" s="49"/>
      <c r="EA34" s="57">
        <f>ROUND((MAX(DY34:DZ34)*0.6+DX34*0.4),1)</f>
        <v>0</v>
      </c>
      <c r="EB34" s="54">
        <f>ROUND(IF(DX34=0,(MAX(DS34,DT34)*0.6+DR34*0.4),(MAX(DY34,DZ34)*0.6+DX34*0.4)),1)</f>
        <v>0</v>
      </c>
      <c r="EC34" s="49"/>
      <c r="ED34" s="49"/>
      <c r="EE34" s="57">
        <f>ROUND((EC34+ED34*2)/3,1)</f>
        <v>0</v>
      </c>
      <c r="EF34" s="49"/>
      <c r="EG34" s="49"/>
      <c r="EH34" s="57">
        <f>ROUND((MAX(EF34:EG34)*0.6+EE34*0.4),1)</f>
        <v>0</v>
      </c>
      <c r="EI34" s="49"/>
      <c r="EJ34" s="49"/>
      <c r="EK34" s="57">
        <f>ROUND((EI34+EJ34*2)/3,1)</f>
        <v>0</v>
      </c>
      <c r="EL34" s="49"/>
      <c r="EM34" s="49"/>
      <c r="EN34" s="57">
        <f>ROUND((MAX(EL34:EM34)*0.6+EK34*0.4),1)</f>
        <v>0</v>
      </c>
      <c r="EO34" s="54">
        <f>ROUND(IF(EK34=0,(MAX(EF34,EG34)*0.6+EE34*0.4),(MAX(EL34,EM34)*0.6+EK34*0.4)),1)</f>
        <v>0</v>
      </c>
      <c r="EP34" s="49"/>
      <c r="EQ34" s="49"/>
      <c r="ER34" s="57">
        <f>ROUND((EP34+EQ34*2)/3,1)</f>
        <v>0</v>
      </c>
      <c r="ES34" s="49"/>
      <c r="ET34" s="49"/>
      <c r="EU34" s="57">
        <f>ROUND((MAX(ES34:ET34)*0.6+ER34*0.4),1)</f>
        <v>0</v>
      </c>
      <c r="EV34" s="49"/>
      <c r="EW34" s="49"/>
      <c r="EX34" s="57">
        <f>ROUND((EV34+EW34*2)/3,1)</f>
        <v>0</v>
      </c>
      <c r="EY34" s="49"/>
      <c r="EZ34" s="49"/>
      <c r="FA34" s="57">
        <f>ROUND((MAX(EY34:EZ34)*0.6+EX34*0.4),1)</f>
        <v>0</v>
      </c>
      <c r="FB34" s="54">
        <f>ROUND(IF(EX34=0,(MAX(ES34,ET34)*0.6+ER34*0.4),(MAX(EY34,EZ34)*0.6+EX34*0.4)),1)</f>
        <v>0</v>
      </c>
      <c r="FC34" s="49"/>
      <c r="FD34" s="49"/>
      <c r="FE34" s="57">
        <f>ROUND((FC34+FD34*2)/3,1)</f>
        <v>0</v>
      </c>
      <c r="FF34" s="49"/>
      <c r="FG34" s="49"/>
      <c r="FH34" s="57">
        <f>ROUND((MAX(FF34:FG34)*0.6+FE34*0.4),1)</f>
        <v>0</v>
      </c>
      <c r="FI34" s="49"/>
      <c r="FJ34" s="49"/>
      <c r="FK34" s="57">
        <f>ROUND((FI34+FJ34*2)/3,1)</f>
        <v>0</v>
      </c>
      <c r="FL34" s="49"/>
      <c r="FM34" s="49"/>
      <c r="FN34" s="57">
        <f>ROUND((MAX(FL34:FM34)*0.6+FK34*0.4),1)</f>
        <v>0</v>
      </c>
      <c r="FO34" s="54">
        <f>ROUND(IF(FK34=0,(MAX(FF34,FG34)*0.6+FE34*0.4),(MAX(FL34,FM34)*0.6+FK34*0.4)),1)</f>
        <v>0</v>
      </c>
      <c r="FP34" s="49"/>
      <c r="FQ34" s="49"/>
      <c r="FR34" s="57">
        <f>ROUND((FP34+FQ34*2)/3,1)</f>
        <v>0</v>
      </c>
      <c r="FS34" s="49"/>
      <c r="FT34" s="49"/>
      <c r="FU34" s="57">
        <f>ROUND((MAX(FS34:FT34)*0.6+FR34*0.4),1)</f>
        <v>0</v>
      </c>
      <c r="FV34" s="49"/>
      <c r="FW34" s="49"/>
      <c r="FX34" s="57">
        <f>ROUND((FV34+FW34*2)/3,1)</f>
        <v>0</v>
      </c>
      <c r="FY34" s="49"/>
      <c r="FZ34" s="49"/>
      <c r="GA34" s="57">
        <f>ROUND((MAX(FY34:FZ34)*0.6+FX34*0.4),1)</f>
        <v>0</v>
      </c>
      <c r="GB34" s="54">
        <f>ROUND(IF(FX34=0,(MAX(FS34,FT34)*0.6+FR34*0.4),(MAX(FY34,FZ34)*0.6+FX34*0.4)),1)</f>
        <v>0</v>
      </c>
      <c r="GC34" s="49"/>
      <c r="GD34" s="49"/>
      <c r="GE34" s="57">
        <f>ROUND((GC34+GD34*2)/3,1)</f>
        <v>0</v>
      </c>
      <c r="GF34" s="49"/>
      <c r="GG34" s="49"/>
      <c r="GH34" s="57">
        <f>ROUND((MAX(GF34:GG34)*0.6+GE34*0.4),1)</f>
        <v>0</v>
      </c>
      <c r="GI34" s="49"/>
      <c r="GJ34" s="49"/>
      <c r="GK34" s="57">
        <f>ROUND((GI34+GJ34*2)/3,1)</f>
        <v>0</v>
      </c>
      <c r="GL34" s="49"/>
      <c r="GM34" s="49"/>
      <c r="GN34" s="57">
        <f>ROUND((MAX(GL34:GM34)*0.6+GK34*0.4),1)</f>
        <v>0</v>
      </c>
      <c r="GO34" s="54">
        <f>ROUND(IF(GK34=0,(MAX(GF34,GG34)*0.6+GE34*0.4),(MAX(GL34,GM34)*0.6+GK34*0.4)),1)</f>
        <v>0</v>
      </c>
      <c r="GP34" s="49"/>
      <c r="GQ34" s="49"/>
      <c r="GR34" s="57">
        <f>ROUND((GP34+GQ34*2)/3,1)</f>
        <v>0</v>
      </c>
      <c r="GS34" s="49"/>
      <c r="GT34" s="49"/>
      <c r="GU34" s="57">
        <f>ROUND((MAX(GS34:GT34)*0.6+GR34*0.4),1)</f>
        <v>0</v>
      </c>
      <c r="GV34" s="49"/>
      <c r="GW34" s="49"/>
      <c r="GX34" s="57">
        <f>ROUND((GV34+GW34*2)/3,1)</f>
        <v>0</v>
      </c>
      <c r="GY34" s="49"/>
      <c r="GZ34" s="49"/>
      <c r="HA34" s="57">
        <f>ROUND((MAX(GY34:GZ34)*0.6+GX34*0.4),1)</f>
        <v>0</v>
      </c>
      <c r="HB34" s="54">
        <f>ROUND(IF(GX34=0,(MAX(GS34,GT34)*0.6+GR34*0.4),(MAX(GY34,GZ34)*0.6+GX34*0.4)),1)</f>
        <v>0</v>
      </c>
      <c r="HC34" s="49"/>
      <c r="HD34" s="49"/>
      <c r="HE34" s="57">
        <f>ROUND((HC34+HD34*2)/3,1)</f>
        <v>0</v>
      </c>
      <c r="HF34" s="49"/>
      <c r="HG34" s="49"/>
      <c r="HH34" s="57">
        <f>ROUND((MAX(HF34:HG34)*0.6+HE34*0.4),1)</f>
        <v>0</v>
      </c>
      <c r="HI34" s="49"/>
      <c r="HJ34" s="49"/>
      <c r="HK34" s="57">
        <f>ROUND((HI34+HJ34*2)/3,1)</f>
        <v>0</v>
      </c>
      <c r="HL34" s="49"/>
      <c r="HM34" s="49"/>
      <c r="HN34" s="57">
        <f>ROUND((MAX(HL34:HM34)*0.6+HK34*0.4),1)</f>
        <v>0</v>
      </c>
      <c r="HO34" s="54">
        <f>ROUND(IF(HK34=0,(MAX(HF34,HG34)*0.6+HE34*0.4),(MAX(HL34,HM34)*0.6+HK34*0.4)),1)</f>
        <v>0</v>
      </c>
      <c r="HP34" s="49"/>
      <c r="HQ34" s="49"/>
      <c r="HR34" s="57">
        <f t="shared" si="76"/>
        <v>0</v>
      </c>
      <c r="HS34" s="49"/>
      <c r="HT34" s="49"/>
      <c r="HU34" s="57">
        <f t="shared" si="77"/>
        <v>0</v>
      </c>
      <c r="HV34" s="49"/>
      <c r="HW34" s="49"/>
      <c r="HX34" s="57">
        <f t="shared" si="78"/>
        <v>0</v>
      </c>
      <c r="HY34" s="49"/>
      <c r="HZ34" s="49"/>
      <c r="IA34" s="57">
        <f t="shared" si="79"/>
        <v>0</v>
      </c>
      <c r="IB34" s="54">
        <f t="shared" si="80"/>
        <v>0</v>
      </c>
      <c r="IC34" s="49"/>
      <c r="ID34" s="49"/>
      <c r="IE34" s="57">
        <f t="shared" si="81"/>
        <v>0</v>
      </c>
      <c r="IF34" s="49"/>
      <c r="IG34" s="49"/>
      <c r="IH34" s="57">
        <f t="shared" si="82"/>
        <v>0</v>
      </c>
      <c r="II34" s="49"/>
      <c r="IJ34" s="49"/>
      <c r="IK34" s="57">
        <f t="shared" si="83"/>
        <v>0</v>
      </c>
      <c r="IL34" s="49"/>
      <c r="IM34" s="49"/>
      <c r="IN34" s="57">
        <f t="shared" si="84"/>
        <v>0</v>
      </c>
      <c r="IO34" s="54">
        <f t="shared" si="85"/>
        <v>0</v>
      </c>
      <c r="IP34" s="49"/>
      <c r="IQ34" s="49"/>
      <c r="IR34" s="57">
        <f t="shared" si="86"/>
        <v>0</v>
      </c>
      <c r="IS34" s="49"/>
      <c r="IT34" s="49"/>
      <c r="IU34" s="57">
        <f t="shared" si="87"/>
        <v>0</v>
      </c>
      <c r="IV34" s="49"/>
      <c r="IW34" s="49"/>
      <c r="IX34" s="57">
        <f t="shared" si="88"/>
        <v>0</v>
      </c>
      <c r="IY34" s="49"/>
      <c r="IZ34" s="49"/>
      <c r="JA34" s="57">
        <f t="shared" si="89"/>
        <v>0</v>
      </c>
      <c r="JB34" s="54">
        <f t="shared" si="90"/>
        <v>0</v>
      </c>
      <c r="JC34" s="49"/>
      <c r="JD34" s="49"/>
      <c r="JE34" s="57">
        <f t="shared" si="91"/>
        <v>0</v>
      </c>
      <c r="JF34" s="49"/>
      <c r="JG34" s="49"/>
      <c r="JH34" s="57">
        <f t="shared" si="92"/>
        <v>0</v>
      </c>
      <c r="JI34" s="49"/>
      <c r="JJ34" s="49"/>
      <c r="JK34" s="57">
        <f t="shared" si="93"/>
        <v>0</v>
      </c>
      <c r="JL34" s="49"/>
      <c r="JM34" s="49"/>
      <c r="JN34" s="57">
        <f t="shared" si="94"/>
        <v>0</v>
      </c>
      <c r="JO34" s="54">
        <f t="shared" si="95"/>
        <v>0</v>
      </c>
      <c r="JP34" s="49"/>
      <c r="JQ34" s="49"/>
      <c r="JR34" s="57">
        <f t="shared" si="96"/>
        <v>0</v>
      </c>
      <c r="JS34" s="49"/>
      <c r="JT34" s="49"/>
      <c r="JU34" s="57">
        <f t="shared" si="97"/>
        <v>0</v>
      </c>
      <c r="JV34" s="49"/>
      <c r="JW34" s="49"/>
      <c r="JX34" s="57">
        <f t="shared" si="98"/>
        <v>0</v>
      </c>
      <c r="JY34" s="49"/>
      <c r="JZ34" s="49"/>
      <c r="KA34" s="57">
        <f t="shared" si="99"/>
        <v>0</v>
      </c>
      <c r="KB34" s="54">
        <f t="shared" si="100"/>
        <v>0</v>
      </c>
      <c r="KC34" s="49"/>
      <c r="KD34" s="49"/>
      <c r="KE34" s="57">
        <f t="shared" si="101"/>
        <v>0</v>
      </c>
    </row>
    <row r="35" spans="2:291" s="9" customFormat="1" ht="20.25" customHeight="1" x14ac:dyDescent="0.2">
      <c r="B35" s="147" t="s">
        <v>198</v>
      </c>
      <c r="C35" s="147">
        <v>107</v>
      </c>
      <c r="D35" s="205"/>
      <c r="E35" s="147" t="s">
        <v>475</v>
      </c>
      <c r="F35" s="147">
        <v>1131</v>
      </c>
      <c r="G35" s="157" t="s">
        <v>476</v>
      </c>
      <c r="H35" s="162" t="s">
        <v>412</v>
      </c>
      <c r="I35" s="172" t="s">
        <v>110</v>
      </c>
      <c r="J35" s="172" t="s">
        <v>255</v>
      </c>
      <c r="K35" s="172" t="s">
        <v>405</v>
      </c>
      <c r="L35" s="172" t="s">
        <v>127</v>
      </c>
      <c r="M35" s="172" t="s">
        <v>289</v>
      </c>
      <c r="N35" s="92" t="s">
        <v>412</v>
      </c>
      <c r="P35" s="49">
        <v>8.5</v>
      </c>
      <c r="Q35" s="49">
        <v>8.5</v>
      </c>
      <c r="R35" s="57">
        <f t="shared" si="0"/>
        <v>8.5</v>
      </c>
      <c r="S35" s="49">
        <v>9</v>
      </c>
      <c r="T35" s="49"/>
      <c r="U35" s="57">
        <f t="shared" si="1"/>
        <v>8.8000000000000007</v>
      </c>
      <c r="V35" s="49"/>
      <c r="W35" s="49"/>
      <c r="X35" s="57">
        <f t="shared" si="2"/>
        <v>0</v>
      </c>
      <c r="Y35" s="49"/>
      <c r="Z35" s="49"/>
      <c r="AA35" s="57">
        <f t="shared" si="3"/>
        <v>0</v>
      </c>
      <c r="AB35" s="54">
        <f t="shared" si="106"/>
        <v>8.8000000000000007</v>
      </c>
      <c r="AC35" s="49">
        <v>7</v>
      </c>
      <c r="AD35" s="49">
        <v>7.3</v>
      </c>
      <c r="AE35" s="57">
        <f t="shared" si="4"/>
        <v>7.2</v>
      </c>
      <c r="AF35" s="49">
        <v>7.8</v>
      </c>
      <c r="AG35" s="49"/>
      <c r="AH35" s="57">
        <f t="shared" si="5"/>
        <v>7.6</v>
      </c>
      <c r="AI35" s="49"/>
      <c r="AJ35" s="49"/>
      <c r="AK35" s="57">
        <f t="shared" si="6"/>
        <v>0</v>
      </c>
      <c r="AL35" s="49"/>
      <c r="AM35" s="49"/>
      <c r="AN35" s="57">
        <f t="shared" si="7"/>
        <v>0</v>
      </c>
      <c r="AO35" s="54">
        <f t="shared" si="8"/>
        <v>7.6</v>
      </c>
      <c r="AP35" s="49">
        <v>9</v>
      </c>
      <c r="AQ35" s="49">
        <v>8</v>
      </c>
      <c r="AR35" s="57">
        <f t="shared" si="9"/>
        <v>8.3000000000000007</v>
      </c>
      <c r="AS35" s="57">
        <v>8.5</v>
      </c>
      <c r="AT35" s="57"/>
      <c r="AU35" s="57">
        <f t="shared" si="10"/>
        <v>8.4</v>
      </c>
      <c r="AV35" s="49"/>
      <c r="AW35" s="49"/>
      <c r="AX35" s="57">
        <f t="shared" si="11"/>
        <v>0</v>
      </c>
      <c r="AY35" s="49"/>
      <c r="AZ35" s="49"/>
      <c r="BA35" s="57">
        <f t="shared" si="12"/>
        <v>0</v>
      </c>
      <c r="BB35" s="54">
        <f t="shared" si="107"/>
        <v>8.4</v>
      </c>
      <c r="BC35" s="49">
        <v>10</v>
      </c>
      <c r="BD35" s="49">
        <v>10</v>
      </c>
      <c r="BE35" s="57">
        <f t="shared" si="13"/>
        <v>10</v>
      </c>
      <c r="BF35" s="49">
        <v>10</v>
      </c>
      <c r="BG35" s="49"/>
      <c r="BH35" s="57">
        <f t="shared" si="14"/>
        <v>10</v>
      </c>
      <c r="BI35" s="49"/>
      <c r="BJ35" s="49"/>
      <c r="BK35" s="57">
        <f t="shared" si="15"/>
        <v>0</v>
      </c>
      <c r="BL35" s="49"/>
      <c r="BM35" s="49"/>
      <c r="BN35" s="57">
        <f t="shared" si="16"/>
        <v>0</v>
      </c>
      <c r="BO35" s="54">
        <f t="shared" si="17"/>
        <v>10</v>
      </c>
      <c r="BP35" s="49">
        <v>6.5</v>
      </c>
      <c r="BQ35" s="49">
        <v>8</v>
      </c>
      <c r="BR35" s="57">
        <f t="shared" si="18"/>
        <v>7.5</v>
      </c>
      <c r="BS35" s="49">
        <v>6.8</v>
      </c>
      <c r="BT35" s="49"/>
      <c r="BU35" s="57">
        <f t="shared" si="19"/>
        <v>7.1</v>
      </c>
      <c r="BV35" s="49"/>
      <c r="BW35" s="49"/>
      <c r="BX35" s="57">
        <f t="shared" si="20"/>
        <v>0</v>
      </c>
      <c r="BY35" s="49"/>
      <c r="BZ35" s="49"/>
      <c r="CA35" s="57">
        <f t="shared" si="21"/>
        <v>0</v>
      </c>
      <c r="CB35" s="54">
        <f t="shared" si="108"/>
        <v>7.1</v>
      </c>
      <c r="CC35" s="49">
        <v>7.3</v>
      </c>
      <c r="CD35" s="49">
        <v>7.7</v>
      </c>
      <c r="CE35" s="57">
        <f t="shared" si="22"/>
        <v>7.6</v>
      </c>
      <c r="CF35" s="49">
        <v>8.6</v>
      </c>
      <c r="CG35" s="49"/>
      <c r="CH35" s="57">
        <f t="shared" si="23"/>
        <v>8.1999999999999993</v>
      </c>
      <c r="CI35" s="49"/>
      <c r="CJ35" s="49"/>
      <c r="CK35" s="57">
        <f t="shared" si="24"/>
        <v>0</v>
      </c>
      <c r="CL35" s="49"/>
      <c r="CM35" s="49"/>
      <c r="CN35" s="57">
        <f t="shared" si="25"/>
        <v>0</v>
      </c>
      <c r="CO35" s="54">
        <f t="shared" si="109"/>
        <v>8.1999999999999993</v>
      </c>
      <c r="CP35" s="49">
        <v>8</v>
      </c>
      <c r="CQ35" s="49">
        <v>8</v>
      </c>
      <c r="CR35" s="57">
        <f t="shared" si="26"/>
        <v>8</v>
      </c>
      <c r="CS35" s="49">
        <v>8.8000000000000007</v>
      </c>
      <c r="CT35" s="49"/>
      <c r="CU35" s="57">
        <f t="shared" si="27"/>
        <v>8.5</v>
      </c>
      <c r="CV35" s="49"/>
      <c r="CW35" s="49"/>
      <c r="CX35" s="57">
        <f t="shared" si="28"/>
        <v>0</v>
      </c>
      <c r="CY35" s="49"/>
      <c r="CZ35" s="49"/>
      <c r="DA35" s="57">
        <f t="shared" si="29"/>
        <v>0</v>
      </c>
      <c r="DB35" s="54">
        <f t="shared" si="30"/>
        <v>8.5</v>
      </c>
      <c r="DC35" s="49">
        <v>7.5</v>
      </c>
      <c r="DD35" s="49">
        <v>7</v>
      </c>
      <c r="DE35" s="57">
        <f t="shared" si="31"/>
        <v>7.2</v>
      </c>
      <c r="DF35" s="49">
        <v>8</v>
      </c>
      <c r="DG35" s="49"/>
      <c r="DH35" s="57">
        <f t="shared" si="32"/>
        <v>7.7</v>
      </c>
      <c r="DI35" s="49"/>
      <c r="DJ35" s="49"/>
      <c r="DK35" s="57">
        <f t="shared" si="33"/>
        <v>0</v>
      </c>
      <c r="DL35" s="49"/>
      <c r="DM35" s="49"/>
      <c r="DN35" s="57">
        <f t="shared" si="34"/>
        <v>0</v>
      </c>
      <c r="DO35" s="54">
        <f t="shared" si="35"/>
        <v>7.7</v>
      </c>
      <c r="DP35" s="49">
        <v>7</v>
      </c>
      <c r="DQ35" s="49">
        <v>7.6</v>
      </c>
      <c r="DR35" s="57">
        <f t="shared" si="36"/>
        <v>7.4</v>
      </c>
      <c r="DS35" s="49">
        <v>7.5</v>
      </c>
      <c r="DT35" s="49"/>
      <c r="DU35" s="57">
        <f t="shared" si="37"/>
        <v>7.5</v>
      </c>
      <c r="DV35" s="49"/>
      <c r="DW35" s="49"/>
      <c r="DX35" s="57">
        <f t="shared" si="38"/>
        <v>0</v>
      </c>
      <c r="DY35" s="49"/>
      <c r="DZ35" s="49"/>
      <c r="EA35" s="57">
        <f t="shared" si="39"/>
        <v>0</v>
      </c>
      <c r="EB35" s="54">
        <f t="shared" si="40"/>
        <v>7.5</v>
      </c>
      <c r="EC35" s="49">
        <v>8</v>
      </c>
      <c r="ED35" s="49">
        <v>7</v>
      </c>
      <c r="EE35" s="57">
        <f t="shared" si="41"/>
        <v>7.3</v>
      </c>
      <c r="EF35" s="49">
        <v>8</v>
      </c>
      <c r="EG35" s="49"/>
      <c r="EH35" s="57">
        <f t="shared" si="42"/>
        <v>7.7</v>
      </c>
      <c r="EI35" s="49"/>
      <c r="EJ35" s="49"/>
      <c r="EK35" s="57">
        <f t="shared" si="43"/>
        <v>0</v>
      </c>
      <c r="EL35" s="49"/>
      <c r="EM35" s="49"/>
      <c r="EN35" s="57">
        <f t="shared" si="44"/>
        <v>0</v>
      </c>
      <c r="EO35" s="54">
        <f t="shared" si="45"/>
        <v>7.7</v>
      </c>
      <c r="EP35" s="49">
        <v>8.5</v>
      </c>
      <c r="EQ35" s="49">
        <v>7</v>
      </c>
      <c r="ER35" s="57">
        <f t="shared" si="46"/>
        <v>7.5</v>
      </c>
      <c r="ES35" s="49">
        <v>8.5</v>
      </c>
      <c r="ET35" s="49"/>
      <c r="EU35" s="57">
        <f t="shared" si="47"/>
        <v>8.1</v>
      </c>
      <c r="EV35" s="49"/>
      <c r="EW35" s="49"/>
      <c r="EX35" s="57">
        <f t="shared" si="48"/>
        <v>0</v>
      </c>
      <c r="EY35" s="49"/>
      <c r="EZ35" s="49"/>
      <c r="FA35" s="57">
        <f t="shared" si="49"/>
        <v>0</v>
      </c>
      <c r="FB35" s="54">
        <f t="shared" si="50"/>
        <v>8.1</v>
      </c>
      <c r="FC35" s="49">
        <v>8</v>
      </c>
      <c r="FD35" s="49">
        <v>8</v>
      </c>
      <c r="FE35" s="57">
        <f t="shared" si="51"/>
        <v>8</v>
      </c>
      <c r="FF35" s="49">
        <v>9</v>
      </c>
      <c r="FG35" s="49"/>
      <c r="FH35" s="57">
        <f t="shared" si="52"/>
        <v>8.6</v>
      </c>
      <c r="FI35" s="49"/>
      <c r="FJ35" s="49"/>
      <c r="FK35" s="57">
        <f t="shared" si="53"/>
        <v>0</v>
      </c>
      <c r="FL35" s="49"/>
      <c r="FM35" s="49"/>
      <c r="FN35" s="57">
        <f t="shared" si="54"/>
        <v>0</v>
      </c>
      <c r="FO35" s="54">
        <f t="shared" si="55"/>
        <v>8.6</v>
      </c>
      <c r="FP35" s="49">
        <v>8</v>
      </c>
      <c r="FQ35" s="49">
        <v>8</v>
      </c>
      <c r="FR35" s="57">
        <f t="shared" si="56"/>
        <v>8</v>
      </c>
      <c r="FS35" s="49">
        <v>7.5</v>
      </c>
      <c r="FT35" s="49"/>
      <c r="FU35" s="57">
        <f t="shared" si="57"/>
        <v>7.7</v>
      </c>
      <c r="FV35" s="49"/>
      <c r="FW35" s="49"/>
      <c r="FX35" s="57">
        <f t="shared" si="58"/>
        <v>0</v>
      </c>
      <c r="FY35" s="49"/>
      <c r="FZ35" s="49"/>
      <c r="GA35" s="57">
        <f t="shared" si="59"/>
        <v>0</v>
      </c>
      <c r="GB35" s="54">
        <f t="shared" si="60"/>
        <v>7.7</v>
      </c>
      <c r="GC35" s="49">
        <v>7.5</v>
      </c>
      <c r="GD35" s="49">
        <v>8</v>
      </c>
      <c r="GE35" s="57">
        <f t="shared" si="61"/>
        <v>7.8</v>
      </c>
      <c r="GF35" s="49">
        <v>9</v>
      </c>
      <c r="GG35" s="49"/>
      <c r="GH35" s="57">
        <f t="shared" si="62"/>
        <v>8.5</v>
      </c>
      <c r="GI35" s="49"/>
      <c r="GJ35" s="49"/>
      <c r="GK35" s="57">
        <f t="shared" si="63"/>
        <v>0</v>
      </c>
      <c r="GL35" s="49"/>
      <c r="GM35" s="49"/>
      <c r="GN35" s="57">
        <f t="shared" si="64"/>
        <v>0</v>
      </c>
      <c r="GO35" s="54">
        <f t="shared" si="65"/>
        <v>8.5</v>
      </c>
      <c r="GP35" s="49">
        <v>6</v>
      </c>
      <c r="GQ35" s="49">
        <v>7</v>
      </c>
      <c r="GR35" s="57">
        <f t="shared" si="66"/>
        <v>6.7</v>
      </c>
      <c r="GS35" s="49">
        <v>9</v>
      </c>
      <c r="GT35" s="49"/>
      <c r="GU35" s="57">
        <f t="shared" si="67"/>
        <v>8.1</v>
      </c>
      <c r="GV35" s="49"/>
      <c r="GW35" s="49"/>
      <c r="GX35" s="57">
        <f t="shared" si="68"/>
        <v>0</v>
      </c>
      <c r="GY35" s="49"/>
      <c r="GZ35" s="49"/>
      <c r="HA35" s="57">
        <f t="shared" si="69"/>
        <v>0</v>
      </c>
      <c r="HB35" s="54">
        <f t="shared" si="70"/>
        <v>8.1</v>
      </c>
      <c r="HC35" s="49">
        <v>7</v>
      </c>
      <c r="HD35" s="49">
        <v>8</v>
      </c>
      <c r="HE35" s="57">
        <f t="shared" si="71"/>
        <v>7.7</v>
      </c>
      <c r="HF35" s="49">
        <v>9</v>
      </c>
      <c r="HG35" s="49"/>
      <c r="HH35" s="57">
        <f t="shared" si="72"/>
        <v>8.5</v>
      </c>
      <c r="HI35" s="49"/>
      <c r="HJ35" s="49"/>
      <c r="HK35" s="57">
        <f t="shared" si="73"/>
        <v>0</v>
      </c>
      <c r="HL35" s="49"/>
      <c r="HM35" s="49"/>
      <c r="HN35" s="57">
        <f t="shared" si="74"/>
        <v>0</v>
      </c>
      <c r="HO35" s="54">
        <f t="shared" si="75"/>
        <v>8.5</v>
      </c>
      <c r="HP35" s="49">
        <v>8.5</v>
      </c>
      <c r="HQ35" s="49">
        <v>8.5</v>
      </c>
      <c r="HR35" s="57">
        <f t="shared" si="76"/>
        <v>8.5</v>
      </c>
      <c r="HS35" s="49">
        <v>9</v>
      </c>
      <c r="HT35" s="49"/>
      <c r="HU35" s="57">
        <f t="shared" si="77"/>
        <v>8.8000000000000007</v>
      </c>
      <c r="HV35" s="49"/>
      <c r="HW35" s="49"/>
      <c r="HX35" s="57">
        <f t="shared" si="78"/>
        <v>0</v>
      </c>
      <c r="HY35" s="49"/>
      <c r="HZ35" s="49"/>
      <c r="IA35" s="57">
        <f t="shared" si="79"/>
        <v>0</v>
      </c>
      <c r="IB35" s="54">
        <f t="shared" si="80"/>
        <v>8.8000000000000007</v>
      </c>
      <c r="IC35" s="49">
        <v>7</v>
      </c>
      <c r="ID35" s="49">
        <v>7</v>
      </c>
      <c r="IE35" s="57">
        <f t="shared" si="81"/>
        <v>7</v>
      </c>
      <c r="IF35" s="49">
        <v>6.5</v>
      </c>
      <c r="IG35" s="49"/>
      <c r="IH35" s="57">
        <f t="shared" si="82"/>
        <v>6.7</v>
      </c>
      <c r="II35" s="49"/>
      <c r="IJ35" s="49"/>
      <c r="IK35" s="57">
        <f t="shared" si="83"/>
        <v>0</v>
      </c>
      <c r="IL35" s="49"/>
      <c r="IM35" s="49"/>
      <c r="IN35" s="57">
        <f t="shared" si="84"/>
        <v>0</v>
      </c>
      <c r="IO35" s="54">
        <f t="shared" si="85"/>
        <v>6.7</v>
      </c>
      <c r="IP35" s="49">
        <v>7</v>
      </c>
      <c r="IQ35" s="49">
        <v>7.5</v>
      </c>
      <c r="IR35" s="57">
        <f t="shared" si="86"/>
        <v>7.3</v>
      </c>
      <c r="IS35" s="49">
        <v>7</v>
      </c>
      <c r="IT35" s="49"/>
      <c r="IU35" s="57">
        <f t="shared" si="87"/>
        <v>7.1</v>
      </c>
      <c r="IV35" s="49"/>
      <c r="IW35" s="49"/>
      <c r="IX35" s="57">
        <f t="shared" si="88"/>
        <v>0</v>
      </c>
      <c r="IY35" s="49"/>
      <c r="IZ35" s="49"/>
      <c r="JA35" s="57">
        <f t="shared" si="89"/>
        <v>0</v>
      </c>
      <c r="JB35" s="54">
        <f t="shared" si="90"/>
        <v>7.1</v>
      </c>
      <c r="JC35" s="49">
        <v>8</v>
      </c>
      <c r="JD35" s="49">
        <v>7.5</v>
      </c>
      <c r="JE35" s="57">
        <f t="shared" si="91"/>
        <v>7.7</v>
      </c>
      <c r="JF35" s="49">
        <v>7.5</v>
      </c>
      <c r="JG35" s="49"/>
      <c r="JH35" s="57">
        <f t="shared" si="92"/>
        <v>7.6</v>
      </c>
      <c r="JI35" s="49"/>
      <c r="JJ35" s="49"/>
      <c r="JK35" s="57">
        <f t="shared" si="93"/>
        <v>0</v>
      </c>
      <c r="JL35" s="49"/>
      <c r="JM35" s="49"/>
      <c r="JN35" s="57">
        <f t="shared" si="94"/>
        <v>0</v>
      </c>
      <c r="JO35" s="54">
        <f t="shared" si="95"/>
        <v>7.6</v>
      </c>
      <c r="JP35" s="49">
        <v>8</v>
      </c>
      <c r="JQ35" s="49">
        <v>8</v>
      </c>
      <c r="JR35" s="57">
        <f t="shared" si="96"/>
        <v>8</v>
      </c>
      <c r="JS35" s="49">
        <v>8</v>
      </c>
      <c r="JT35" s="49"/>
      <c r="JU35" s="57">
        <f t="shared" si="97"/>
        <v>8</v>
      </c>
      <c r="JV35" s="49"/>
      <c r="JW35" s="49"/>
      <c r="JX35" s="57">
        <f t="shared" si="98"/>
        <v>0</v>
      </c>
      <c r="JY35" s="49"/>
      <c r="JZ35" s="49"/>
      <c r="KA35" s="57">
        <f t="shared" si="99"/>
        <v>0</v>
      </c>
      <c r="KB35" s="54">
        <f t="shared" si="100"/>
        <v>8</v>
      </c>
      <c r="KC35" s="49">
        <v>8</v>
      </c>
      <c r="KD35" s="49">
        <v>8</v>
      </c>
      <c r="KE35" s="57">
        <f t="shared" si="101"/>
        <v>8</v>
      </c>
    </row>
  </sheetData>
  <mergeCells count="97">
    <mergeCell ref="KC3:KC4"/>
    <mergeCell ref="KD3:KD4"/>
    <mergeCell ref="KE3:KE4"/>
    <mergeCell ref="KC2:KD2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3:JH3"/>
    <mergeCell ref="JI3:JN3"/>
    <mergeCell ref="JO3:JO4"/>
    <mergeCell ref="JP3:JU3"/>
    <mergeCell ref="JV3:KA3"/>
    <mergeCell ref="KB3:KB4"/>
    <mergeCell ref="HP2:IA2"/>
    <mergeCell ref="IC2:IN2"/>
    <mergeCell ref="IP2:JA2"/>
    <mergeCell ref="JC2:JN2"/>
    <mergeCell ref="JP2:KA2"/>
    <mergeCell ref="H2:H4"/>
    <mergeCell ref="AO3:AO4"/>
    <mergeCell ref="BC2:BN2"/>
    <mergeCell ref="BC3:BH3"/>
    <mergeCell ref="BI3:BN3"/>
    <mergeCell ref="AP2:BA2"/>
    <mergeCell ref="AP3:AU3"/>
    <mergeCell ref="AV3:BA3"/>
    <mergeCell ref="BB3:BB4"/>
    <mergeCell ref="A2:A4"/>
    <mergeCell ref="B2:B4"/>
    <mergeCell ref="D2:D4"/>
    <mergeCell ref="E2:F3"/>
    <mergeCell ref="G2:G4"/>
    <mergeCell ref="FP2:GA2"/>
    <mergeCell ref="AC2:AN2"/>
    <mergeCell ref="I2:J3"/>
    <mergeCell ref="K2:M3"/>
    <mergeCell ref="O2:O3"/>
    <mergeCell ref="P2:AA2"/>
    <mergeCell ref="AB3:AB4"/>
    <mergeCell ref="AC3:AH3"/>
    <mergeCell ref="P3:U3"/>
    <mergeCell ref="V3:AA3"/>
    <mergeCell ref="AI3:AN3"/>
    <mergeCell ref="DC2:DN2"/>
    <mergeCell ref="DP2:EA2"/>
    <mergeCell ref="EC2:EN2"/>
    <mergeCell ref="EP2:FA2"/>
    <mergeCell ref="FC2:FN2"/>
    <mergeCell ref="CC2:CN2"/>
    <mergeCell ref="CP2:DA2"/>
    <mergeCell ref="CI3:CN3"/>
    <mergeCell ref="BP3:BU3"/>
    <mergeCell ref="BV3:CA3"/>
    <mergeCell ref="CB3:CB4"/>
    <mergeCell ref="CC3:CH3"/>
    <mergeCell ref="BP2:CA2"/>
    <mergeCell ref="DI3:DN3"/>
    <mergeCell ref="DO3:DO4"/>
    <mergeCell ref="EO3:EO4"/>
    <mergeCell ref="EP3:EU3"/>
    <mergeCell ref="EB3:EB4"/>
    <mergeCell ref="EC3:EH3"/>
    <mergeCell ref="DP3:DU3"/>
    <mergeCell ref="EI3:EN3"/>
    <mergeCell ref="DV3:EA3"/>
    <mergeCell ref="BO3:BO4"/>
    <mergeCell ref="DC3:DH3"/>
    <mergeCell ref="CO3:CO4"/>
    <mergeCell ref="CP3:CU3"/>
    <mergeCell ref="CV3:DA3"/>
    <mergeCell ref="DB3:DB4"/>
    <mergeCell ref="FI3:FN3"/>
    <mergeCell ref="FO3:FO4"/>
    <mergeCell ref="GI3:GN3"/>
    <mergeCell ref="EV3:FA3"/>
    <mergeCell ref="FB3:FB4"/>
    <mergeCell ref="FC3:FH3"/>
    <mergeCell ref="HO3:HO4"/>
    <mergeCell ref="FV3:GA3"/>
    <mergeCell ref="FP3:FU3"/>
    <mergeCell ref="GB3:GB4"/>
    <mergeCell ref="GC3:GH3"/>
    <mergeCell ref="GC2:GN2"/>
    <mergeCell ref="GP2:HA2"/>
    <mergeCell ref="HC2:HN2"/>
    <mergeCell ref="GP3:GU3"/>
    <mergeCell ref="GV3:HA3"/>
    <mergeCell ref="HI3:HN3"/>
    <mergeCell ref="HC3:HH3"/>
    <mergeCell ref="HB3:HB4"/>
    <mergeCell ref="GO3:GO4"/>
  </mergeCells>
  <phoneticPr fontId="3" type="noConversion"/>
  <pageMargins left="0.75" right="0.75" top="1" bottom="1" header="0.5" footer="0.5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KT</vt:lpstr>
      <vt:lpstr>XNK</vt:lpstr>
      <vt:lpstr>XD</vt:lpstr>
      <vt:lpstr>CB</vt:lpstr>
      <vt:lpstr>Đ. Lạnh</vt:lpstr>
      <vt:lpstr>DC</vt:lpstr>
      <vt:lpstr>T. Trung</vt:lpstr>
      <vt:lpstr>T. Anh </vt:lpstr>
      <vt:lpstr>PL</vt:lpstr>
      <vt:lpstr>MR</vt:lpstr>
      <vt:lpstr>QD</vt:lpstr>
      <vt:lpstr>TH</vt:lpstr>
      <vt:lpstr>BE</vt:lpstr>
      <vt:lpstr>DL</vt:lpstr>
      <vt:lpstr>NK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WindowsXP Professional SP3</dc:creator>
  <cp:lastModifiedBy>ICTSAIGON.VN</cp:lastModifiedBy>
  <cp:lastPrinted>2015-11-30T08:43:27Z</cp:lastPrinted>
  <dcterms:created xsi:type="dcterms:W3CDTF">2014-06-05T17:19:07Z</dcterms:created>
  <dcterms:modified xsi:type="dcterms:W3CDTF">2026-01-22T08:55:48Z</dcterms:modified>
</cp:coreProperties>
</file>